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srvhobefps01\CORP\DSK Folder\FINREP\OPOVESTIAVANE\ЗА ПОДПИС\"/>
    </mc:Choice>
  </mc:AlternateContent>
  <xr:revisionPtr revIDLastSave="0" documentId="13_ncr:201_{8C55D132-CE66-4E0C-BF70-35A05F83F356}" xr6:coauthVersionLast="47" xr6:coauthVersionMax="47" xr10:uidLastSave="{00000000-0000-0000-0000-000000000000}"/>
  <bookViews>
    <workbookView xWindow="10650" yWindow="315" windowWidth="17190" windowHeight="15015" xr2:uid="{F412B9DA-0893-4DB4-AC9D-877E90CDB1B9}"/>
  </bookViews>
  <sheets>
    <sheet name="INDEX" sheetId="2" r:id="rId1"/>
    <sheet name="EU LI3" sheetId="3" r:id="rId2"/>
    <sheet name="Capital" sheetId="4" r:id="rId3"/>
    <sheet name="EU CCA" sheetId="5" r:id="rId4"/>
    <sheet name="EU CC1" sheetId="6" r:id="rId5"/>
    <sheet name="EU CC2" sheetId="7" r:id="rId6"/>
    <sheet name="EU KM1" sheetId="8" r:id="rId7"/>
    <sheet name="IFRS9" sheetId="9" r:id="rId8"/>
    <sheet name="EU LI1" sheetId="10" r:id="rId9"/>
    <sheet name="EU LI2" sheetId="11" r:id="rId10"/>
    <sheet name="EU OV1" sheetId="12" r:id="rId11"/>
    <sheet name="EU CCR1" sheetId="13" r:id="rId12"/>
    <sheet name="EU CCR8" sheetId="14" r:id="rId13"/>
    <sheet name="EU CR4" sheetId="15" r:id="rId14"/>
    <sheet name="EU CR3" sheetId="16" r:id="rId15"/>
    <sheet name="EU MR1" sheetId="17" r:id="rId16"/>
    <sheet name="FX risk" sheetId="18" r:id="rId17"/>
    <sheet name="EU OR1" sheetId="19" r:id="rId18"/>
    <sheet name="EU CR1" sheetId="20" r:id="rId19"/>
    <sheet name="EU CR1-A" sheetId="21" r:id="rId20"/>
    <sheet name="EU CQ1" sheetId="22" r:id="rId21"/>
    <sheet name="EU CQ2" sheetId="23" r:id="rId22"/>
    <sheet name="EU CQ3" sheetId="24" r:id="rId23"/>
    <sheet name="EU CQ4" sheetId="25" r:id="rId24"/>
    <sheet name="EU CQ5" sheetId="26" r:id="rId25"/>
    <sheet name="EU CQ6" sheetId="27" r:id="rId26"/>
    <sheet name="EU CQ7" sheetId="28" r:id="rId27"/>
    <sheet name="EU CQ8" sheetId="29" r:id="rId28"/>
    <sheet name="EU CR2" sheetId="30" r:id="rId29"/>
    <sheet name="EU CR2-A" sheetId="31" r:id="rId30"/>
    <sheet name="EU CR5" sheetId="32" r:id="rId31"/>
    <sheet name="EU CCR3" sheetId="33" r:id="rId32"/>
    <sheet name="EU CCR5-A" sheetId="34" r:id="rId33"/>
    <sheet name="EU CCR5" sheetId="35" r:id="rId34"/>
    <sheet name="EU CCR6" sheetId="36" r:id="rId35"/>
    <sheet name="CVD-19_1" sheetId="37" r:id="rId36"/>
    <sheet name="CVD-19_2" sheetId="38" r:id="rId37"/>
    <sheet name="CVD-19_3" sheetId="39" r:id="rId38"/>
    <sheet name="EU IRRBB1" sheetId="42" r:id="rId39"/>
    <sheet name="EU LR1-LRSum" sheetId="43" r:id="rId40"/>
    <sheet name="EU LR2-LRCom" sheetId="44" r:id="rId41"/>
    <sheet name="EU LR3-LRSpl" sheetId="45" r:id="rId42"/>
    <sheet name="EU CCyB2" sheetId="46" r:id="rId43"/>
    <sheet name="EU CCyB1" sheetId="47" r:id="rId44"/>
    <sheet name="ICAAP Capital structure - NP" sheetId="48" r:id="rId45"/>
    <sheet name="ICAAP Capital structure - EP" sheetId="49" r:id="rId46"/>
    <sheet name="ICAAP Capital adequacy param" sheetId="50" r:id="rId47"/>
    <sheet name="EU AE1" sheetId="56" r:id="rId48"/>
    <sheet name="EU AE2" sheetId="57" r:id="rId49"/>
    <sheet name="EU AE3" sheetId="58" r:id="rId50"/>
    <sheet name="EU REM1" sheetId="59" r:id="rId51"/>
    <sheet name="EU REM2" sheetId="60" r:id="rId52"/>
    <sheet name="EU REM3" sheetId="61" r:id="rId53"/>
    <sheet name="EU REM4" sheetId="62" r:id="rId54"/>
    <sheet name="EU REM5" sheetId="63" r:id="rId55"/>
  </sheets>
  <definedNames>
    <definedName name="_xlnm._FilterDatabase" localSheetId="16" hidden="1">'FX risk'!#REF!</definedName>
    <definedName name="_Toc78894864" localSheetId="5">'EU CC2'!#REF!</definedName>
    <definedName name="Z_21329C76_F86B_400D_B8F5_F75B383E5B14_.wvu.Rows" localSheetId="46" hidden="1">'ICAAP Capital adequacy param'!#REF!,'ICAAP Capital adequacy param'!#REF!,'ICAAP Capital adequacy param'!#REF!,'ICAAP Capital adequacy param'!#REF!,'ICAAP Capital adequacy param'!#REF!,'ICAAP Capital adequacy param'!#REF!,'ICAAP Capital adequacy param'!$17:$17,'ICAAP Capital adequacy param'!$18:$19,'ICAAP Capital adequacy param'!$21:$22</definedName>
    <definedName name="Z_3FCB7B24_049F_4685_83CB_5231093E0117_.wvu.Rows" localSheetId="46" hidden="1">'ICAAP Capital adequacy param'!#REF!,'ICAAP Capital adequacy param'!#REF!,'ICAAP Capital adequacy param'!#REF!,'ICAAP Capital adequacy param'!#REF!,'ICAAP Capital adequacy param'!#REF!,'ICAAP Capital adequacy param'!#REF!,'ICAAP Capital adequacy param'!$17:$17,'ICAAP Capital adequacy param'!$18:$19,'ICAAP Capital adequacy param'!$21:$22</definedName>
    <definedName name="Z_51337751_BEAF_43F3_8CC9_400B99E751E8_.wvu.Rows" localSheetId="46" hidden="1">'ICAAP Capital adequacy param'!#REF!,'ICAAP Capital adequacy param'!#REF!,'ICAAP Capital adequacy param'!#REF!,'ICAAP Capital adequacy param'!#REF!,'ICAAP Capital adequacy param'!#REF!,'ICAAP Capital adequacy param'!#REF!,'ICAAP Capital adequacy param'!$17:$17,'ICAAP Capital adequacy param'!$18:$19,'ICAAP Capital adequacy param'!$21:$22</definedName>
    <definedName name="Z_59094C18_3CB5_482F_AA6A_9C313A318EBB_.wvu.Rows" localSheetId="46" hidden="1">'ICAAP Capital adequacy param'!#REF!,'ICAAP Capital adequacy param'!#REF!,'ICAAP Capital adequacy param'!#REF!,'ICAAP Capital adequacy param'!#REF!,'ICAAP Capital adequacy param'!#REF!,'ICAAP Capital adequacy param'!#REF!,'ICAAP Capital adequacy param'!$17:$17,'ICAAP Capital adequacy param'!$18:$19,'ICAAP Capital adequacy param'!$21:$22</definedName>
    <definedName name="Z_5DDDA852_2807_4645_BC75_EBD4EF3323A7_.wvu.Rows" localSheetId="46"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697182B0_1BEF_4A85_93A0_596802852AF2_.wvu.Rows" localSheetId="46" hidden="1">'ICAAP Capital adequacy param'!#REF!,'ICAAP Capital adequacy param'!#REF!,'ICAAP Capital adequacy param'!#REF!,'ICAAP Capital adequacy param'!#REF!,'ICAAP Capital adequacy param'!#REF!,'ICAAP Capital adequacy param'!#REF!,'ICAAP Capital adequacy param'!$17:$17,'ICAAP Capital adequacy param'!$18:$19,'ICAAP Capital adequacy param'!$21:$22</definedName>
    <definedName name="Z_CFC92B1C_D4F2_414F_8F12_92F529035B08_.wvu.Rows" localSheetId="46" hidden="1">'ICAAP Capital adequacy param'!#REF!,'ICAAP Capital adequacy param'!#REF!,'ICAAP Capital adequacy param'!#REF!,'ICAAP Capital adequacy param'!#REF!,'ICAAP Capital adequacy param'!#REF!,'ICAAP Capital adequacy param'!#REF!,'ICAAP Capital adequacy param'!$17:$17,'ICAAP Capital adequacy param'!$18:$19,'ICAAP Capital adequacy param'!$21:$22</definedName>
    <definedName name="Z_D2C72E70_F766_4D56_9E10_3C91A63BB7F3_.wvu.Rows" localSheetId="46" hidden="1">'ICAAP Capital adequacy param'!#REF!,'ICAAP Capital adequacy param'!#REF!,'ICAAP Capital adequacy param'!#REF!,'ICAAP Capital adequacy param'!#REF!,'ICAAP Capital adequacy param'!#REF!,'ICAAP Capital adequacy param'!#REF!,'ICAAP Capital adequacy param'!$17:$17,'ICAAP Capital adequacy param'!$18:$19,'ICAAP Capital adequacy param'!$21:$22</definedName>
  </definedNames>
  <calcPr calcId="191029"/>
  <customWorkbookViews>
    <customWorkbookView name="Magdalena Misheva - Personal View" guid="{59094C18-3CB5-482F-AA6A-9C313A318EBB}" mergeInterval="0" personalView="1" maximized="1" xWindow="-8" yWindow="-8" windowWidth="1936" windowHeight="1056" tabRatio="741" activeSheetId="56"/>
    <customWorkbookView name="Kapka Georgieva-Dobrinova - Personal View" guid="{7CA1DEE6-746E-4947-9BED-24AAED6E8B57}" mergeInterval="0" personalView="1" maximized="1" xWindow="-9" yWindow="-9" windowWidth="1938" windowHeight="1048" tabRatio="896" activeSheetId="20"/>
    <customWorkbookView name="Milena Dineva - Personal View" guid="{F277ACEF-9FF8-431F-8537-DE60B790AA4F}" mergeInterval="0" personalView="1" maximized="1" xWindow="-8" yWindow="-8" windowWidth="1936" windowHeight="1056" activeSheetId="67"/>
    <customWorkbookView name="Nevena DRA Ilieva - Personal View" guid="{70E7FFDC-983F-46F7-B68F-0BE0A8C942E0}" mergeInterval="0" personalView="1" maximized="1" xWindow="-8" yWindow="-8" windowWidth="1936" windowHeight="1056" tabRatio="896" activeSheetId="16"/>
    <customWorkbookView name="Georgi Ganchev - Personal View" guid="{F536E858-E5B2-4B36-88FC-BE776803F921}" mergeInterval="0" personalView="1" xWindow="960" windowWidth="960" windowHeight="1040" tabRatio="946" activeSheetId="30"/>
    <customWorkbookView name="Hristo Marchovski - Personal View" guid="{0780CBEB-AF66-401E-9AFD-5F77700585BC}" mergeInterval="0" personalView="1" maximized="1" xWindow="-8" yWindow="-8" windowWidth="1936" windowHeight="1056" tabRatio="896" activeSheetId="40"/>
    <customWorkbookView name="Kalina - Personal View" guid="{F0048D33-26BA-4893-8BCC-88CEF82FEBB6}" mergeInterval="0" personalView="1" maximized="1" xWindow="-8" yWindow="-8" windowWidth="1696" windowHeight="1036" tabRatio="946" activeSheetId="3" showComments="commIndAndComment"/>
    <customWorkbookView name="Диана П. - Personal View" guid="{8A1326BD-F0AB-414F-9F91-C2BB94CC9C17}" autoUpdate="1" mergeInterval="5" personalView="1" yWindow="4" windowWidth="1584" windowHeight="1046" tabRatio="794" activeSheetId="76"/>
    <customWorkbookView name="Иван Иванов - Personal View" guid="{FB7DEBE1-1047-4BE4-82FD-4BCA0CA8DD58}" mergeInterval="0" personalView="1" maximized="1" xWindow="-8" yWindow="-8" windowWidth="1936" windowHeight="1056" tabRatio="896" activeSheetId="10"/>
    <customWorkbookView name="Ellie Palakarcheva - Personal View" guid="{B3153F5C-CAD5-4C41-96F3-3BC56052414C}" mergeInterval="0" personalView="1" xWindow="941" yWindow="316" windowWidth="977" windowHeight="725" tabRatio="896" activeSheetId="79"/>
    <customWorkbookView name="Ralitsa Milanova - Personal View" guid="{D3393B8E-C3CB-4E3A-976E-E4CD065299F0}" mergeInterval="0" personalView="1" maximized="1" xWindow="-8" yWindow="-8" windowWidth="1936" windowHeight="1056" tabRatio="922" activeSheetId="93"/>
    <customWorkbookView name="Kapka Dobrinova - Personal View" guid="{A7B3A108-9CF6-4687-9321-110D304B17B9}" mergeInterval="0" personalView="1" maximized="1" xWindow="-8" yWindow="-8" windowWidth="1936" windowHeight="1056" tabRatio="946" activeSheetId="31"/>
    <customWorkbookView name="Goritsa Bahchevanova - Personal View" guid="{7CCD1884-1631-4809-8751-AE0939C32419}" mergeInterval="0" personalView="1" maximized="1" xWindow="54" yWindow="-8" windowWidth="1874" windowHeight="1096" activeSheetId="8"/>
    <customWorkbookView name="Eli Palakarcheva - Personal View" guid="{3AD1D9CC-D162-4119-AFCC-0AF9105FB248}" mergeInterval="0" personalView="1" xWindow="3" yWindow="396" windowWidth="1915" windowHeight="642" tabRatio="799" activeSheetId="10"/>
    <customWorkbookView name="Svilen Stoyanov - Personal View" guid="{FD092655-EBEC-4730-9895-1567D9B70D5F}" mergeInterval="0" personalView="1" maximized="1" xWindow="-1928" yWindow="20" windowWidth="1936" windowHeight="1038" tabRatio="848" activeSheetId="41"/>
    <customWorkbookView name="Nina Nacheva - Personal View" guid="{931AA63B-6827-4BF4-8E25-ED232A88A09C}" mergeInterval="0" personalView="1" maximized="1" xWindow="-8" yWindow="-8" windowWidth="1936" windowHeight="1056" tabRatio="890" activeSheetId="27"/>
    <customWorkbookView name="Zhivka RAY Nikolova - Personal View" guid="{21329C76-F86B-400D-B8F5-F75B383E5B14}" mergeInterval="0" personalView="1" maximized="1" xWindow="-8" yWindow="-8" windowWidth="1936" windowHeight="1056" tabRatio="882" activeSheetId="63"/>
    <customWorkbookView name="Diana Pokrovnishka - Personal View" guid="{697182B0-1BEF-4A85-93A0-596802852AF2}" mergeInterval="0" personalView="1" xWindow="32" yWindow="141" windowWidth="1922" windowHeight="880" activeSheetId="16"/>
    <customWorkbookView name="Zlatina Dermendzhieva - Personal View" guid="{5DDDA852-2807-4645-BC75-EBD4EF3323A7}" mergeInterval="0" personalView="1" maximized="1" xWindow="-8" yWindow="-8" windowWidth="1936" windowHeight="1056" activeSheetId="48"/>
    <customWorkbookView name="Lyubinka Kostova - Personal View" guid="{CFC92B1C-D4F2-414F-8F12-92F529035B08}" mergeInterval="0" personalView="1" maximized="1" xWindow="-11" yWindow="-11" windowWidth="1942" windowHeight="1042" tabRatio="810" activeSheetId="25"/>
    <customWorkbookView name="Darina Bumbalova - Personal View" guid="{51337751-BEAF-43F3-8CC9-400B99E751E8}" mergeInterval="0" personalView="1" maximized="1" xWindow="-9" yWindow="-9" windowWidth="1938" windowHeight="1048" activeSheetId="54"/>
    <customWorkbookView name="Vasilena Vasileva - Personal View" guid="{D2C72E70-F766-4D56-9E10-3C91A63BB7F3}" mergeInterval="0" personalView="1" minimized="1" windowWidth="0" windowHeight="0" tabRatio="741" activeSheetId="25" showComments="commIndAndComment"/>
    <customWorkbookView name="Kalina Bizheva - Personal View" guid="{3FCB7B24-049F-4685-83CB-5231093E0117}" mergeInterval="0" personalView="1" xWindow="57" windowWidth="1837" windowHeight="104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5"/>
  <c r="A2" i="6"/>
  <c r="A2" i="7"/>
  <c r="A2" i="8"/>
  <c r="A2" i="9"/>
  <c r="A2" i="10"/>
  <c r="A2" i="11"/>
  <c r="A2" i="12"/>
  <c r="A2" i="13"/>
  <c r="A2" i="14"/>
  <c r="A2" i="15"/>
  <c r="A2" i="16"/>
  <c r="A2" i="17"/>
  <c r="A2" i="18"/>
  <c r="A2" i="19"/>
  <c r="A2" i="20"/>
  <c r="A2" i="21"/>
  <c r="A2" i="22"/>
  <c r="A2" i="23"/>
  <c r="A2" i="24"/>
  <c r="A2" i="25"/>
  <c r="A2" i="26"/>
  <c r="A2" i="27"/>
  <c r="A2" i="28"/>
  <c r="A2" i="29"/>
  <c r="A2" i="30"/>
  <c r="A2" i="31"/>
  <c r="A2" i="32"/>
  <c r="A2" i="33"/>
  <c r="A2" i="34"/>
  <c r="A2" i="35"/>
  <c r="A2" i="36"/>
  <c r="A2" i="37"/>
  <c r="A2" i="38"/>
  <c r="A2" i="39"/>
  <c r="A2" i="42"/>
  <c r="A2" i="43"/>
  <c r="A2" i="44"/>
  <c r="A2" i="45"/>
  <c r="A2" i="46"/>
  <c r="A2" i="47"/>
  <c r="A2" i="48"/>
  <c r="A2" i="49"/>
  <c r="A2" i="50"/>
  <c r="A2" i="56"/>
  <c r="A2" i="57"/>
  <c r="A2" i="58"/>
  <c r="A2" i="59"/>
  <c r="A2" i="60"/>
  <c r="A2" i="61"/>
  <c r="A2" i="62"/>
  <c r="A2" i="63"/>
  <c r="A2" i="3"/>
  <c r="B24" i="2"/>
  <c r="B59" i="2"/>
  <c r="B58" i="2"/>
  <c r="B57" i="2"/>
  <c r="B56" i="2"/>
  <c r="B55" i="2"/>
  <c r="B54" i="2"/>
  <c r="B53" i="2"/>
  <c r="B52" i="2"/>
  <c r="B51" i="2"/>
  <c r="B50" i="2"/>
  <c r="B49" i="2"/>
  <c r="B48" i="2"/>
  <c r="B47" i="2"/>
  <c r="B46" i="2"/>
  <c r="B45" i="2"/>
  <c r="B44" i="2"/>
  <c r="B43" i="2"/>
  <c r="B42" i="2"/>
  <c r="B40" i="2"/>
  <c r="B41" i="2"/>
  <c r="B39" i="2"/>
  <c r="B38" i="2"/>
  <c r="B37" i="2"/>
  <c r="B36" i="2"/>
  <c r="B35" i="2"/>
  <c r="B34" i="2"/>
  <c r="B33" i="2"/>
  <c r="B32" i="2"/>
  <c r="B31" i="2"/>
  <c r="B30" i="2"/>
  <c r="B29" i="2"/>
  <c r="B28" i="2"/>
  <c r="B27" i="2"/>
  <c r="B26" i="2"/>
  <c r="B25" i="2"/>
  <c r="B23" i="2"/>
  <c r="B22" i="2"/>
  <c r="B21" i="2"/>
  <c r="B20" i="2"/>
  <c r="B19" i="2"/>
  <c r="B18" i="2"/>
  <c r="B17" i="2"/>
  <c r="B16" i="2"/>
  <c r="B15" i="2"/>
  <c r="B14" i="2"/>
  <c r="B13" i="2"/>
  <c r="B12" i="2"/>
  <c r="B11" i="2"/>
  <c r="B10" i="2"/>
  <c r="B9" i="2"/>
  <c r="B8" i="2"/>
  <c r="B7" i="2"/>
  <c r="B6" i="2"/>
</calcChain>
</file>

<file path=xl/sharedStrings.xml><?xml version="1.0" encoding="utf-8"?>
<sst xmlns="http://schemas.openxmlformats.org/spreadsheetml/2006/main" count="2538" uniqueCount="1538">
  <si>
    <t>б</t>
  </si>
  <si>
    <t>X</t>
  </si>
  <si>
    <t>1</t>
  </si>
  <si>
    <t>2</t>
  </si>
  <si>
    <t>3</t>
  </si>
  <si>
    <t>4</t>
  </si>
  <si>
    <t>5</t>
  </si>
  <si>
    <t>6</t>
  </si>
  <si>
    <t>CCR</t>
  </si>
  <si>
    <t>7</t>
  </si>
  <si>
    <t>8</t>
  </si>
  <si>
    <t>9</t>
  </si>
  <si>
    <t>10</t>
  </si>
  <si>
    <t>11</t>
  </si>
  <si>
    <t>12</t>
  </si>
  <si>
    <t>13</t>
  </si>
  <si>
    <t>14</t>
  </si>
  <si>
    <t>15</t>
  </si>
  <si>
    <t>16</t>
  </si>
  <si>
    <t>17</t>
  </si>
  <si>
    <t>18</t>
  </si>
  <si>
    <t>19</t>
  </si>
  <si>
    <t>20</t>
  </si>
  <si>
    <t>21</t>
  </si>
  <si>
    <t>22</t>
  </si>
  <si>
    <t>23</t>
  </si>
  <si>
    <t>24</t>
  </si>
  <si>
    <t>25</t>
  </si>
  <si>
    <t>26</t>
  </si>
  <si>
    <t>27</t>
  </si>
  <si>
    <t>28</t>
  </si>
  <si>
    <t>29</t>
  </si>
  <si>
    <t>50%</t>
  </si>
  <si>
    <t>a</t>
  </si>
  <si>
    <t>0%</t>
  </si>
  <si>
    <t>20%</t>
  </si>
  <si>
    <t>35%</t>
  </si>
  <si>
    <t>75%</t>
  </si>
  <si>
    <t>100%</t>
  </si>
  <si>
    <t>150%</t>
  </si>
  <si>
    <t>Financial assets held for trading</t>
  </si>
  <si>
    <t>Net receivables from finance lease</t>
  </si>
  <si>
    <t>Current tax assets</t>
  </si>
  <si>
    <t>Property, plant and equipment and investment property</t>
  </si>
  <si>
    <t>Intangible assets</t>
  </si>
  <si>
    <t>Other assets</t>
  </si>
  <si>
    <t>Assets</t>
  </si>
  <si>
    <t>Liabilities</t>
  </si>
  <si>
    <t>Cash and current accounts with the Central Bank and other banks</t>
  </si>
  <si>
    <t>Loans and advances to banks</t>
  </si>
  <si>
    <t xml:space="preserve">Deposits from banks </t>
  </si>
  <si>
    <t>Current tax liabilities</t>
  </si>
  <si>
    <t xml:space="preserve">Deferred tax liabilities </t>
  </si>
  <si>
    <t>Total assets</t>
  </si>
  <si>
    <t>Total liabilities</t>
  </si>
  <si>
    <t>In thousands of BGN</t>
  </si>
  <si>
    <t>Investments in associates</t>
  </si>
  <si>
    <t>Loans from banks and financial institutions</t>
  </si>
  <si>
    <t>Carrying values of items</t>
  </si>
  <si>
    <t>b</t>
  </si>
  <si>
    <t>c</t>
  </si>
  <si>
    <t>e</t>
  </si>
  <si>
    <t>Carrying values as reported in published financial statements</t>
  </si>
  <si>
    <t>Subject to the credit risk framework</t>
  </si>
  <si>
    <t>Subject to the market risk framework</t>
  </si>
  <si>
    <t>Credit risk framework</t>
  </si>
  <si>
    <t>Market risk framework</t>
  </si>
  <si>
    <t>Off-balance-sheet amounts</t>
  </si>
  <si>
    <t>Exposure amounts considered for regulatory purposes</t>
  </si>
  <si>
    <t>Total</t>
  </si>
  <si>
    <t>Bulgaria</t>
  </si>
  <si>
    <t>Germany</t>
  </si>
  <si>
    <t>Spain</t>
  </si>
  <si>
    <t>Hungary</t>
  </si>
  <si>
    <t>Italy</t>
  </si>
  <si>
    <t>Netherlands</t>
  </si>
  <si>
    <t>Poland</t>
  </si>
  <si>
    <t>Romania</t>
  </si>
  <si>
    <t>Slovenia</t>
  </si>
  <si>
    <t>Armenia</t>
  </si>
  <si>
    <t>Japan</t>
  </si>
  <si>
    <t>Kazakhstan</t>
  </si>
  <si>
    <t>Australia</t>
  </si>
  <si>
    <t>Israel</t>
  </si>
  <si>
    <t>India</t>
  </si>
  <si>
    <t>Iraq</t>
  </si>
  <si>
    <t>Algeria</t>
  </si>
  <si>
    <t>Egypt</t>
  </si>
  <si>
    <t>Morocco</t>
  </si>
  <si>
    <t>Madagascar</t>
  </si>
  <si>
    <t>Tunisia</t>
  </si>
  <si>
    <t>Albania</t>
  </si>
  <si>
    <t>Austria</t>
  </si>
  <si>
    <t>Belgium</t>
  </si>
  <si>
    <t>Belarus</t>
  </si>
  <si>
    <t>Switzerland</t>
  </si>
  <si>
    <t>Cyprus</t>
  </si>
  <si>
    <t>Denmark</t>
  </si>
  <si>
    <t>Estonia</t>
  </si>
  <si>
    <t>Finland</t>
  </si>
  <si>
    <t>France</t>
  </si>
  <si>
    <t>Greece</t>
  </si>
  <si>
    <t>Croatia</t>
  </si>
  <si>
    <t>Ireland</t>
  </si>
  <si>
    <t>Iceland</t>
  </si>
  <si>
    <t>Lithuania</t>
  </si>
  <si>
    <t>Latvia</t>
  </si>
  <si>
    <t>Norway</t>
  </si>
  <si>
    <t>Portugal</t>
  </si>
  <si>
    <t>Serbia</t>
  </si>
  <si>
    <t>Sweden</t>
  </si>
  <si>
    <t>Slovakia</t>
  </si>
  <si>
    <t>Turkey</t>
  </si>
  <si>
    <t>Ukraine</t>
  </si>
  <si>
    <t>Brazil</t>
  </si>
  <si>
    <t>Colombia</t>
  </si>
  <si>
    <t>Ecuador</t>
  </si>
  <si>
    <t>Nicaragua</t>
  </si>
  <si>
    <t>Canada</t>
  </si>
  <si>
    <t>Other countries</t>
  </si>
  <si>
    <t>Central governments or central banks</t>
  </si>
  <si>
    <t>Public sector entities</t>
  </si>
  <si>
    <t>Multilateral development banks</t>
  </si>
  <si>
    <t>International organisations</t>
  </si>
  <si>
    <t>Institutions</t>
  </si>
  <si>
    <t>Corporates</t>
  </si>
  <si>
    <t>Retail</t>
  </si>
  <si>
    <t>Secured by mortgages on immovable property</t>
  </si>
  <si>
    <t>Exposures in default</t>
  </si>
  <si>
    <t>Covered bonds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</si>
  <si>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</si>
  <si>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</si>
  <si>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</si>
  <si>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</si>
  <si>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</si>
  <si>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</si>
  <si>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</si>
  <si>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</si>
  <si>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</si>
  <si>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</si>
  <si>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</si>
  <si>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</si>
  <si>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</si>
  <si>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</si>
  <si>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</si>
  <si>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</si>
  <si>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</si>
  <si>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</si>
  <si>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</si>
  <si>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</si>
  <si>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</si>
  <si>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</si>
  <si>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</si>
  <si>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</si>
  <si>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</si>
  <si>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</si>
  <si>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Real estate activities</t>
  </si>
  <si>
    <t>Manufacturing</t>
  </si>
  <si>
    <t>Construction</t>
  </si>
  <si>
    <t>Net exposure value</t>
  </si>
  <si>
    <t>On demand</t>
  </si>
  <si>
    <t>&gt; 5 years</t>
  </si>
  <si>
    <t>No stated maturity</t>
  </si>
  <si>
    <t>Debt securities</t>
  </si>
  <si>
    <t>&gt; 1 year</t>
  </si>
  <si>
    <t>Of which defaulted</t>
  </si>
  <si>
    <t>Exposure classes</t>
  </si>
  <si>
    <t>Regional government or local authorities</t>
  </si>
  <si>
    <t>Exposures associated with particularly high risk</t>
  </si>
  <si>
    <t>Institutions and corporates with a short-term credit assessment</t>
  </si>
  <si>
    <t>Collective investment undertakings</t>
  </si>
  <si>
    <t>Equity</t>
  </si>
  <si>
    <t>Other items</t>
  </si>
  <si>
    <t>Exposures before CCF and CRM</t>
  </si>
  <si>
    <t>Exposures post CCF and CRM</t>
  </si>
  <si>
    <t>RWAs and RWA density</t>
  </si>
  <si>
    <t>On-balance-sheet amount</t>
  </si>
  <si>
    <t>Off-balance-sheet amount</t>
  </si>
  <si>
    <t>RWA density</t>
  </si>
  <si>
    <t>Risk weight</t>
  </si>
  <si>
    <t>Deducted</t>
  </si>
  <si>
    <t>Of which unrated</t>
  </si>
  <si>
    <t xml:space="preserve"> </t>
  </si>
  <si>
    <t>EU-14a</t>
  </si>
  <si>
    <t>EU-1</t>
  </si>
  <si>
    <t>EU-2</t>
  </si>
  <si>
    <t>EU-3</t>
  </si>
  <si>
    <t>EU-4</t>
  </si>
  <si>
    <t>EU-5</t>
  </si>
  <si>
    <t>EU-6</t>
  </si>
  <si>
    <t>EU-7</t>
  </si>
  <si>
    <t>EU-8</t>
  </si>
  <si>
    <t>EU-9</t>
  </si>
  <si>
    <t>EU-10</t>
  </si>
  <si>
    <t>EU-11</t>
  </si>
  <si>
    <t>EU-12</t>
  </si>
  <si>
    <t>30</t>
  </si>
  <si>
    <t>32</t>
  </si>
  <si>
    <t>33</t>
  </si>
  <si>
    <t>34</t>
  </si>
  <si>
    <t>37</t>
  </si>
  <si>
    <t>38</t>
  </si>
  <si>
    <t>39</t>
  </si>
  <si>
    <t>Applicable Amount</t>
  </si>
  <si>
    <t>Total assets as per published financial statements</t>
  </si>
  <si>
    <t>Adjustment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</si>
  <si>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</si>
  <si>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</si>
  <si>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</si>
  <si>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</si>
  <si>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</si>
  <si>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</si>
  <si>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</si>
  <si>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</si>
  <si>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</si>
  <si>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</si>
  <si>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Total derivatives exposures (sum of lines 4 to 10)</t>
  </si>
  <si>
    <t>(Netted amounts of cash payables and cash receivables of gross SFT assets)</t>
  </si>
  <si>
    <t>Counterparty credit risk exposure for SFT assets</t>
  </si>
  <si>
    <t>Agent transaction exposures</t>
  </si>
  <si>
    <t>(Exempted CCP leg of client-cleared SFT exposure)</t>
  </si>
  <si>
    <t>Off-balance sheet exposures at gross notional amount</t>
  </si>
  <si>
    <t>(Adjustments for conversion to credit equivalent amounts)</t>
  </si>
  <si>
    <t>Tier 1 capital</t>
  </si>
  <si>
    <t>Leverage ratio</t>
  </si>
  <si>
    <t>Choice on transitional arrangements for the definition of the capital measure</t>
  </si>
  <si>
    <t>Total on-balance sheet exposures (excluding derivatives, SFTs, and exempted exposures), of which:</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</si>
  <si>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</si>
  <si>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</si>
  <si>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</si>
  <si>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</si>
  <si>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</si>
  <si>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</si>
  <si>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</si>
  <si>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</si>
  <si>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IMM (for derivatives and SFTs)</t>
  </si>
  <si>
    <t>Financial collateral simple method (for SFTs)</t>
  </si>
  <si>
    <t>Financial collateral comprehensive method (for SFTs)</t>
  </si>
  <si>
    <t>VaR for SFTs</t>
  </si>
  <si>
    <t>EEPE</t>
  </si>
  <si>
    <t>Derivatives</t>
  </si>
  <si>
    <t>SFTs</t>
  </si>
  <si>
    <t>Cross-product netting</t>
  </si>
  <si>
    <t>Gross positive fair value or net carrying amount</t>
  </si>
  <si>
    <t>Netting benefits</t>
  </si>
  <si>
    <t>Netted current credit exposure</t>
  </si>
  <si>
    <t>Collateral held</t>
  </si>
  <si>
    <t>Net credit exposure</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</si>
  <si>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</si>
  <si>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</si>
  <si>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</si>
  <si>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</si>
  <si>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</si>
  <si>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</si>
  <si>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</si>
  <si>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</si>
  <si>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</si>
  <si>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</si>
  <si>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Name of the entity</t>
  </si>
  <si>
    <t>Method of accounting consolidation</t>
  </si>
  <si>
    <t>Description of the entity</t>
  </si>
  <si>
    <t>Full consolidation</t>
  </si>
  <si>
    <t>Travel agency services</t>
  </si>
  <si>
    <t>DSK Trans Security EAD</t>
  </si>
  <si>
    <t>DSK Asset Management EAD</t>
  </si>
  <si>
    <t>Fund management</t>
  </si>
  <si>
    <t>OTP Factoring Bulgaria EAD</t>
  </si>
  <si>
    <t>DSK Leasing AD</t>
  </si>
  <si>
    <t>DSK Rodina Pension Company AD</t>
  </si>
  <si>
    <t>Cash Services Company AD</t>
  </si>
  <si>
    <t>Insurance broker</t>
  </si>
  <si>
    <t>Cash Services Company</t>
  </si>
  <si>
    <t>35</t>
  </si>
  <si>
    <t>Agriculture, forestry and fishing</t>
  </si>
  <si>
    <t>Mining and quarrying</t>
  </si>
  <si>
    <t>Electricity, gas, steam and air conditioning supply</t>
  </si>
  <si>
    <t>Water supply</t>
  </si>
  <si>
    <t>Wholesale and retail trade</t>
  </si>
  <si>
    <t>Transport and storage</t>
  </si>
  <si>
    <t>Accommodation and food service activities</t>
  </si>
  <si>
    <t>Information and communication</t>
  </si>
  <si>
    <t>Professional, scientific and technical activities</t>
  </si>
  <si>
    <t>Administrative and support service activities</t>
  </si>
  <si>
    <t>Education</t>
  </si>
  <si>
    <t>Human health services and social work activities</t>
  </si>
  <si>
    <t>Arts, entertainment and recreation</t>
  </si>
  <si>
    <t>Other services</t>
  </si>
  <si>
    <t>010</t>
  </si>
  <si>
    <t>020</t>
  </si>
  <si>
    <t>030</t>
  </si>
  <si>
    <t>Of which non-performing</t>
  </si>
  <si>
    <t>Of which impaired</t>
  </si>
  <si>
    <t>On performing exposures</t>
  </si>
  <si>
    <t>On non-performing exposures</t>
  </si>
  <si>
    <t>Loans and advances</t>
  </si>
  <si>
    <t>Off-balance-sheet exposures</t>
  </si>
  <si>
    <t>Opening balance</t>
  </si>
  <si>
    <t>Closing balance</t>
  </si>
  <si>
    <t>Loans and debt securities that have defaulted or impaired since the last reporting period</t>
  </si>
  <si>
    <t>Returned to non-defaulted status</t>
  </si>
  <si>
    <t>Amounts written off</t>
  </si>
  <si>
    <t>Other changes</t>
  </si>
  <si>
    <t>Gross carrying value defaulted exposures</t>
  </si>
  <si>
    <t>United Arab Emirates</t>
  </si>
  <si>
    <t>Korea, Republic Of</t>
  </si>
  <si>
    <t>Syrian Arab Republic</t>
  </si>
  <si>
    <t>South Africa</t>
  </si>
  <si>
    <t>Bosnia And Herzegovina</t>
  </si>
  <si>
    <t>Czech Republic</t>
  </si>
  <si>
    <t>Moldova, Republic Of</t>
  </si>
  <si>
    <t>Total own funds</t>
  </si>
  <si>
    <t>Common equity Tier 1 capital</t>
  </si>
  <si>
    <t>Accumulated other comprehensive income</t>
  </si>
  <si>
    <t>Tier 2 capital</t>
  </si>
  <si>
    <t>Own funds</t>
  </si>
  <si>
    <t>Minority interest</t>
  </si>
  <si>
    <t>Balance sheet items included in regulatory capital estimation</t>
  </si>
  <si>
    <t>Amount in Financial Statement</t>
  </si>
  <si>
    <t>Amount for regulatory purposes</t>
  </si>
  <si>
    <t>Available for sale investments</t>
  </si>
  <si>
    <t>Of which - holdings of the T2 instruments of financial sector entities where the institution does not have a significant investment in those entitles - amount above 10% threshold</t>
  </si>
  <si>
    <t>Capital and Reserves</t>
  </si>
  <si>
    <t>Ordinary Shares</t>
  </si>
  <si>
    <t>Retained earnings</t>
  </si>
  <si>
    <t>General and other reserve</t>
  </si>
  <si>
    <t>Other comprehensive income</t>
  </si>
  <si>
    <t>of which - negative resesrves from defined benefit liability</t>
  </si>
  <si>
    <t>of which - positive fair value of tangible assets</t>
  </si>
  <si>
    <t xml:space="preserve">Capital instruments’ main features template </t>
  </si>
  <si>
    <t>Issuer</t>
  </si>
  <si>
    <t xml:space="preserve">BG1100050001 </t>
  </si>
  <si>
    <t>Unique identifier (eg CUSIP, ISIN or Bloomberg identifier for private placement)</t>
  </si>
  <si>
    <t>Governing law(s) of the instrument</t>
  </si>
  <si>
    <t>Bulgarian</t>
  </si>
  <si>
    <t>Regulatory treatment</t>
  </si>
  <si>
    <t>Transitional CRR rules</t>
  </si>
  <si>
    <t xml:space="preserve">Common equity Tier 1 capital </t>
  </si>
  <si>
    <t>Post-transitional CRR rules</t>
  </si>
  <si>
    <t>Eligible at solo/(sub-)consolidated/solo &amp; (sub-)consolidated</t>
  </si>
  <si>
    <t>Solo &amp; Consolidated</t>
  </si>
  <si>
    <t>Instrument type (types to be specified by each jurisdiction)</t>
  </si>
  <si>
    <t>Amount recognised in regulatory capital (currency in million, as of most recent reporting date)</t>
  </si>
  <si>
    <t>Nominal amount of instrument</t>
  </si>
  <si>
    <t>BGN 10</t>
  </si>
  <si>
    <t>9a</t>
  </si>
  <si>
    <t>Issue price</t>
  </si>
  <si>
    <t>9b</t>
  </si>
  <si>
    <t>Redemption price</t>
  </si>
  <si>
    <t>Accounting classification</t>
  </si>
  <si>
    <t xml:space="preserve">Shareholders' equity </t>
  </si>
  <si>
    <t>Original date of issuance</t>
  </si>
  <si>
    <t>Perpetual or dated</t>
  </si>
  <si>
    <t>Perpetual</t>
  </si>
  <si>
    <t>Original maturity date</t>
  </si>
  <si>
    <t>No maturity</t>
  </si>
  <si>
    <t>Issuer call subject to prior supervisory approval</t>
  </si>
  <si>
    <t>Yes</t>
  </si>
  <si>
    <t>Optional call date, contingent call dates, and redemption amount</t>
  </si>
  <si>
    <t>N/A</t>
  </si>
  <si>
    <t>Subsequent call dates, if applicable</t>
  </si>
  <si>
    <t>Coupons / dividends</t>
  </si>
  <si>
    <t>Fixed or floating dividend/coupon</t>
  </si>
  <si>
    <t>Floating</t>
  </si>
  <si>
    <t>Coupon rate and any related index</t>
  </si>
  <si>
    <t>Existence of a dividend stopper</t>
  </si>
  <si>
    <t>No</t>
  </si>
  <si>
    <t>20a</t>
  </si>
  <si>
    <t>Fully discretionary, partially discretionary or mandatory (in terms of timing)</t>
  </si>
  <si>
    <t>Fully discretionary</t>
  </si>
  <si>
    <t>20b</t>
  </si>
  <si>
    <t>Fully discretionary, partially discretionary or mandatory (in terms of amount)</t>
  </si>
  <si>
    <t>Existence of step up or other incentive to redeem</t>
  </si>
  <si>
    <t>Noncumulative or cumulative</t>
  </si>
  <si>
    <t>Convertible or non-convertible</t>
  </si>
  <si>
    <t>If convertible, conversion trigger (s)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</si>
  <si>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</si>
  <si>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</si>
  <si>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</si>
  <si>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</si>
  <si>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</si>
  <si>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</si>
  <si>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 (s)</t>
  </si>
  <si>
    <t>If write-down, full or partial</t>
  </si>
  <si>
    <t>If write-down, permanent or temporary</t>
  </si>
  <si>
    <t>If temporary write-down, description of write-up mechanism</t>
  </si>
  <si>
    <t>Position in subordination hierarchy in liquidation (specify instrument type immediately senior to instrument)</t>
  </si>
  <si>
    <t>Non-compliant transitioned features</t>
  </si>
  <si>
    <t>If yes, specify non-compliant features</t>
  </si>
  <si>
    <t>Capital instruments and the related share premium accounts</t>
  </si>
  <si>
    <t>of which: Instrument type 1 Ordinary Shares</t>
  </si>
  <si>
    <t>EBA list 26 (3)</t>
  </si>
  <si>
    <t>26 (1) (c)</t>
  </si>
  <si>
    <t>26 (1)</t>
  </si>
  <si>
    <t>3a</t>
  </si>
  <si>
    <t>Funds for general banking risk</t>
  </si>
  <si>
    <t>26 (1) (f)</t>
  </si>
  <si>
    <t>Amount of qualifying items referred to in Article 484 (3) and the related share premium accounts subject to phase out from CET1</t>
  </si>
  <si>
    <t>486 (2)</t>
  </si>
  <si>
    <t>Minority Interests (amount allowed in consolidated CET1)</t>
  </si>
  <si>
    <t>5a</t>
  </si>
  <si>
    <t>Independently reviewed interim profits net of any foreseeable charge or dividend</t>
  </si>
  <si>
    <t>26 (2)</t>
  </si>
  <si>
    <t>Common Equity Tier 1 (CET1) capital before regulatory adjustments</t>
  </si>
  <si>
    <t>Common Equity Tier 1 (CET1) capital: regulatory adjustments</t>
  </si>
  <si>
    <t>Additional value adjustments (negative amount)</t>
  </si>
  <si>
    <t>34, 105</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</si>
  <si>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</si>
  <si>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</si>
  <si>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</si>
  <si>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</si>
  <si>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</si>
  <si>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</si>
  <si>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32 (1)</t>
  </si>
  <si>
    <t>Gains or losses on liabilities valued at fair value resulting from changes in own credit standing</t>
  </si>
  <si>
    <t>Deflned-benefit pension fund assets (negative amount)</t>
  </si>
  <si>
    <t>Direct and indirect holdings by an institution of own CET1 instruments (negative amount)</t>
  </si>
  <si>
    <t>Direct and indirect holdings by the institution of the CET1 Instruments of financial sector entities where the Institution does not have a significant investment in those entitles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</si>
  <si>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</si>
  <si>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</si>
  <si>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36 (1) (k)</t>
  </si>
  <si>
    <t>of which: qualifying holdings outside the financial sector (negative amount)</t>
  </si>
  <si>
    <t>36 (1) (k) (i), 89 to 91</t>
  </si>
  <si>
    <t>20c</t>
  </si>
  <si>
    <t>of which: securitisation positions (negative amount)</t>
  </si>
  <si>
    <t>36 (1) (k) (ii) 243 (1) (b) 244 (1) (b) 258</t>
  </si>
  <si>
    <t>20d</t>
  </si>
  <si>
    <t>of which: free deliveries (negative amount)</t>
  </si>
  <si>
    <t>36 (1) (k) (iii), 379 (3)</t>
  </si>
  <si>
    <t>48 (1)</t>
  </si>
  <si>
    <t>of which: direct and indirect holdings by the institution of the CET1 instruments of financial sector entities where the institution has a significant investment in those entities</t>
  </si>
  <si>
    <t>of which: deferred tax assets arising from temporary differences</t>
  </si>
  <si>
    <t>25a</t>
  </si>
  <si>
    <t>Losses for the current financial year (negative amount)</t>
  </si>
  <si>
    <t>Foreseeable tax charges relating to CET1 items (negative amount)</t>
  </si>
  <si>
    <t>36 (1) (l)</t>
  </si>
  <si>
    <t>Qualifying AT1 deductions that exceed the AT1 capital of the institution (negative amount)</t>
  </si>
  <si>
    <t>36(1)(j)</t>
  </si>
  <si>
    <t>Total regulatory adjustments to Common equity Tier 1 (CET1)</t>
  </si>
  <si>
    <t>Common Equity Tier 1 (CET1) capital</t>
  </si>
  <si>
    <t>51, 52</t>
  </si>
  <si>
    <t>31</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</si>
  <si>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</si>
  <si>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</si>
  <si>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</si>
  <si>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486 (3)</t>
  </si>
  <si>
    <t>Qualifying Tier 1 capital included in consolidated AT1 capital (Including minority Interests not Included in row 5) issued by subsidiaries and held by third parties</t>
  </si>
  <si>
    <t>of which: instruments issued by subsidiaries subject to phase out</t>
  </si>
  <si>
    <t>36</t>
  </si>
  <si>
    <t>Additional Tier 1 (AT1) capital: regulatory adjustments</t>
  </si>
  <si>
    <t>Direct and indirect holdings by an Institution of own AT1 Instruments (negative amount)</t>
  </si>
  <si>
    <t>Direct and indirect holdings of the AT1 instruments of financial sector entities where the Institution does not have a significant investment in those entities (amount above the 10% threshold and net of eligible short positions) (negative amount)</t>
  </si>
  <si>
    <t>40</t>
  </si>
  <si>
    <t>42</t>
  </si>
  <si>
    <t>Qualifying T2 deductions that exceed the T2 capital of the institution (negative amount)</t>
  </si>
  <si>
    <t>56 (e)</t>
  </si>
  <si>
    <t>43</t>
  </si>
  <si>
    <t>Total regulatory adjustments to Additional Tier 1 (AT1) capital</t>
  </si>
  <si>
    <t>44</t>
  </si>
  <si>
    <t>Additional Tier 1 (AT1) capital</t>
  </si>
  <si>
    <t>45</t>
  </si>
  <si>
    <t>Tier 1 capital (T1 = CET1 + AT1)</t>
  </si>
  <si>
    <t>Tier 2 (T2) capital: instruments and provisions</t>
  </si>
  <si>
    <t>46</t>
  </si>
  <si>
    <t>62, 63</t>
  </si>
  <si>
    <t>47</t>
  </si>
  <si>
    <t>Amount of qualifying items referred to in Article 484 (5) and the related share premium accounts subject to phase out from T2</t>
  </si>
  <si>
    <t>486 (4)</t>
  </si>
  <si>
    <t>48</t>
  </si>
  <si>
    <t>Qualifying own funds instruments included in consolidated T2 capital (including minority interests and AT1 instruments not included in rows 5 or 34) issued by subsidiaries and held by third parties</t>
  </si>
  <si>
    <t>49</t>
  </si>
  <si>
    <t>50</t>
  </si>
  <si>
    <t>Credit risk adjustments</t>
  </si>
  <si>
    <t>62 (c) &amp; (d)</t>
  </si>
  <si>
    <t>51</t>
  </si>
  <si>
    <t>Tier 2 (T2) capital before regulatory adjustments</t>
  </si>
  <si>
    <t>Tier 2 (T2) capital: regulatory adjustments</t>
  </si>
  <si>
    <t>52</t>
  </si>
  <si>
    <t>Direct and indirect holdings by an institution of own T2 instruments and subordinated loans (negative amount)</t>
  </si>
  <si>
    <t>53</t>
  </si>
  <si>
    <t>Holdings of the T2 instruments and subordinated loans of financial sector entities where those entities have reciprocal cross holdings with the institution designed to inflate artificially the own funds of the institution (negative amount)</t>
  </si>
  <si>
    <t>54</t>
  </si>
  <si>
    <t>Direct and indirect holdings of the T2 instruments and subordinated loans of financial sector entities where the institution does not have a significant investment in those entitles (amount above 10% threshold and net of eligible short positions) (negative amount)</t>
  </si>
  <si>
    <t>55</t>
  </si>
  <si>
    <t>Direct and indirect holdings by the Institution of the T2 instruments and subordinated loans of financial sector entities where the Institution has a significant Investment in those entities (net of eligible short positions) (negative amount)</t>
  </si>
  <si>
    <t>56</t>
  </si>
  <si>
    <t>57</t>
  </si>
  <si>
    <t>Total regulatory adjustments to Tier 2 (T2) capital</t>
  </si>
  <si>
    <t>58</t>
  </si>
  <si>
    <t>Tier 2 (T2) capital</t>
  </si>
  <si>
    <t>59</t>
  </si>
  <si>
    <t>Total capital (TC = T1 + T2)</t>
  </si>
  <si>
    <t>60</t>
  </si>
  <si>
    <t>Total risk weighted assets</t>
  </si>
  <si>
    <t>61</t>
  </si>
  <si>
    <t>Common Equity Tier 1 (as a percentage of risk exposure amount)</t>
  </si>
  <si>
    <t>62</t>
  </si>
  <si>
    <t>Tier 1 (as a percentage of risk exposure amount)</t>
  </si>
  <si>
    <t>63</t>
  </si>
  <si>
    <t>Total capital (as a percentage of risk exposure amount)</t>
  </si>
  <si>
    <t>92 (2) (c)</t>
  </si>
  <si>
    <t>64</t>
  </si>
  <si>
    <t>65</t>
  </si>
  <si>
    <t>of which: capital conservation buffer requirement</t>
  </si>
  <si>
    <t>66</t>
  </si>
  <si>
    <t>of which: countercyclical buffer requirement</t>
  </si>
  <si>
    <t>67</t>
  </si>
  <si>
    <t>of which: systemic risk buffer requirement</t>
  </si>
  <si>
    <t>67a</t>
  </si>
  <si>
    <t>of which: Global Systemically Important Institution (G-SII) or Other Systemically Important Institution (O-SII) buffer</t>
  </si>
  <si>
    <t>68</t>
  </si>
  <si>
    <t>Common Equity Tier 1 available to meet buffers (as a percentage of risk exposure amount)</t>
  </si>
  <si>
    <t>CRD 128</t>
  </si>
  <si>
    <t>72</t>
  </si>
  <si>
    <t>Direct and indirect holdings of the capital of financial sector entities where the institution does not have a significant investment in those entities (amount below 10% threshold and net of eligible short positions)</t>
  </si>
  <si>
    <t>73</t>
  </si>
  <si>
    <t>Direct and indirect holdings by the institution of the CET 1 Instruments of financial sector entities where the Institution has a significant investment in those entities (amount below 10% threshold and net of eligible short positions)</t>
  </si>
  <si>
    <t>74</t>
  </si>
  <si>
    <t>75</t>
  </si>
  <si>
    <t>Deferred tax assets arising from temporary differences (amount below 10% threshold, net of related tax liability where the conditions In Article 38 (3) are met)</t>
  </si>
  <si>
    <t>Applicable caps on the inclusion of provisions in Tier 2</t>
  </si>
  <si>
    <t>76</t>
  </si>
  <si>
    <t>Credit risk adjustments Included In T2 in respect of exposures subject to standardized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</si>
  <si>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</si>
  <si>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</si>
  <si>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</si>
  <si>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</si>
  <si>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</si>
  <si>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</si>
  <si>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80</t>
  </si>
  <si>
    <t>Current cap on CET1 instruments subject to phase out arrangements</t>
  </si>
  <si>
    <t>484 (3), 486 (2) &amp; (5)</t>
  </si>
  <si>
    <t>81</t>
  </si>
  <si>
    <t>Amount excluded from CET1 due to cap (excess over cap after redemptions and maturities)</t>
  </si>
  <si>
    <t>82</t>
  </si>
  <si>
    <t>Current cap on AT1 instruments subject to phase out arrangements</t>
  </si>
  <si>
    <t>484 (4), 486 (3) &amp; (5)</t>
  </si>
  <si>
    <t>83</t>
  </si>
  <si>
    <t>Amount excluded from AT1 due to cap (excess over cap after redemptions and maturities)</t>
  </si>
  <si>
    <t>84</t>
  </si>
  <si>
    <t>Current cap on T2 instruments subject to phase out arrangements</t>
  </si>
  <si>
    <t>484 (5), 486 (4) &amp; (5)</t>
  </si>
  <si>
    <t>85</t>
  </si>
  <si>
    <t>Amount excluded from T2 due to cap (excess over cap after redemptions and maturities)</t>
  </si>
  <si>
    <t>Market risk Standardised Approach to foreign exchange risk</t>
  </si>
  <si>
    <t>All positions</t>
  </si>
  <si>
    <t>Net positions</t>
  </si>
  <si>
    <t>Capital requirement *</t>
  </si>
  <si>
    <t>Long</t>
  </si>
  <si>
    <t>Short</t>
  </si>
  <si>
    <t>Total positions</t>
  </si>
  <si>
    <t>Currencies closely correlated</t>
  </si>
  <si>
    <t>All other currencies</t>
  </si>
  <si>
    <t>Currency positions</t>
  </si>
  <si>
    <t>* when Net positions exceed 2% of Total Own Funds for Solvency Purposes</t>
  </si>
  <si>
    <t>** EUR positions are not included in Net Position nor is subject to capital requirements</t>
  </si>
  <si>
    <t>Carrying amount of encumbered assets</t>
  </si>
  <si>
    <t>Fair value of encumbered assets</t>
  </si>
  <si>
    <t>Carrying amount of unencumbered assets</t>
  </si>
  <si>
    <t>Fair value of unencumbered assets</t>
  </si>
  <si>
    <t>040</t>
  </si>
  <si>
    <t>060</t>
  </si>
  <si>
    <t>090</t>
  </si>
  <si>
    <t>Equity instruments</t>
  </si>
  <si>
    <t>120</t>
  </si>
  <si>
    <t>Fair value of encumbered collateral received or own debt securities issued</t>
  </si>
  <si>
    <t>Fair value of collateral received or own debt securities issued available for encumbrance</t>
  </si>
  <si>
    <t>130</t>
  </si>
  <si>
    <t>150</t>
  </si>
  <si>
    <t>160</t>
  </si>
  <si>
    <t>230</t>
  </si>
  <si>
    <t>Other collateral received</t>
  </si>
  <si>
    <t>240</t>
  </si>
  <si>
    <t>Matching liabilities, contingent liabilities or securities lent</t>
  </si>
  <si>
    <t>Carrying amount of selected financial liabilities</t>
  </si>
  <si>
    <t>Own Funds for Solvency Purposes</t>
  </si>
  <si>
    <t>Intangble assets</t>
  </si>
  <si>
    <t>In thousands of BGN / %</t>
  </si>
  <si>
    <t>Corporate functions</t>
  </si>
  <si>
    <t>Asset management</t>
  </si>
  <si>
    <t>CET1 additional capital deductions ( for specific credit risk)</t>
  </si>
  <si>
    <t>070</t>
  </si>
  <si>
    <t>080</t>
  </si>
  <si>
    <t>100</t>
  </si>
  <si>
    <t>110</t>
  </si>
  <si>
    <t>Row</t>
  </si>
  <si>
    <t>Own funds requirements</t>
  </si>
  <si>
    <t>Own funds requirement weights</t>
  </si>
  <si>
    <t>Countercyclical capital buffer rate</t>
  </si>
  <si>
    <t>Of which: General credit exposures</t>
  </si>
  <si>
    <t>Of which: Trading book exposures</t>
  </si>
  <si>
    <t>Breakdown by country</t>
  </si>
  <si>
    <t>Column</t>
  </si>
  <si>
    <t>Total risk exposure amount</t>
  </si>
  <si>
    <t>Institution specific countercyclical buffer rate</t>
  </si>
  <si>
    <t>Institution specific countercyclical buffer requirement</t>
  </si>
  <si>
    <t>General credit exposures - exposure value for SA</t>
  </si>
  <si>
    <t>Trading book exposure - sum of long and short position of trading book</t>
  </si>
  <si>
    <t>(B) Regulation (Eu) No 575/2013 Article Reference</t>
  </si>
  <si>
    <t>Russian Federation</t>
  </si>
  <si>
    <t>DSK Dom EAD</t>
  </si>
  <si>
    <t>Credit intermediation</t>
  </si>
  <si>
    <t>Additional Tier 1 capital (AT1)</t>
  </si>
  <si>
    <t>Surplus of total capital</t>
  </si>
  <si>
    <t>CET1 capital ratio (%)</t>
  </si>
  <si>
    <t xml:space="preserve">Capital  adequacy ratio (%) </t>
  </si>
  <si>
    <t xml:space="preserve">of which - reserves from investments in securities </t>
  </si>
  <si>
    <t>Amounts below the thresholds for deduction (before risk weighting)</t>
  </si>
  <si>
    <t>North Macedonia</t>
  </si>
  <si>
    <t>Accumulated other comprehensive income (and other reserves)</t>
  </si>
  <si>
    <t>Direct, indirect and synthetic holdings of the CET 1 instruments of financial sector entities where those entities have reciprocal cross holdings with the institution designed to inflate artificially the own funds of the institution (negative amount)</t>
  </si>
  <si>
    <t>Deferred tax assets arising from temporary differences (amount above 10% threshold, net of related tax liability where the conditions in Article 38 (3) are met) (negative amount)</t>
  </si>
  <si>
    <t>Direct, indirect and synthetic holdings of the AT1 instruments of financial sector entities where those entities have reciprocal cross holdings with the institution designed to inflate artificially the own funds of the institution (negative amount)</t>
  </si>
  <si>
    <t>56 (b), 58</t>
  </si>
  <si>
    <t>Direct, indirect and synthetic holdings by the institution of the AT1 instruments of financial sector entities where the institution has a significant investment in those entities (net of eligible short positions) (negative amount)</t>
  </si>
  <si>
    <t>Empty set in the EU</t>
  </si>
  <si>
    <t>36 (1) (b), 37</t>
  </si>
  <si>
    <t>36 (1) (c), 38</t>
  </si>
  <si>
    <t>36 (1) (d), 40, 159</t>
  </si>
  <si>
    <t>36 (1) (e), 41</t>
  </si>
  <si>
    <t>36 (1) (f), 42</t>
  </si>
  <si>
    <t>36 (1) (g), 44</t>
  </si>
  <si>
    <t>36 (1) (h), 43, 45, 46, 49 (2) (3), 79</t>
  </si>
  <si>
    <t>36 (1) (i), 43, 45, 47, 48 (1) (b), 49 (1) to (3), 79</t>
  </si>
  <si>
    <t>36 (1) (c), 38, 48 (1) (a)</t>
  </si>
  <si>
    <t>36 (1) (i), 48 (1) (b)</t>
  </si>
  <si>
    <t>36 (1) (a)</t>
  </si>
  <si>
    <t>85, 86</t>
  </si>
  <si>
    <t>52 (1) (b), 56 (a), 57</t>
  </si>
  <si>
    <t>56 (c), 59, 60, 79</t>
  </si>
  <si>
    <t>56 (d), 59, 79</t>
  </si>
  <si>
    <t>87, 88</t>
  </si>
  <si>
    <t>63 (b) (i), 66 (a), 67</t>
  </si>
  <si>
    <t>66 (b), 68</t>
  </si>
  <si>
    <t>66 (c), 69, 70, 79</t>
  </si>
  <si>
    <t>66 (d), 69, 79</t>
  </si>
  <si>
    <t>92 (2) (a)</t>
  </si>
  <si>
    <t>92 (2) (b)</t>
  </si>
  <si>
    <t>CRD 128, 129, 130, 131, 133</t>
  </si>
  <si>
    <t>36 (1) (h), 46, 45 56 (c), 59, 60 66 (c), 69, 70</t>
  </si>
  <si>
    <t>36 (1) (i), 45, 48</t>
  </si>
  <si>
    <t>36 (1) (c), 38, 48</t>
  </si>
  <si>
    <t>Investments in securities</t>
  </si>
  <si>
    <t>Derivative financial instruments</t>
  </si>
  <si>
    <t>Loans and advances to customers</t>
  </si>
  <si>
    <t>Deposits from customers</t>
  </si>
  <si>
    <t>Provisions</t>
  </si>
  <si>
    <t>Trade and other liabilities</t>
  </si>
  <si>
    <t>Luxembourg</t>
  </si>
  <si>
    <t>Cuba</t>
  </si>
  <si>
    <t>Mauritius</t>
  </si>
  <si>
    <t>26 (1), 27, 28, 29</t>
  </si>
  <si>
    <t>33(1) (a)</t>
  </si>
  <si>
    <t>33(1) (b)</t>
  </si>
  <si>
    <t>Capital instruments subject to phase-out arrangements (only applicable between 1 Jan 2014 and 1 Jan 2022)</t>
  </si>
  <si>
    <t>OTP Leasing EOOD</t>
  </si>
  <si>
    <t>Regional Urban Development Fund AD</t>
  </si>
  <si>
    <t>Capital</t>
  </si>
  <si>
    <t>Other transitional adjustments to CET1 Capital</t>
  </si>
  <si>
    <t>Gross carrying amount</t>
  </si>
  <si>
    <t>Accumulated impairment</t>
  </si>
  <si>
    <t>Accumulated negative changes in fair value due to credit risk on non-performing exposures</t>
  </si>
  <si>
    <t>Of which loans and advances subject to impairment</t>
  </si>
  <si>
    <t>Provisions on off-balance-sheet commitments and financial guarantees given</t>
  </si>
  <si>
    <t>Gross carrying/nominal amount</t>
  </si>
  <si>
    <t>Of which subject to impairment</t>
  </si>
  <si>
    <t>On-balance-sheet exposures</t>
  </si>
  <si>
    <t>Financial and insurance actvities</t>
  </si>
  <si>
    <t>Public administration and defense, compulsory social security</t>
  </si>
  <si>
    <t>Adjustments to CET1 due to prudential filters</t>
  </si>
  <si>
    <t>Goodwill</t>
  </si>
  <si>
    <t>United Kingdom</t>
  </si>
  <si>
    <t>Mexico</t>
  </si>
  <si>
    <t>China</t>
  </si>
  <si>
    <t>Montenegro</t>
  </si>
  <si>
    <t>Nigeria</t>
  </si>
  <si>
    <t>Pakistan</t>
  </si>
  <si>
    <t>Yemen</t>
  </si>
  <si>
    <t>Saudi Arabia</t>
  </si>
  <si>
    <t>Azerbaijan</t>
  </si>
  <si>
    <t>Georgia</t>
  </si>
  <si>
    <t>Jordan</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</si>
  <si>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</si>
  <si>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</si>
  <si>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</si>
  <si>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</si>
  <si>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</si>
  <si>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</si>
  <si>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</si>
  <si>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</si>
  <si>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</si>
  <si>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</si>
  <si>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</si>
  <si>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</si>
  <si>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</si>
  <si>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</si>
  <si>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Number of obligors</t>
  </si>
  <si>
    <t>Of which: 
legislative moratoria</t>
  </si>
  <si>
    <t>Of which: 
expired</t>
  </si>
  <si>
    <t>Residual maturity of moratoria</t>
  </si>
  <si>
    <t>&lt;= 3 months</t>
  </si>
  <si>
    <t>&gt; 3 months
&lt;= 6 months</t>
  </si>
  <si>
    <t>&gt; 6 months
&lt;= 9 months</t>
  </si>
  <si>
    <t>&gt; 9 months
&lt;= 12 months</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</si>
  <si>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</si>
  <si>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</si>
  <si>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</si>
  <si>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</si>
  <si>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</si>
  <si>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CVD-19-2: Breakdown of loans and advances subject to legislative and non-legislative moratoria by residual maturity of moratoria</t>
  </si>
  <si>
    <t>CVD-19-1: Information on loans and advances subject to legislative and non-legislative moratoria</t>
  </si>
  <si>
    <t>CVD-19-3: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</si>
  <si>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</si>
  <si>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</si>
  <si>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</si>
  <si>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</si>
  <si>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CVD-19_1</t>
  </si>
  <si>
    <t>CVD-19_2</t>
  </si>
  <si>
    <t>CVD-19_3</t>
  </si>
  <si>
    <t>BGN 1 328 m.</t>
  </si>
  <si>
    <t>DSK Bank AD</t>
  </si>
  <si>
    <t>n/a</t>
  </si>
  <si>
    <t>Virgin Islands, British</t>
  </si>
  <si>
    <t>Panama</t>
  </si>
  <si>
    <t>Iran, Islamic Republic Of</t>
  </si>
  <si>
    <t>Guatemala</t>
  </si>
  <si>
    <t>Congo</t>
  </si>
  <si>
    <t>Lebanon</t>
  </si>
  <si>
    <t>Investment banking</t>
  </si>
  <si>
    <t>Equity method</t>
  </si>
  <si>
    <t>EU - Original Exposure Method (for derivatives)</t>
  </si>
  <si>
    <t>EU - Simplified SA-CCR (for derivatives)</t>
  </si>
  <si>
    <t>SA-CCR (for derivatives)</t>
  </si>
  <si>
    <t>2a</t>
  </si>
  <si>
    <t>Of which securities financing transactions netting sets</t>
  </si>
  <si>
    <t>2b</t>
  </si>
  <si>
    <t>Of which derivatives and long settlement transactions netting sets</t>
  </si>
  <si>
    <t>2c</t>
  </si>
  <si>
    <t>Of which from contractual cross-product netting sets</t>
  </si>
  <si>
    <t>Replacement cost (RC)</t>
  </si>
  <si>
    <t>Potential future exposure  (PFE)</t>
  </si>
  <si>
    <t>Alpha used for computing regulatory exposure value</t>
  </si>
  <si>
    <t>Exposure value pre-CRM</t>
  </si>
  <si>
    <t>Exposure value post-CRM</t>
  </si>
  <si>
    <t>Exposure value</t>
  </si>
  <si>
    <t>RWEA</t>
  </si>
  <si>
    <t>Other</t>
  </si>
  <si>
    <t xml:space="preserve">Of which defaulted </t>
  </si>
  <si>
    <t>Of which non-performing exposures</t>
  </si>
  <si>
    <t>AUD</t>
  </si>
  <si>
    <t>CAD</t>
  </si>
  <si>
    <t>CHF</t>
  </si>
  <si>
    <t>CNY</t>
  </si>
  <si>
    <t>CZK</t>
  </si>
  <si>
    <t>DKK</t>
  </si>
  <si>
    <t>GBP</t>
  </si>
  <si>
    <t>HRK</t>
  </si>
  <si>
    <t>HUF</t>
  </si>
  <si>
    <t>JPY</t>
  </si>
  <si>
    <t>NOK</t>
  </si>
  <si>
    <t>PLN</t>
  </si>
  <si>
    <t>RON</t>
  </si>
  <si>
    <t>RSD</t>
  </si>
  <si>
    <t>RUB</t>
  </si>
  <si>
    <t>SEK</t>
  </si>
  <si>
    <t>TRY</t>
  </si>
  <si>
    <t>USD</t>
  </si>
  <si>
    <t>BGN</t>
  </si>
  <si>
    <t>EUR**</t>
  </si>
  <si>
    <t>TOTAL REGULATORY CAPITAL</t>
  </si>
  <si>
    <t>(-) Goodwill</t>
  </si>
  <si>
    <t>(-) Other intangible assets</t>
  </si>
  <si>
    <t>(-) Insufficient coverage</t>
  </si>
  <si>
    <t>(-) Other transitional adjustments of CET 1 in relation to IFRS 9</t>
  </si>
  <si>
    <t>(-) Tier 2 instruments</t>
  </si>
  <si>
    <t>(+) FV adjustments on balance-sheet items</t>
  </si>
  <si>
    <t>TOTAL ECONOMIC CAPITAL</t>
  </si>
  <si>
    <t>Insufficient coverage</t>
  </si>
  <si>
    <t>Other transitional adjustments to CET1 in relation to IFRS 9</t>
  </si>
  <si>
    <t xml:space="preserve">In thousands of BGN </t>
  </si>
  <si>
    <t>TOTAL CAPITAL ALLOCATED FOR DIFFERENT RISKS</t>
  </si>
  <si>
    <t>CREDIT RISK</t>
  </si>
  <si>
    <t>MARKET RISK</t>
  </si>
  <si>
    <t>OPERATIONAL RISK</t>
  </si>
  <si>
    <t>LIQUIDITY RISK</t>
  </si>
  <si>
    <t>INTEREST RATE RISK IN BANKING BOOK (IRRBB)</t>
  </si>
  <si>
    <t>REPUTATIONAL RISK</t>
  </si>
  <si>
    <t>Total Regulatory buffers</t>
  </si>
  <si>
    <t>Capital Conservation Buffer</t>
  </si>
  <si>
    <t>CCyB</t>
  </si>
  <si>
    <t>Systemic Risk Buffer</t>
  </si>
  <si>
    <t>O-SII buffer</t>
  </si>
  <si>
    <t>Management buffer</t>
  </si>
  <si>
    <t xml:space="preserve">Total required capital </t>
  </si>
  <si>
    <t>Bank capital</t>
  </si>
  <si>
    <t>Free capital</t>
  </si>
  <si>
    <t>Philippines</t>
  </si>
  <si>
    <t>Jamaica</t>
  </si>
  <si>
    <t>Guinea</t>
  </si>
  <si>
    <t>Senegal</t>
  </si>
  <si>
    <t>Cameroon</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</si>
  <si>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</si>
  <si>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</si>
  <si>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</si>
  <si>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</si>
  <si>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</si>
  <si>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</si>
  <si>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</si>
  <si>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</si>
  <si>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</si>
  <si>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</si>
  <si>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EU-25</t>
  </si>
  <si>
    <t>EU-13a</t>
  </si>
  <si>
    <t>EU-14x</t>
  </si>
  <si>
    <t>EU-14y</t>
  </si>
  <si>
    <t>MB Supervisory function</t>
  </si>
  <si>
    <t xml:space="preserve">MB Management function </t>
  </si>
  <si>
    <t>Other senior management</t>
  </si>
  <si>
    <t>Other identified staff</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</si>
  <si>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</si>
  <si>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</si>
  <si>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</si>
  <si>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</si>
  <si>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</si>
  <si>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</si>
  <si>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</si>
  <si>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</si>
  <si>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</si>
  <si>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</si>
  <si>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Total variable remuneration</t>
  </si>
  <si>
    <t>Of which: deferred</t>
  </si>
  <si>
    <t>EU-13b</t>
  </si>
  <si>
    <t>EU-14b</t>
  </si>
  <si>
    <t>Total remuneration (2 + 10)</t>
  </si>
  <si>
    <t>Fixed remuneration</t>
  </si>
  <si>
    <t>Variable remuneration</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</si>
  <si>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</si>
  <si>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</si>
  <si>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</si>
  <si>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</si>
  <si>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</si>
  <si>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</si>
  <si>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</si>
  <si>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</si>
  <si>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</si>
  <si>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</si>
  <si>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</si>
  <si>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</si>
  <si>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</si>
  <si>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</si>
  <si>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</si>
  <si>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</si>
  <si>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</si>
  <si>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</si>
  <si>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</si>
  <si>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</si>
  <si>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</si>
  <si>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</si>
  <si>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</si>
  <si>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</si>
  <si>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Share-linked instruments or equivalent non-cash instruments </t>
  </si>
  <si>
    <t>Other instruments</t>
  </si>
  <si>
    <t>Other forms</t>
  </si>
  <si>
    <t>MB Management function</t>
  </si>
  <si>
    <t>Total amount</t>
  </si>
  <si>
    <t>EUR</t>
  </si>
  <si>
    <t>x</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</si>
  <si>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</si>
  <si>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</si>
  <si>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</si>
  <si>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</si>
  <si>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</si>
  <si>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</si>
  <si>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</si>
  <si>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</si>
  <si>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</si>
  <si>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</si>
  <si>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</si>
  <si>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</si>
  <si>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</si>
  <si>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Management body remuneration</t>
  </si>
  <si>
    <t>Business areas</t>
  </si>
  <si>
    <t>Total MB</t>
  </si>
  <si>
    <t>Retail banking</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</si>
  <si>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</si>
  <si>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</si>
  <si>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</si>
  <si>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</si>
  <si>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</si>
  <si>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</si>
  <si>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</si>
  <si>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</si>
  <si>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</si>
  <si>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</si>
  <si>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050</t>
  </si>
  <si>
    <t>of which notionally eligible EHQLA and HQLA</t>
  </si>
  <si>
    <t>of which EHQLA and HQLA</t>
  </si>
  <si>
    <t>Assets of the disclosing institution</t>
  </si>
  <si>
    <t>of which: covered bonds</t>
  </si>
  <si>
    <t>of which: securitisations</t>
  </si>
  <si>
    <t>of which: issued by general governments</t>
  </si>
  <si>
    <t>of which: issued by financial corporations</t>
  </si>
  <si>
    <t>of which: issued by non-financial corporations</t>
  </si>
  <si>
    <t>140</t>
  </si>
  <si>
    <t>170</t>
  </si>
  <si>
    <t>180</t>
  </si>
  <si>
    <t>190</t>
  </si>
  <si>
    <t>200</t>
  </si>
  <si>
    <t>210</t>
  </si>
  <si>
    <t>220</t>
  </si>
  <si>
    <t>Unencumbered</t>
  </si>
  <si>
    <t>Collateral received by the disclosing institution</t>
  </si>
  <si>
    <t>Loans on demand</t>
  </si>
  <si>
    <t>Loans and advances other than loans on demand</t>
  </si>
  <si>
    <t>Own debt securities issued other than own covered bonds or securitisations</t>
  </si>
  <si>
    <t xml:space="preserve"> Own covered bonds and securitisations issued and not yet pledged</t>
  </si>
  <si>
    <t xml:space="preserve">TOTAL COLLATERAL RECEIVED AND OWN DEBT SECURITIES ISSUED </t>
  </si>
  <si>
    <t>On-balance sheet items (excluding derivatives, SFTs, but including collateral)</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</si>
  <si>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</si>
  <si>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</si>
  <si>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</si>
  <si>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 xml:space="preserve">Total on-balance sheet exposures (excluding derivatives and SFTs) </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</si>
  <si>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</si>
  <si>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</si>
  <si>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</si>
  <si>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</si>
  <si>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</si>
  <si>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</si>
  <si>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</si>
  <si>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(Exempted CCP leg of client-cleared trade exposures) (SA-CCR)</t>
  </si>
  <si>
    <t>EU-10a</t>
  </si>
  <si>
    <t>(Exempted CCP leg of client-cleared trade exposures) (simplified standardised approach)</t>
  </si>
  <si>
    <t>EU-10b</t>
  </si>
  <si>
    <t>(Exempted CCP leg of client-cleared trade exposures) (Original Exposure Method)</t>
  </si>
  <si>
    <t>Securities financing transaction (SFT) exposures</t>
  </si>
  <si>
    <t>Gross SFT assets (with no recognition of netting), after adjustment for sales accounting transactions</t>
  </si>
  <si>
    <t>EU-16a</t>
  </si>
  <si>
    <t>Derogation for SFTs: Counterparty credit risk exposure in accordance with Articles 429e(5) and 222 CRR</t>
  </si>
  <si>
    <t>EU-17a</t>
  </si>
  <si>
    <t>Total securities financing transaction exposures</t>
  </si>
  <si>
    <t xml:space="preserve">Other off-balance sheet exposures </t>
  </si>
  <si>
    <t>Assets, collateral received and own
debt securities issued other than covered bonds and securitisations encumbered</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</si>
  <si>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</si>
  <si>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</si>
  <si>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</si>
  <si>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</si>
  <si>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</si>
  <si>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</si>
  <si>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</si>
  <si>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</si>
  <si>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</si>
  <si>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</si>
  <si>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</si>
  <si>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</si>
  <si>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</si>
  <si>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</si>
  <si>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</si>
  <si>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</si>
  <si>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</si>
  <si>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</si>
  <si>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</si>
  <si>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</si>
  <si>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</si>
  <si>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</si>
  <si>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</si>
  <si>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</si>
  <si>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Leverage ratio (excluding the impact of the exemption of public sector investments and promotional loans) (%)</t>
  </si>
  <si>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</si>
  <si>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</si>
  <si>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</si>
  <si>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</si>
  <si>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</si>
  <si>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</si>
  <si>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</si>
  <si>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</si>
  <si>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</si>
  <si>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t>Disclosure of mean values</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</si>
  <si>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</si>
  <si>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</si>
  <si>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</si>
  <si>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</si>
  <si>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</si>
  <si>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(General provisions deducted in determining Tier 1 capital and specific provisions associated associated with off-balance sheet exposures)</t>
  </si>
  <si>
    <t>Leverage ratio (%)</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</si>
  <si>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</si>
  <si>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</si>
  <si>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</si>
  <si>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</si>
  <si>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</si>
  <si>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United States</t>
  </si>
  <si>
    <t>005</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</si>
  <si>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</si>
  <si>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</si>
  <si>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</si>
  <si>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</si>
  <si>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</si>
  <si>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</si>
  <si>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</si>
  <si>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</si>
  <si>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</si>
  <si>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</si>
  <si>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</si>
  <si>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</si>
  <si>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</si>
  <si>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</si>
  <si>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</si>
  <si>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</si>
  <si>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</si>
  <si>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</si>
  <si>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</si>
  <si>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</si>
  <si>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 xml:space="preserve">Gross carrying amount               </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</si>
  <si>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</si>
  <si>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</si>
  <si>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</si>
  <si>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</si>
  <si>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</si>
  <si>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</si>
  <si>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</si>
  <si>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</si>
  <si>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</si>
  <si>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</si>
  <si>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Outflows due to write-offs</t>
  </si>
  <si>
    <t>Outflow due to other situations</t>
  </si>
  <si>
    <t>Outflow due to reclassification as held for sale</t>
  </si>
  <si>
    <t>Final stock of non-performing loans and advances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</si>
  <si>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</si>
  <si>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</si>
  <si>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</si>
  <si>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</si>
  <si>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</si>
  <si>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</si>
  <si>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</si>
  <si>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</si>
  <si>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Debt Securities</t>
  </si>
  <si>
    <t>Loan commitments given</t>
  </si>
  <si>
    <t>Gross carrying amount of forborne exposures</t>
  </si>
  <si>
    <t>Loans and advances that have been forborne more than twice</t>
  </si>
  <si>
    <t>Non-performing forborne loans and advances that failed to meet the non-performing exit criteria</t>
  </si>
  <si>
    <t>Performing</t>
  </si>
  <si>
    <t>Non-performing</t>
  </si>
  <si>
    <t>Past due &gt; 90 days</t>
  </si>
  <si>
    <t>Of which past due &gt; 30 days ≤ 90 days</t>
  </si>
  <si>
    <t>Of which past due &gt; 90 days ≤ 180 days</t>
  </si>
  <si>
    <t>Of which: past due &gt; 180 days ≤ 1 year</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</si>
  <si>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</si>
  <si>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</si>
  <si>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</si>
  <si>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</si>
  <si>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</si>
  <si>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</si>
  <si>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</si>
  <si>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</si>
  <si>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</si>
  <si>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</si>
  <si>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</si>
  <si>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</si>
  <si>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</si>
  <si>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</si>
  <si>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</si>
  <si>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Of which: past due &gt; 1 years ≤ 2 years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</si>
  <si>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</si>
  <si>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</si>
  <si>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</si>
  <si>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</si>
  <si>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</si>
  <si>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</si>
  <si>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</si>
  <si>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</si>
  <si>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</si>
  <si>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</si>
  <si>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</si>
  <si>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</si>
  <si>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</si>
  <si>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</si>
  <si>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</si>
  <si>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</si>
  <si>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</si>
  <si>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</si>
  <si>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</si>
  <si>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 xml:space="preserve">Debt securities </t>
  </si>
  <si>
    <t>EU LIQ1</t>
  </si>
  <si>
    <t>EU LIQ2</t>
  </si>
  <si>
    <t>&lt;= 1 year</t>
  </si>
  <si>
    <t>&gt; 1 year &lt;= 5 years</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</si>
  <si>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</si>
  <si>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</si>
  <si>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</si>
  <si>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Of which stage 1</t>
  </si>
  <si>
    <t>Of which stage 2</t>
  </si>
  <si>
    <t>Of which stage 3</t>
  </si>
  <si>
    <t xml:space="preserve">          Of which SMEs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</si>
  <si>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</si>
  <si>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</si>
  <si>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</si>
  <si>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</si>
  <si>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</si>
  <si>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Relevant indicator</t>
  </si>
  <si>
    <t>Risk exposure amount</t>
  </si>
  <si>
    <t>Banking activities</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</si>
  <si>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</si>
  <si>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</si>
  <si>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</si>
  <si>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</si>
  <si>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</si>
  <si>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</si>
  <si>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</si>
  <si>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</si>
  <si>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</si>
  <si>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</si>
  <si>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</si>
  <si>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</si>
  <si>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 xml:space="preserve">Exposure value </t>
  </si>
  <si>
    <t>NA</t>
  </si>
  <si>
    <t>Shares or equivalent ownership interests</t>
  </si>
  <si>
    <t>EU CQ2: Quality of forbearance</t>
  </si>
  <si>
    <t>EU CCR8</t>
  </si>
  <si>
    <t>In thousands of BGN/ #</t>
  </si>
  <si>
    <t>IFRS9</t>
  </si>
  <si>
    <t>EU OR1</t>
  </si>
  <si>
    <t>EU CQ5: Credit quality of loans and advances by industry</t>
  </si>
  <si>
    <t>EU CQ6: Collateral valuation - loans and advances</t>
  </si>
  <si>
    <t xml:space="preserve">EU CQ7: Collateral obtained by taking possession and execution processes </t>
  </si>
  <si>
    <t>EU CQ8: Collateral obtained by taking possession and execution processes – vintage breakdown</t>
  </si>
  <si>
    <t>EU CQ4: Quality of non-performing exposures by geography </t>
  </si>
  <si>
    <t>EU CQ3: Credit quality of performing and non-performing exposures by past due days</t>
  </si>
  <si>
    <t>EU CQ1: Credit quality of forborne exposures</t>
  </si>
  <si>
    <t>EU CR1-A: Maturity of exposures</t>
  </si>
  <si>
    <t xml:space="preserve">EU REM1: Remuneration awarded for the financial year </t>
  </si>
  <si>
    <t>EU REM2: Special payments  to staff whose professional activities have a material impact on institutions’ risk profile (identified staff)</t>
  </si>
  <si>
    <t xml:space="preserve">EU REM3: Deferred remuneration </t>
  </si>
  <si>
    <t>EU REM5: Information on remuneration of staff whose professional activities have a material impact on institutions’ risk profile (identified staff)</t>
  </si>
  <si>
    <t>IFRS 9-FL: Comparison of institutions’ own funds and capital and leverage ratios with and without the application of transitional arrangements for IFRS 9 or analogous ECLs</t>
  </si>
  <si>
    <t>d</t>
  </si>
  <si>
    <t>f</t>
  </si>
  <si>
    <t>g</t>
  </si>
  <si>
    <t>h</t>
  </si>
  <si>
    <t>EU CCR5: Composition of collateral for CCR exposures</t>
  </si>
  <si>
    <t>EU CCR6: Credit derivatives exposures</t>
  </si>
  <si>
    <t>Net Stable Funding Ratio</t>
  </si>
  <si>
    <t>Total available stable funding</t>
  </si>
  <si>
    <t>Total required stable funding</t>
  </si>
  <si>
    <t>NSFR ratio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</si>
  <si>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</si>
  <si>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</si>
  <si>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</si>
  <si>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</si>
  <si>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</si>
  <si>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</si>
  <si>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</si>
  <si>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</si>
  <si>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Available own funds (amounts)</t>
  </si>
  <si>
    <t xml:space="preserve">Common Equity Tier 1 (CET1) capital </t>
  </si>
  <si>
    <t xml:space="preserve">Tier 1 capital </t>
  </si>
  <si>
    <t xml:space="preserve">Total capital </t>
  </si>
  <si>
    <t>Risk-weighted exposure amounts</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</si>
  <si>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</si>
  <si>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</si>
  <si>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</si>
  <si>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</si>
  <si>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</si>
  <si>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</si>
  <si>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</si>
  <si>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</si>
  <si>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</si>
  <si>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</si>
  <si>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</si>
  <si>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</si>
  <si>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</si>
  <si>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</si>
  <si>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</si>
  <si>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</si>
  <si>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</si>
  <si>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</si>
  <si>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</si>
  <si>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</si>
  <si>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</si>
  <si>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</si>
  <si>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</si>
  <si>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</si>
  <si>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Total exposure measure</t>
  </si>
  <si>
    <t>EU 14a</t>
  </si>
  <si>
    <t>EU 14b</t>
  </si>
  <si>
    <t>EU 14c</t>
  </si>
  <si>
    <t>Total SREP leverage ratio requirements (%)</t>
  </si>
  <si>
    <t>Leverage ratio buffer and overall leverage ratio requirement (as a percentage of total exposure measure)</t>
  </si>
  <si>
    <t>EU 14d</t>
  </si>
  <si>
    <t>EU 14e</t>
  </si>
  <si>
    <t>Capital ratios (as a percentage of risk-weighted exposure amount)</t>
  </si>
  <si>
    <t>Common Equity Tier 1 ratio (%)</t>
  </si>
  <si>
    <t xml:space="preserve">Additional own funds requirements to address risks other than the risk of excessive leverage (%) </t>
  </si>
  <si>
    <t>Additional own funds requirements to address the risk of excessive leverage (as a percentage of total exposure measure)</t>
  </si>
  <si>
    <t>Paid up capital instruments</t>
  </si>
  <si>
    <t>Other reserves</t>
  </si>
  <si>
    <t>Other transitional arrangements - FVTOCI</t>
  </si>
  <si>
    <t>(-) Additional deductions of CET1 Capital due to Article 3 CRR</t>
  </si>
  <si>
    <t>Basel III
2022 Regulatory</t>
  </si>
  <si>
    <t>Internal assessment
Normative perspective
2022</t>
  </si>
  <si>
    <t>Internal assessment
Economic perspective
2022</t>
  </si>
  <si>
    <t>Regulatory requirement
Normative perspective
2022</t>
  </si>
  <si>
    <t>CREDIT SPREAD RISK IN THE BANKING BOOK</t>
  </si>
  <si>
    <t>BUSINESS &amp; STRATEGIC RISKS</t>
  </si>
  <si>
    <t>P2R</t>
  </si>
  <si>
    <t>P2G</t>
  </si>
  <si>
    <t>EU-25a</t>
  </si>
  <si>
    <t>i</t>
  </si>
  <si>
    <t>j</t>
  </si>
  <si>
    <t>k</t>
  </si>
  <si>
    <t>l</t>
  </si>
  <si>
    <t>m</t>
  </si>
  <si>
    <t>n</t>
  </si>
  <si>
    <t>o</t>
  </si>
  <si>
    <t>EU KM1</t>
  </si>
  <si>
    <t>EU KM2</t>
  </si>
  <si>
    <t>EU TLAC 1</t>
  </si>
  <si>
    <t>EU CCA: Main features of regulatory own funds instruments and eligible liabilities instruments</t>
  </si>
  <si>
    <t>EU LR1 - LRSum: Summary reconciliation of accounting assets and leverage ratio exposures</t>
  </si>
  <si>
    <t>EU LR3 - LRSpl: Split-up of on balance sheet exposures (excluding derivatives, SFTs and exempted exposures)</t>
  </si>
  <si>
    <t>EU CR1: Performing and non-performing exposures and related provisions</t>
  </si>
  <si>
    <t>EU CR2: Changes in the stock of non-performing loans and advances</t>
  </si>
  <si>
    <t>EU OV1</t>
  </si>
  <si>
    <t>EU CCA</t>
  </si>
  <si>
    <t>EU CR1</t>
  </si>
  <si>
    <t>EU CR2</t>
  </si>
  <si>
    <t>EU CQ1</t>
  </si>
  <si>
    <t>EU CQ4</t>
  </si>
  <si>
    <t>EU CQ5</t>
  </si>
  <si>
    <t>EU CQ6</t>
  </si>
  <si>
    <t>EU CQ7</t>
  </si>
  <si>
    <t>EU CQ8</t>
  </si>
  <si>
    <t>EU CC1</t>
  </si>
  <si>
    <t>DSK Tours EOOD - in liquidation</t>
  </si>
  <si>
    <t>Marketing, development and implementation of information systems</t>
  </si>
  <si>
    <t>Pension fund management</t>
  </si>
  <si>
    <t>Incasso, transport and security of cash</t>
  </si>
  <si>
    <t>Factoring of receivables</t>
  </si>
  <si>
    <t>OTP Insurance Broker EOOD</t>
  </si>
  <si>
    <t>Finance lease</t>
  </si>
  <si>
    <t>Financing of urban development projects</t>
  </si>
  <si>
    <t>Parallel up</t>
  </si>
  <si>
    <t>Parallel down</t>
  </si>
  <si>
    <t>Steepener</t>
  </si>
  <si>
    <t>Flattener</t>
  </si>
  <si>
    <t>Short rates up</t>
  </si>
  <si>
    <t>Short rates down</t>
  </si>
  <si>
    <t xml:space="preserve">Changes of the economic value of equity </t>
  </si>
  <si>
    <t>Changes of the net interest income</t>
  </si>
  <si>
    <t>Subordinated debt</t>
  </si>
  <si>
    <t xml:space="preserve">Deferred tax assets </t>
  </si>
  <si>
    <t>Method of prudential consolidation</t>
  </si>
  <si>
    <t>Proportional consolidation</t>
  </si>
  <si>
    <t>Neither consolidated nor deducted</t>
  </si>
  <si>
    <t>Carrying values under scope of prudential consolidation</t>
  </si>
  <si>
    <t xml:space="preserve">Subject to the CCR framework </t>
  </si>
  <si>
    <t>Subject to the securitisation framework</t>
  </si>
  <si>
    <t>Not subject to own funds requirements or subject to deduction from own funds</t>
  </si>
  <si>
    <t>Total net amount under the scope of prudential consolidation</t>
  </si>
  <si>
    <t>Assets carrying value amount under the scope of prudential consolidation (as per template LI1)</t>
  </si>
  <si>
    <t>Liabilities carrying value amount under the scope of prudential consolidation (as per template LI1)</t>
  </si>
  <si>
    <t xml:space="preserve">Items subject to </t>
  </si>
  <si>
    <t xml:space="preserve">Securitisation framework </t>
  </si>
  <si>
    <t xml:space="preserve">CCR framework </t>
  </si>
  <si>
    <t>Gold</t>
  </si>
  <si>
    <t>Of which secured by credit derivatives</t>
  </si>
  <si>
    <t xml:space="preserve">Of which secured by collateral </t>
  </si>
  <si>
    <t>Of which secured by financial guarantees</t>
  </si>
  <si>
    <t>Secured carrying amount</t>
  </si>
  <si>
    <t>Unsecured carrying amount</t>
  </si>
  <si>
    <t>Uzbekistan</t>
  </si>
  <si>
    <t>Paraguay</t>
  </si>
  <si>
    <t>Mongolia</t>
  </si>
  <si>
    <t>*As of 31.12.2022 there are no loans subject to moratoriums (legislative and non-legislative)  with an active grace period.</t>
  </si>
  <si>
    <t>EU IRRBB1</t>
  </si>
  <si>
    <t>EU TLAC2а</t>
  </si>
  <si>
    <t>EU TLAC2b</t>
  </si>
  <si>
    <t>Insufficient coverage for non-performing exposures</t>
  </si>
  <si>
    <t>EU LI1</t>
  </si>
  <si>
    <t>EU LI2</t>
  </si>
  <si>
    <t>EU LI3</t>
  </si>
  <si>
    <t>EU CC2</t>
  </si>
  <si>
    <t>EU CQ3</t>
  </si>
  <si>
    <t>EU CR3</t>
  </si>
  <si>
    <t>EU CCR3</t>
  </si>
  <si>
    <t>EU CR1-A</t>
  </si>
  <si>
    <t>EU CR4</t>
  </si>
  <si>
    <t>EU CR5</t>
  </si>
  <si>
    <t>EU CQ2</t>
  </si>
  <si>
    <t>EU CCR5</t>
  </si>
  <si>
    <t>EU CCR6</t>
  </si>
  <si>
    <t>EU REM1</t>
  </si>
  <si>
    <t>EU REM2</t>
  </si>
  <si>
    <t>EU REM3</t>
  </si>
  <si>
    <t>EU REM4</t>
  </si>
  <si>
    <t>EU REM5</t>
  </si>
  <si>
    <t>EU AE2</t>
  </si>
  <si>
    <t>EU AE1</t>
  </si>
  <si>
    <t>EU AE3</t>
  </si>
  <si>
    <t>c + d</t>
  </si>
  <si>
    <t xml:space="preserve"> 31.12.2022</t>
  </si>
  <si>
    <t xml:space="preserve"> 31.12.2021</t>
  </si>
  <si>
    <t>Protection bought</t>
  </si>
  <si>
    <t>Protection sold</t>
  </si>
  <si>
    <t>Single-name credit default swaps</t>
  </si>
  <si>
    <t>Index credit default swaps</t>
  </si>
  <si>
    <t>Total return swaps</t>
  </si>
  <si>
    <t>Credit options</t>
  </si>
  <si>
    <t>Other credit derivatives</t>
  </si>
  <si>
    <t>Total notionals</t>
  </si>
  <si>
    <t>Positive fair value (asset)</t>
  </si>
  <si>
    <t>Negative fair value (liability)</t>
  </si>
  <si>
    <t>Notionals</t>
  </si>
  <si>
    <t>Fair values</t>
  </si>
  <si>
    <t>Cash – domestic currency</t>
  </si>
  <si>
    <t>Cash – other currencies</t>
  </si>
  <si>
    <t>Domestic sovereign debt</t>
  </si>
  <si>
    <t>Other sovereign debt</t>
  </si>
  <si>
    <t>Government agency debt</t>
  </si>
  <si>
    <t>Corporate bonds</t>
  </si>
  <si>
    <t>Equity securities</t>
  </si>
  <si>
    <t>Collateral used in derivative transactions</t>
  </si>
  <si>
    <t>Collateral used in SFTs</t>
  </si>
  <si>
    <t>Fair value of collateral received</t>
  </si>
  <si>
    <t>Fair value of posted collateral</t>
  </si>
  <si>
    <t>Segregated</t>
  </si>
  <si>
    <t>Unsegregated</t>
  </si>
  <si>
    <t>Collateral type</t>
  </si>
  <si>
    <t>EU MR1</t>
  </si>
  <si>
    <t>Common Equity Tier 1 (CET1)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</si>
  <si>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</si>
  <si>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</si>
  <si>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</si>
  <si>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t>Total risk-weighted assets</t>
  </si>
  <si>
    <t>Total risk-weighted assets as if IFRS 9 or analogous ECLs transitional arrangements had not been applied</t>
  </si>
  <si>
    <t>Common Equity Tier 1 (as a percentage of risk exposure amount) as if IFRS 9 or analogous ECLs transitional arrangements had not been applied</t>
  </si>
  <si>
    <t>Tier 1 (as a percentage of risk exposure amount) as if IFRS 9 or analogous ECLs transitional arrangements had not been applied</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</si>
  <si>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</si>
  <si>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</si>
  <si>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</si>
  <si>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(A) Amount at 31.12.2022</t>
  </si>
  <si>
    <t>In thousands of BGN/ #*</t>
  </si>
  <si>
    <t>ICAAP - Capital structure - Normative perspective</t>
  </si>
  <si>
    <t>ICAAP - Capital structure - Economic perspective</t>
  </si>
  <si>
    <t>ICAAP - Capital adequacy parameters</t>
  </si>
  <si>
    <t>EU CCR1</t>
  </si>
  <si>
    <t>FX risk</t>
  </si>
  <si>
    <t>EU CR2-A</t>
  </si>
  <si>
    <t>EU CCR5-A</t>
  </si>
  <si>
    <t>EU LR1-LRSum</t>
  </si>
  <si>
    <t>EU LR2-LRCom</t>
  </si>
  <si>
    <t>EU LR3-LRSpl</t>
  </si>
  <si>
    <t>EU CCyB2</t>
  </si>
  <si>
    <t>EU CCyB1</t>
  </si>
  <si>
    <t>ICAAP Capital structure - NP</t>
  </si>
  <si>
    <t>ICAAP Capital structure - EP</t>
  </si>
  <si>
    <t>ICAAP Capital adequacy param</t>
  </si>
  <si>
    <t>* If not stated otherwise, the data corresponds to the definition for "transitional" treatment</t>
  </si>
  <si>
    <t>* Securitisation is not applicable to DSK Bank on a consolidated level</t>
  </si>
  <si>
    <t>* Columns b, e and i are not disclosed as they are not applicable</t>
  </si>
  <si>
    <t>* the number of employees has been calculated using the full working time method</t>
  </si>
  <si>
    <t>EU LI3: Outline of the differences in the scopes of consolidation (entity by entity)</t>
  </si>
  <si>
    <t>EU CC1: Composition of regulatory own funds</t>
  </si>
  <si>
    <t>EU CC2 : Reconciliation of regulatory own funds to balance sheet in the audited financial statements</t>
  </si>
  <si>
    <t>EU KM1: Key metrics template</t>
  </si>
  <si>
    <t>EU LI1: Differences between accounting and regulatory scopes of consolidation and the mapping of financial statement categories with regulatory risk categories</t>
  </si>
  <si>
    <t>EU LI2: Main sources of differences between regulatory exposure amounts and carrying values in financial statements</t>
  </si>
  <si>
    <t>EU OV1: Overview of total risk exposure amounts</t>
  </si>
  <si>
    <t>EU CCR1: Analysis of CCR exposure by approach</t>
  </si>
  <si>
    <t>EU CCR8: Exposures to CCPs</t>
  </si>
  <si>
    <t>EU CR4: Standardised approach – Credit risk exposure and CRM effects</t>
  </si>
  <si>
    <t>EU CR3: CRM techniques overview: Disclosure of the use of credit risk mitigation techniques</t>
  </si>
  <si>
    <t>EU MR1: Market risk under the standardised approach</t>
  </si>
  <si>
    <t>FX risk: Capital requirements for foreigh exchange risk as at 31 December 2022</t>
  </si>
  <si>
    <t>EU OR1: Operational risk own funds requirements and risk-weighted exposure amounts</t>
  </si>
  <si>
    <t>EU CR2-A: Changes in the stock of non-performing loans and advances and related net accumulated recoveries</t>
  </si>
  <si>
    <t>EU CR5: Standardised approach</t>
  </si>
  <si>
    <t>EU CCR3: Standardised approach – CCR exposures by regulatory portfolio and risk</t>
  </si>
  <si>
    <t>EU CCR5-A: Impact of netting and collateral held on exposure values</t>
  </si>
  <si>
    <t>EU LR2: LRCom - Leverage ratio common disclosure</t>
  </si>
  <si>
    <t>EU CCyB2: Amount of institution-specific countercyclical capital buffer</t>
  </si>
  <si>
    <t>EU CCyB1: Geographical distribution of credit exposures relevant for the calculation of the countercyclical buffer</t>
  </si>
  <si>
    <t>EU AE1: Encumbered and unencumbered assets</t>
  </si>
  <si>
    <t>EU AE2: Collateral received and own debt securities issued</t>
  </si>
  <si>
    <t>EU AE3: Sources of encumbrance</t>
  </si>
  <si>
    <t>EU REM4: Remuneration of 1 million EUR or more per year</t>
  </si>
  <si>
    <t>Malta</t>
  </si>
  <si>
    <t>Brunei Darussalam</t>
  </si>
  <si>
    <t>EU IRRBB1: Interest rate risks of non-trading book activities</t>
  </si>
  <si>
    <t>s</t>
  </si>
  <si>
    <t>EU-g</t>
  </si>
  <si>
    <t>EU-h</t>
  </si>
  <si>
    <t>Not applicable</t>
  </si>
  <si>
    <t>Amount exceeding the 17,65% threshold (negative amount)</t>
  </si>
  <si>
    <t>EU-25b</t>
  </si>
  <si>
    <t>Other regulatory adjustments to AT1 capital</t>
  </si>
  <si>
    <t>EU-56a</t>
  </si>
  <si>
    <t>Qualifying eligible liabilities deductions that exceed the eligible liabilities items of the institution (negative amount)</t>
  </si>
  <si>
    <t>Other regulatory adjusments to T2 capital</t>
  </si>
  <si>
    <t>EU-56b</t>
  </si>
  <si>
    <t>Institution CET1 overall capital requirements</t>
  </si>
  <si>
    <t>of which: additional own funds requirements to address the risks other than the risk of excessive leverage</t>
  </si>
  <si>
    <t>EU-67b</t>
  </si>
  <si>
    <t>of which - prudential treatment of the softwear assets</t>
  </si>
  <si>
    <t>not applicable</t>
  </si>
  <si>
    <t>Capital: Total Own Funds</t>
  </si>
  <si>
    <t>EU ILAC</t>
  </si>
  <si>
    <t>Outline of the differences in the scopes of consolidation (entity by entity)</t>
  </si>
  <si>
    <t>Main features of regulatory own funds instruments and eligible liabilities instruments</t>
  </si>
  <si>
    <t>Composition of regulatory own funds</t>
  </si>
  <si>
    <t>Reconciliation of regulatory own funds to balance sheet in the audited financial statements</t>
  </si>
  <si>
    <t>Key metrics template</t>
  </si>
  <si>
    <t>Comparison of institutions’ own funds and capital and leverage ratios with and without the application of transitional arrangements for IFRS 9 or analogous ECLs</t>
  </si>
  <si>
    <t>Differences between accounting and regulatory scopes of consolidation and the mapping of financial statement categories with regulatory risk categories</t>
  </si>
  <si>
    <t>Main sources of differences between regulatory exposure amounts and carrying values in financial statements</t>
  </si>
  <si>
    <t>Overview of total risk exposure amounts</t>
  </si>
  <si>
    <t>Analysis of CCR exposure by approach</t>
  </si>
  <si>
    <t>Exposures to CCPs</t>
  </si>
  <si>
    <t>Standardised approach – Credit risk exposure and CRM effects</t>
  </si>
  <si>
    <t>Market risk under the standardised approach</t>
  </si>
  <si>
    <t>Capital requirements for foreigh exchange risk as at 31 December 2022</t>
  </si>
  <si>
    <t>Operational risk own funds requirements and risk-weighted exposure amounts</t>
  </si>
  <si>
    <t>Performing and non-performing exposures and related provisions</t>
  </si>
  <si>
    <t>Maturity of exposures</t>
  </si>
  <si>
    <t>Credit quality of forborne exposures</t>
  </si>
  <si>
    <t>Quality of forbearance</t>
  </si>
  <si>
    <t>Credit quality of performing and non-performing exposures by past due days</t>
  </si>
  <si>
    <t>Quality of non-performing exposures by geography </t>
  </si>
  <si>
    <t>Credit quality of loans and advances by industry</t>
  </si>
  <si>
    <t>Collateral valuation - loans and advances</t>
  </si>
  <si>
    <t xml:space="preserve">Collateral obtained by taking possession and execution processes </t>
  </si>
  <si>
    <t>Collateral obtained by taking possession and execution processes – vintage breakdown</t>
  </si>
  <si>
    <t>Changes in the stock of non-performing loans and advances</t>
  </si>
  <si>
    <t>Changes in the stock of non-performing loans and advances and related net accumulated recoveries</t>
  </si>
  <si>
    <t>Standardised approach</t>
  </si>
  <si>
    <t>Standardised approach – CCR exposures by regulatory portfolio and risk</t>
  </si>
  <si>
    <t>Impact of netting and collateral held on exposure values</t>
  </si>
  <si>
    <t>Composition of collateral for CCR exposures</t>
  </si>
  <si>
    <t>Credit derivatives exposures</t>
  </si>
  <si>
    <t>Information on loans and advances subject to legislative and non-legislative moratoria</t>
  </si>
  <si>
    <t>Breakdown of loans and advances subject to legislative and non-legislative moratoria by residual maturity of moratoria</t>
  </si>
  <si>
    <t>Quantitative information of LCR</t>
  </si>
  <si>
    <t xml:space="preserve">Net Stable Funding Ratio </t>
  </si>
  <si>
    <t>Interest rate risks of non-trading book activities</t>
  </si>
  <si>
    <t>Summary reconciliation of accounting assets and leverage ratio exposures</t>
  </si>
  <si>
    <t>LRCom - Leverage ratio common disclosure</t>
  </si>
  <si>
    <t>Split-up of on balance sheet exposures (excluding derivatives, SFTs and exempted exposures)</t>
  </si>
  <si>
    <t>Amount of institution-specific countercyclical capital buffer</t>
  </si>
  <si>
    <t>Geographical distribution of credit exposures relevant for the calculation of the countercyclical buffer</t>
  </si>
  <si>
    <t xml:space="preserve">Key metrics - MREL and, where applicable, G-SII requirement for own funds and eligible liabilities  </t>
  </si>
  <si>
    <t>Composition - MREL and, where applicable, G-SII Requirement for own funds and eligible liabilities</t>
  </si>
  <si>
    <t>Creditor ranking - Entity that is not a resolution entity</t>
  </si>
  <si>
    <t>Encumbered and unencumbered assets</t>
  </si>
  <si>
    <t>Collateral received and own debt securities issued</t>
  </si>
  <si>
    <t>Sources of encumbrance</t>
  </si>
  <si>
    <t xml:space="preserve">Remuneration awarded for the financial year </t>
  </si>
  <si>
    <t>Special payments  to staff whose professional activities have a material impact on institutions’ risk profile (identified staff)</t>
  </si>
  <si>
    <t xml:space="preserve">Deferred remuneration </t>
  </si>
  <si>
    <t>Remuneration of 1 million EUR or more per year</t>
  </si>
  <si>
    <t>Information on remuneration of staff whose professional activities have a material impact on institutions’ risk profile (identified staff)</t>
  </si>
  <si>
    <t>Internal loss absorbing capacity: internal MREL and, where applicable, requirement for own funds and eligible liabilities for non-EU G-SIIs</t>
  </si>
  <si>
    <t>CRM techniques overview: Disclosure of the use of credit risk mitigation techniques</t>
  </si>
  <si>
    <t>EU PV1</t>
  </si>
  <si>
    <t>Prudent valuation adjustments (PVA)</t>
  </si>
  <si>
    <t>EU CR6-A</t>
  </si>
  <si>
    <t>Scope of the use of IRB and SA approaches</t>
  </si>
  <si>
    <t>EU CR6</t>
  </si>
  <si>
    <t>IRB approach – Credit risk exposures by exposure class and PD range</t>
  </si>
  <si>
    <t>EU CR7-A</t>
  </si>
  <si>
    <t>IRB approach – Disclosure of the extent of the use of CRM techniques</t>
  </si>
  <si>
    <t>EU CR7</t>
  </si>
  <si>
    <t>IRB approach – Effect on the RWEAs of credit derivatives used as CRM techniques</t>
  </si>
  <si>
    <t>EU CR8</t>
  </si>
  <si>
    <t xml:space="preserve">RWEA flow statements of credit risk exposures under the IRB approach </t>
  </si>
  <si>
    <t>EU CR9</t>
  </si>
  <si>
    <t>IRB approach – Back-testing of PD per exposure class (fixed PD scale)</t>
  </si>
  <si>
    <t>EU CR9.1</t>
  </si>
  <si>
    <t>Back-testing of PD per exposure class (only for  PD estimates according to Article 180(1)(f))</t>
  </si>
  <si>
    <t>EU CR10</t>
  </si>
  <si>
    <t xml:space="preserve"> Specialised lending and equity exposures under the simple riskweighted approach</t>
  </si>
  <si>
    <t>EU CCR2</t>
  </si>
  <si>
    <t>Transactions subject to own funds requirements for CVA risk</t>
  </si>
  <si>
    <t>EU CCR4</t>
  </si>
  <si>
    <t>IRB approach – CCR exposures by exposure class and PD scale</t>
  </si>
  <si>
    <t>EU CCR7</t>
  </si>
  <si>
    <t>RWEA flow statements of CCR exposures under the IMM</t>
  </si>
  <si>
    <t>EU SEC1</t>
  </si>
  <si>
    <t>Securitisation exposures in the non-trading book</t>
  </si>
  <si>
    <t>EU SEC2</t>
  </si>
  <si>
    <t>Securitisation exposures in the trading book</t>
  </si>
  <si>
    <t>EU SEC3</t>
  </si>
  <si>
    <t>Securitisation exposures in the non-trading book and associated regulatory capital requirements - institution acting as originator or as sponsor</t>
  </si>
  <si>
    <t>EU SEC4</t>
  </si>
  <si>
    <t>Securitisation exposures in the non-trading book and associated regulatory capital requirements - institution acting as investor</t>
  </si>
  <si>
    <t>EU SEC5</t>
  </si>
  <si>
    <t>Exposures securitised by the institution - Exposures in default and specific credit risk adjustments</t>
  </si>
  <si>
    <t>EU MR2-A</t>
  </si>
  <si>
    <t>Market risk under the internal Model Approach (IMA)</t>
  </si>
  <si>
    <t>EU MR2-B</t>
  </si>
  <si>
    <t>RWA flow statements of market risk exposures under the IMA</t>
  </si>
  <si>
    <t>EU MR3</t>
  </si>
  <si>
    <t>IMA values for trading portfolios</t>
  </si>
  <si>
    <t>EU MR4</t>
  </si>
  <si>
    <t>Comparison of VaR estimates with gains/losses</t>
  </si>
  <si>
    <t>1.CC Transition risk-Banking b.</t>
  </si>
  <si>
    <t>Banking book- Climate Change transition risk: Credit quality of exposures by sector, emissions and residual maturity</t>
  </si>
  <si>
    <t>2.CC Trans-BB.RE collateral</t>
  </si>
  <si>
    <t>Banking book - Climate change transition risk: Loans collateralised by immovable property - Energy efficiency of the collateral</t>
  </si>
  <si>
    <t>4.CC Transition-toppollutcomp</t>
  </si>
  <si>
    <t>Banking book - Climate change transition risk: Exposures to top 20 carbon-intensive firms</t>
  </si>
  <si>
    <t>5.CC Physical risk</t>
  </si>
  <si>
    <t>Banking book - Climate change physical risk: Exposures subject to physical risk</t>
  </si>
  <si>
    <t>10.Other mitigating actions</t>
  </si>
  <si>
    <t>Other climate change mitigating actions that are not covered in the EU Taxonomy</t>
  </si>
  <si>
    <t>EU TLAC3</t>
  </si>
  <si>
    <t>TLAC3a: creditor ranking - resolution entity/ EU TLAC3b: creditor ranking - resolution entity</t>
  </si>
  <si>
    <t>Information on newly originated loans and advances provided under newly applicable public guarantee schemes introduced in response to COVID-19 crisis</t>
  </si>
  <si>
    <t>Link to table</t>
  </si>
  <si>
    <t>Table name</t>
  </si>
  <si>
    <t>Year end disclosure of DSK Bank Group as of 2022 on a Consolidated level</t>
  </si>
  <si>
    <t>Table disclosed on standalone level only</t>
  </si>
  <si>
    <t>DSK Ventures EAD</t>
  </si>
  <si>
    <t>Other regulatory adjusments</t>
  </si>
  <si>
    <t>* List of countries included as Other countries</t>
  </si>
  <si>
    <t>List of countries included as Other countries</t>
  </si>
  <si>
    <t>international organizations (EIF)</t>
  </si>
  <si>
    <r>
      <t>(Excluded passing-through promotional loan exposures by non-public development banks (or units)</t>
    </r>
    <r>
      <rPr>
        <sz val="9"/>
        <color theme="1"/>
        <rFont val="Squad"/>
        <charset val="204"/>
      </rPr>
      <t>)</t>
    </r>
  </si>
  <si>
    <r>
      <rPr>
        <b/>
        <sz val="9"/>
        <color theme="1"/>
        <rFont val="Squad"/>
        <charset val="204"/>
      </rPr>
      <t>T</t>
    </r>
    <r>
      <rPr>
        <b/>
        <sz val="9"/>
        <rFont val="Squad"/>
        <charset val="204"/>
      </rPr>
      <t>otal exposure measure</t>
    </r>
  </si>
  <si>
    <r>
      <t>(Adjustment for temporary exemption of exposures to central bank</t>
    </r>
    <r>
      <rPr>
        <sz val="9"/>
        <color theme="1"/>
        <rFont val="Squad"/>
        <charset val="204"/>
      </rPr>
      <t>s (if applicable))</t>
    </r>
  </si>
  <si>
    <r>
      <t>Adjustment</t>
    </r>
    <r>
      <rPr>
        <sz val="9"/>
        <color rgb="FF000000"/>
        <rFont val="Squad"/>
        <charset val="204"/>
      </rPr>
      <t xml:space="preserve"> for derivative financial instruments</t>
    </r>
  </si>
  <si>
    <r>
      <rPr>
        <b/>
        <sz val="9"/>
        <color theme="1"/>
        <rFont val="Squad"/>
        <charset val="204"/>
      </rPr>
      <t>T</t>
    </r>
    <r>
      <rPr>
        <b/>
        <sz val="9"/>
        <color rgb="FF000000"/>
        <rFont val="Squad"/>
        <charset val="204"/>
      </rPr>
      <t>otal exposure measure</t>
    </r>
  </si>
  <si>
    <r>
      <rPr>
        <b/>
        <sz val="9"/>
        <rFont val="Squad"/>
        <charset val="204"/>
      </rPr>
      <t>Available capital (amounts)</t>
    </r>
  </si>
  <si>
    <r>
      <rPr>
        <b/>
        <sz val="9"/>
        <rFont val="Squad"/>
        <charset val="204"/>
      </rPr>
      <t>Risk-weighted assets (amounts)</t>
    </r>
  </si>
  <si>
    <r>
      <rPr>
        <b/>
        <sz val="9"/>
        <rFont val="Squad"/>
        <charset val="204"/>
      </rPr>
      <t>Capital ratios</t>
    </r>
  </si>
  <si>
    <r>
      <rPr>
        <b/>
        <sz val="9"/>
        <rFont val="Squad"/>
        <charset val="204"/>
      </rPr>
      <t>Leverage ratio</t>
    </r>
  </si>
  <si>
    <r>
      <rPr>
        <b/>
        <sz val="9"/>
        <rFont val="Squad"/>
        <charset val="204"/>
      </rPr>
      <t>Common Equity Tier 1 capital: instruments and reserves</t>
    </r>
  </si>
  <si>
    <t>Additional Tier 1 (AT1) capital: instruments</t>
  </si>
  <si>
    <r>
      <rPr>
        <b/>
        <sz val="9"/>
        <rFont val="Squad"/>
        <charset val="204"/>
      </rPr>
      <t>Additional Tier 1 (AT1) capital before regulatory adjustments</t>
    </r>
  </si>
  <si>
    <t>Capital ratios and buffers</t>
  </si>
  <si>
    <t>Table which DSK Bank does not disclose (not applicable)</t>
  </si>
  <si>
    <t>Venezuela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</si>
</sst>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л_в_._-;\-* #,##0\ _л_в_._-;_-* &quot;-&quot;\ _л_в_._-;_-@_-"/>
    <numFmt numFmtId="165" formatCode="_-* #,##0.00\ _л_в_._-;\-* #,##0.00\ _л_в_._-;_-* &quot;-&quot;??\ _л_в_._-;_-@_-"/>
    <numFmt numFmtId="166" formatCode="_(* #,##0_);_(* \(#,##0\);_(* &quot;-&quot;_);_(@_)"/>
    <numFmt numFmtId="167" formatCode="[$-409]dd/mmm/yy;@"/>
    <numFmt numFmtId="168" formatCode="_(#,##0_);_(\(#,##0\);_(&quot;-&quot;_)"/>
    <numFmt numFmtId="169" formatCode="_-* #,##0.00_-;\-* #,##0.00_-;_-* \-??_-;_-@_-"/>
    <numFmt numFmtId="170" formatCode="#,##0.0"/>
  </numFmts>
  <fonts count="98">
    <font>
      <sz val="10"/>
      <name val="Arial"/>
    </font>
    <font>
      <sz val="11"/>
      <color theme="1"/>
      <name val="Calibri"/>
      <family val="2"/>
      <charset val="204"/>
      <scheme val="minor"/>
    </font>
    <font>
      <sz val="10"/>
      <name val="Arial"/>
      <family val="2"/>
      <charset val="204"/>
    </font>
    <font>
      <sz val="8"/>
      <name val="Verdana"/>
      <family val="2"/>
      <charset val="204"/>
    </font>
    <font>
      <sz val="10"/>
      <name val="Arial"/>
      <family val="2"/>
    </font>
    <font>
      <sz val="9"/>
      <name val="Times New Roman"/>
      <family val="1"/>
      <charset val="204"/>
    </font>
    <font>
      <sz val="11"/>
      <color theme="1"/>
      <name val="Calibri"/>
      <family val="2"/>
      <charset val="204"/>
      <scheme val="minor"/>
    </font>
    <font>
      <sz val="10"/>
      <name val="Arial"/>
      <family val="2"/>
      <charset val="204"/>
    </font>
    <font>
      <sz val="10"/>
      <name val="Arial"/>
      <family val="2"/>
      <charset val="204"/>
    </font>
    <font>
      <sz val="11"/>
      <color indexed="8"/>
      <name val="Calibri"/>
      <family val="2"/>
    </font>
    <font>
      <b/>
      <sz val="13"/>
      <color indexed="56"/>
      <name val="Arial"/>
      <family val="2"/>
    </font>
    <font>
      <b/>
      <sz val="10"/>
      <name val="Arial"/>
      <family val="2"/>
    </font>
    <font>
      <sz val="11"/>
      <color theme="1"/>
      <name val="Calibri"/>
      <family val="2"/>
      <scheme val="minor"/>
    </font>
    <font>
      <u/>
      <sz val="10"/>
      <color indexed="12"/>
      <name val="Arial"/>
      <family val="2"/>
    </font>
    <font>
      <sz val="11"/>
      <color indexed="9"/>
      <name val="Calibri"/>
      <family val="2"/>
    </font>
    <font>
      <sz val="11"/>
      <color indexed="60"/>
      <name val="Calibri"/>
      <family val="2"/>
    </font>
    <font>
      <b/>
      <sz val="11"/>
      <color indexed="8"/>
      <name val="Calibri"/>
      <family val="2"/>
    </font>
    <font>
      <u/>
      <sz val="6.5"/>
      <color indexed="12"/>
      <name val="Arial"/>
      <family val="2"/>
    </font>
    <font>
      <sz val="10"/>
      <color indexed="8"/>
      <name val="Arial"/>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0"/>
      <color indexed="63"/>
      <name val="Arial"/>
      <family val="2"/>
    </font>
    <font>
      <sz val="11"/>
      <color indexed="2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color theme="1"/>
      <name val="Arial"/>
      <family val="2"/>
    </font>
    <font>
      <sz val="11"/>
      <color theme="1"/>
      <name val="Calibri"/>
      <family val="2"/>
      <charset val="238"/>
      <scheme val="minor"/>
    </font>
    <font>
      <b/>
      <sz val="12"/>
      <name val="Arial"/>
      <family val="2"/>
    </font>
    <font>
      <sz val="11"/>
      <name val="Calibri"/>
      <family val="2"/>
      <charset val="204"/>
      <scheme val="minor"/>
    </font>
    <font>
      <sz val="10"/>
      <color indexed="8"/>
      <name val="Helvetica Neue"/>
    </font>
    <font>
      <b/>
      <sz val="20"/>
      <name val="Arial"/>
      <family val="2"/>
    </font>
    <font>
      <sz val="9"/>
      <color theme="0" tint="-0.249977111117893"/>
      <name val="Times New Roman"/>
      <family val="1"/>
      <charset val="204"/>
    </font>
    <font>
      <u/>
      <sz val="11"/>
      <color theme="10"/>
      <name val="Calibri"/>
      <family val="2"/>
      <scheme val="minor"/>
    </font>
    <font>
      <sz val="9"/>
      <color theme="0"/>
      <name val="Times New Roman"/>
      <family val="1"/>
      <charset val="204"/>
    </font>
    <font>
      <u/>
      <sz val="10"/>
      <color theme="10"/>
      <name val="Arial"/>
      <family val="2"/>
      <charset val="204"/>
    </font>
    <font>
      <i/>
      <u/>
      <sz val="10"/>
      <color theme="10"/>
      <name val="Arial"/>
      <family val="2"/>
      <charset val="204"/>
    </font>
    <font>
      <i/>
      <u/>
      <sz val="10"/>
      <color indexed="30"/>
      <name val="Arial"/>
      <family val="2"/>
      <charset val="204"/>
    </font>
    <font>
      <sz val="9"/>
      <color theme="0" tint="-0.249977111117893"/>
      <name val="Squad"/>
      <charset val="204"/>
    </font>
    <font>
      <b/>
      <sz val="10"/>
      <color theme="0"/>
      <name val="Squad"/>
      <charset val="204"/>
    </font>
    <font>
      <sz val="9"/>
      <name val="Squad"/>
      <charset val="204"/>
    </font>
    <font>
      <b/>
      <sz val="16"/>
      <color rgb="FF3EB41E"/>
      <name val="Squad"/>
      <charset val="204"/>
    </font>
    <font>
      <u/>
      <sz val="10"/>
      <color theme="10"/>
      <name val="Squad"/>
      <charset val="204"/>
    </font>
    <font>
      <sz val="10"/>
      <name val="Squad"/>
      <charset val="204"/>
    </font>
    <font>
      <sz val="10"/>
      <color theme="0"/>
      <name val="Squad"/>
      <charset val="204"/>
    </font>
    <font>
      <sz val="10"/>
      <color theme="0" tint="-0.249977111117893"/>
      <name val="Squad"/>
      <charset val="204"/>
    </font>
    <font>
      <b/>
      <sz val="9"/>
      <name val="Squad"/>
      <charset val="204"/>
    </font>
    <font>
      <i/>
      <sz val="9"/>
      <name val="Squad"/>
      <charset val="204"/>
    </font>
    <font>
      <b/>
      <i/>
      <sz val="9"/>
      <color rgb="FF3EB41E"/>
      <name val="Squad"/>
      <charset val="204"/>
    </font>
    <font>
      <b/>
      <sz val="9"/>
      <color rgb="FF3EB41E"/>
      <name val="Squad"/>
      <charset val="204"/>
    </font>
    <font>
      <sz val="9"/>
      <color rgb="FFFF0000"/>
      <name val="Squad"/>
      <charset val="204"/>
    </font>
    <font>
      <i/>
      <u/>
      <sz val="10"/>
      <color indexed="30"/>
      <name val="Squad"/>
      <charset val="204"/>
    </font>
    <font>
      <b/>
      <sz val="10"/>
      <name val="Squad"/>
      <charset val="204"/>
    </font>
    <font>
      <b/>
      <strike/>
      <sz val="9"/>
      <name val="Squad"/>
      <charset val="204"/>
    </font>
    <font>
      <sz val="9"/>
      <color indexed="8"/>
      <name val="Squad"/>
      <charset val="204"/>
    </font>
    <font>
      <sz val="8"/>
      <name val="Squad"/>
      <charset val="204"/>
    </font>
    <font>
      <sz val="8"/>
      <color indexed="8"/>
      <name val="Squad"/>
      <charset val="204"/>
    </font>
    <font>
      <sz val="9"/>
      <color rgb="FFC00000"/>
      <name val="Squad"/>
      <charset val="204"/>
    </font>
    <font>
      <b/>
      <sz val="9"/>
      <color theme="1"/>
      <name val="Squad"/>
      <charset val="204"/>
    </font>
    <font>
      <strike/>
      <sz val="9"/>
      <name val="Squad"/>
      <charset val="204"/>
    </font>
    <font>
      <sz val="9"/>
      <color theme="1"/>
      <name val="Squad"/>
      <charset val="204"/>
    </font>
    <font>
      <b/>
      <sz val="9"/>
      <color rgb="FF000000"/>
      <name val="Squad"/>
      <charset val="204"/>
    </font>
    <font>
      <sz val="9"/>
      <color rgb="FF000000"/>
      <name val="Squad"/>
      <charset val="204"/>
    </font>
    <font>
      <b/>
      <sz val="9"/>
      <color indexed="8"/>
      <name val="Squad"/>
      <charset val="204"/>
    </font>
    <font>
      <b/>
      <i/>
      <sz val="9"/>
      <name val="Squad"/>
      <charset val="204"/>
    </font>
    <font>
      <b/>
      <i/>
      <sz val="9"/>
      <color theme="1"/>
      <name val="Squad"/>
      <charset val="204"/>
    </font>
    <font>
      <b/>
      <sz val="11"/>
      <name val="Squad"/>
      <charset val="204"/>
    </font>
    <font>
      <b/>
      <sz val="9"/>
      <color rgb="FFC00000"/>
      <name val="Squad"/>
      <charset val="204"/>
    </font>
    <font>
      <b/>
      <sz val="8"/>
      <color theme="1"/>
      <name val="Squad"/>
      <charset val="204"/>
    </font>
    <font>
      <sz val="8"/>
      <color theme="1"/>
      <name val="Squad"/>
      <charset val="204"/>
    </font>
    <font>
      <sz val="11"/>
      <name val="Squad"/>
      <charset val="204"/>
    </font>
    <font>
      <sz val="8"/>
      <color rgb="FF000000"/>
      <name val="Squad"/>
      <charset val="204"/>
    </font>
    <font>
      <i/>
      <sz val="9"/>
      <color theme="1"/>
      <name val="Squad"/>
      <charset val="204"/>
    </font>
    <font>
      <sz val="10"/>
      <color rgb="FFFF0000"/>
      <name val="Squad"/>
      <charset val="204"/>
    </font>
    <font>
      <sz val="10"/>
      <color theme="1"/>
      <name val="Squad"/>
      <charset val="204"/>
    </font>
    <font>
      <b/>
      <sz val="10"/>
      <color theme="1"/>
      <name val="Squad"/>
      <charset val="204"/>
    </font>
    <font>
      <i/>
      <sz val="10"/>
      <name val="Squad"/>
      <charset val="204"/>
    </font>
    <font>
      <i/>
      <sz val="10"/>
      <color theme="0"/>
      <name val="Squad"/>
      <charset val="204"/>
    </font>
  </fonts>
  <fills count="41">
    <fill>
      <patternFill patternType="none"/>
    </fill>
    <fill>
      <patternFill patternType="gray125"/>
    </fill>
    <fill>
      <patternFill patternType="solid">
        <fgColor theme="0" tint="-0.34998626667073579"/>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26"/>
      </patternFill>
    </fill>
    <fill>
      <patternFill patternType="solid">
        <fgColor indexed="43"/>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FF"/>
        <bgColor indexed="64"/>
      </patternFill>
    </fill>
    <fill>
      <patternFill patternType="solid">
        <fgColor rgb="FFBFBFBF"/>
        <bgColor indexed="64"/>
      </patternFill>
    </fill>
    <fill>
      <patternFill patternType="solid">
        <fgColor rgb="FFA6A6A6"/>
        <bgColor indexed="64"/>
      </patternFill>
    </fill>
    <fill>
      <patternFill patternType="solid">
        <fgColor theme="9"/>
        <bgColor indexed="64"/>
      </patternFill>
    </fill>
  </fills>
  <borders count="4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ck">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medium">
        <color rgb="FF3EB41E"/>
      </top>
      <bottom style="medium">
        <color rgb="FF3EB41E"/>
      </bottom>
      <diagonal/>
    </border>
  </borders>
  <cellStyleXfs count="231">
    <xf numFmtId="0" fontId="0" fillId="0" borderId="0"/>
    <xf numFmtId="0" fontId="3" fillId="0" borderId="1"/>
    <xf numFmtId="0" fontId="4" fillId="0" borderId="1"/>
    <xf numFmtId="0" fontId="7" fillId="0" borderId="1"/>
    <xf numFmtId="0" fontId="6" fillId="0" borderId="1"/>
    <xf numFmtId="9" fontId="6" fillId="0" borderId="1" applyFont="0" applyFill="0" applyBorder="0" applyAlignment="0" applyProtection="0"/>
    <xf numFmtId="0" fontId="8" fillId="0" borderId="1"/>
    <xf numFmtId="9" fontId="2" fillId="0" borderId="1" applyFont="0" applyFill="0" applyBorder="0" applyAlignment="0" applyProtection="0"/>
    <xf numFmtId="9" fontId="9" fillId="0" borderId="1" applyFont="0" applyFill="0" applyBorder="0" applyAlignment="0" applyProtection="0"/>
    <xf numFmtId="0" fontId="2" fillId="0" borderId="1"/>
    <xf numFmtId="0" fontId="2" fillId="0" borderId="1"/>
    <xf numFmtId="0" fontId="2" fillId="0" borderId="1"/>
    <xf numFmtId="0" fontId="4" fillId="0" borderId="1">
      <alignment vertical="center"/>
    </xf>
    <xf numFmtId="0" fontId="10" fillId="0" borderId="16" applyNumberFormat="0" applyFill="0" applyAlignment="0" applyProtection="0"/>
    <xf numFmtId="3" fontId="4" fillId="8" borderId="2" applyFont="0">
      <alignment horizontal="right" vertical="center"/>
      <protection locked="0"/>
    </xf>
    <xf numFmtId="0" fontId="2" fillId="0" borderId="1"/>
    <xf numFmtId="0" fontId="11" fillId="7" borderId="6" applyFont="0" applyBorder="0">
      <alignment horizontal="center" wrapText="1"/>
    </xf>
    <xf numFmtId="0" fontId="12" fillId="0" borderId="1"/>
    <xf numFmtId="0" fontId="4" fillId="0" borderId="1"/>
    <xf numFmtId="9" fontId="9" fillId="0" borderId="1" applyFont="0" applyFill="0" applyBorder="0" applyAlignment="0" applyProtection="0"/>
    <xf numFmtId="0" fontId="9" fillId="11" borderId="1" applyNumberFormat="0" applyBorder="0" applyAlignment="0" applyProtection="0"/>
    <xf numFmtId="0" fontId="9" fillId="11" borderId="1" applyNumberFormat="0" applyBorder="0" applyAlignment="0" applyProtection="0"/>
    <xf numFmtId="0" fontId="9" fillId="11" borderId="1" applyNumberFormat="0" applyBorder="0" applyAlignment="0" applyProtection="0"/>
    <xf numFmtId="0" fontId="9" fillId="12" borderId="1" applyNumberFormat="0" applyBorder="0" applyAlignment="0" applyProtection="0"/>
    <xf numFmtId="0" fontId="9" fillId="12" borderId="1" applyNumberFormat="0" applyBorder="0" applyAlignment="0" applyProtection="0"/>
    <xf numFmtId="0" fontId="9" fillId="12" borderId="1" applyNumberFormat="0" applyBorder="0" applyAlignment="0" applyProtection="0"/>
    <xf numFmtId="0" fontId="9" fillId="13" borderId="1" applyNumberFormat="0" applyBorder="0" applyAlignment="0" applyProtection="0"/>
    <xf numFmtId="0" fontId="9" fillId="13" borderId="1" applyNumberFormat="0" applyBorder="0" applyAlignment="0" applyProtection="0"/>
    <xf numFmtId="0" fontId="9" fillId="13" borderId="1" applyNumberFormat="0" applyBorder="0" applyAlignment="0" applyProtection="0"/>
    <xf numFmtId="0" fontId="9" fillId="14" borderId="1" applyNumberFormat="0" applyBorder="0" applyAlignment="0" applyProtection="0"/>
    <xf numFmtId="0" fontId="9" fillId="14" borderId="1" applyNumberFormat="0" applyBorder="0" applyAlignment="0" applyProtection="0"/>
    <xf numFmtId="0" fontId="9" fillId="14" borderId="1" applyNumberFormat="0" applyBorder="0" applyAlignment="0" applyProtection="0"/>
    <xf numFmtId="0" fontId="9" fillId="15" borderId="1" applyNumberFormat="0" applyBorder="0" applyAlignment="0" applyProtection="0"/>
    <xf numFmtId="0" fontId="9" fillId="15" borderId="1" applyNumberFormat="0" applyBorder="0" applyAlignment="0" applyProtection="0"/>
    <xf numFmtId="0" fontId="9" fillId="15" borderId="1" applyNumberFormat="0" applyBorder="0" applyAlignment="0" applyProtection="0"/>
    <xf numFmtId="0" fontId="9" fillId="16" borderId="1" applyNumberFormat="0" applyBorder="0" applyAlignment="0" applyProtection="0"/>
    <xf numFmtId="0" fontId="9" fillId="16" borderId="1" applyNumberFormat="0" applyBorder="0" applyAlignment="0" applyProtection="0"/>
    <xf numFmtId="0" fontId="9" fillId="16" borderId="1" applyNumberFormat="0" applyBorder="0" applyAlignment="0" applyProtection="0"/>
    <xf numFmtId="0" fontId="18" fillId="11" borderId="1" applyNumberFormat="0" applyBorder="0" applyAlignment="0" applyProtection="0"/>
    <xf numFmtId="0" fontId="18" fillId="12" borderId="1" applyNumberFormat="0" applyBorder="0" applyAlignment="0" applyProtection="0"/>
    <xf numFmtId="0" fontId="18" fillId="13" borderId="1" applyNumberFormat="0" applyBorder="0" applyAlignment="0" applyProtection="0"/>
    <xf numFmtId="0" fontId="18" fillId="14" borderId="1" applyNumberFormat="0" applyBorder="0" applyAlignment="0" applyProtection="0"/>
    <xf numFmtId="0" fontId="18" fillId="15" borderId="1" applyNumberFormat="0" applyBorder="0" applyAlignment="0" applyProtection="0"/>
    <xf numFmtId="0" fontId="18" fillId="16" borderId="1" applyNumberFormat="0" applyBorder="0" applyAlignment="0" applyProtection="0"/>
    <xf numFmtId="0" fontId="9" fillId="11" borderId="1" applyNumberFormat="0" applyBorder="0" applyAlignment="0" applyProtection="0"/>
    <xf numFmtId="0" fontId="9" fillId="12" borderId="1" applyNumberFormat="0" applyBorder="0" applyAlignment="0" applyProtection="0"/>
    <xf numFmtId="0" fontId="9" fillId="13" borderId="1" applyNumberFormat="0" applyBorder="0" applyAlignment="0" applyProtection="0"/>
    <xf numFmtId="0" fontId="9" fillId="14" borderId="1" applyNumberFormat="0" applyBorder="0" applyAlignment="0" applyProtection="0"/>
    <xf numFmtId="0" fontId="9" fillId="15" borderId="1" applyNumberFormat="0" applyBorder="0" applyAlignment="0" applyProtection="0"/>
    <xf numFmtId="0" fontId="9" fillId="16" borderId="1" applyNumberFormat="0" applyBorder="0" applyAlignment="0" applyProtection="0"/>
    <xf numFmtId="0" fontId="9" fillId="17" borderId="1" applyNumberFormat="0" applyBorder="0" applyAlignment="0" applyProtection="0"/>
    <xf numFmtId="0" fontId="9" fillId="17" borderId="1" applyNumberFormat="0" applyBorder="0" applyAlignment="0" applyProtection="0"/>
    <xf numFmtId="0" fontId="9" fillId="17" borderId="1" applyNumberFormat="0" applyBorder="0" applyAlignment="0" applyProtection="0"/>
    <xf numFmtId="0" fontId="9" fillId="18" borderId="1" applyNumberFormat="0" applyBorder="0" applyAlignment="0" applyProtection="0"/>
    <xf numFmtId="0" fontId="9" fillId="18" borderId="1" applyNumberFormat="0" applyBorder="0" applyAlignment="0" applyProtection="0"/>
    <xf numFmtId="0" fontId="9" fillId="18" borderId="1" applyNumberFormat="0" applyBorder="0" applyAlignment="0" applyProtection="0"/>
    <xf numFmtId="0" fontId="9" fillId="19" borderId="1" applyNumberFormat="0" applyBorder="0" applyAlignment="0" applyProtection="0"/>
    <xf numFmtId="0" fontId="9" fillId="19" borderId="1" applyNumberFormat="0" applyBorder="0" applyAlignment="0" applyProtection="0"/>
    <xf numFmtId="0" fontId="9" fillId="19" borderId="1" applyNumberFormat="0" applyBorder="0" applyAlignment="0" applyProtection="0"/>
    <xf numFmtId="0" fontId="9" fillId="14" borderId="1" applyNumberFormat="0" applyBorder="0" applyAlignment="0" applyProtection="0"/>
    <xf numFmtId="0" fontId="9" fillId="14" borderId="1" applyNumberFormat="0" applyBorder="0" applyAlignment="0" applyProtection="0"/>
    <xf numFmtId="0" fontId="9" fillId="14" borderId="1" applyNumberFormat="0" applyBorder="0" applyAlignment="0" applyProtection="0"/>
    <xf numFmtId="0" fontId="9" fillId="17" borderId="1" applyNumberFormat="0" applyBorder="0" applyAlignment="0" applyProtection="0"/>
    <xf numFmtId="0" fontId="9" fillId="17" borderId="1" applyNumberFormat="0" applyBorder="0" applyAlignment="0" applyProtection="0"/>
    <xf numFmtId="0" fontId="9" fillId="17" borderId="1" applyNumberFormat="0" applyBorder="0" applyAlignment="0" applyProtection="0"/>
    <xf numFmtId="0" fontId="9" fillId="20" borderId="1" applyNumberFormat="0" applyBorder="0" applyAlignment="0" applyProtection="0"/>
    <xf numFmtId="0" fontId="9" fillId="20" borderId="1" applyNumberFormat="0" applyBorder="0" applyAlignment="0" applyProtection="0"/>
    <xf numFmtId="0" fontId="9" fillId="20" borderId="1" applyNumberFormat="0" applyBorder="0" applyAlignment="0" applyProtection="0"/>
    <xf numFmtId="0" fontId="18" fillId="17" borderId="1" applyNumberFormat="0" applyBorder="0" applyAlignment="0" applyProtection="0"/>
    <xf numFmtId="0" fontId="18" fillId="18" borderId="1" applyNumberFormat="0" applyBorder="0" applyAlignment="0" applyProtection="0"/>
    <xf numFmtId="0" fontId="18" fillId="19" borderId="1" applyNumberFormat="0" applyBorder="0" applyAlignment="0" applyProtection="0"/>
    <xf numFmtId="0" fontId="18" fillId="14" borderId="1" applyNumberFormat="0" applyBorder="0" applyAlignment="0" applyProtection="0"/>
    <xf numFmtId="0" fontId="18" fillId="17" borderId="1" applyNumberFormat="0" applyBorder="0" applyAlignment="0" applyProtection="0"/>
    <xf numFmtId="0" fontId="18" fillId="20" borderId="1" applyNumberFormat="0" applyBorder="0" applyAlignment="0" applyProtection="0"/>
    <xf numFmtId="0" fontId="9" fillId="17" borderId="1" applyNumberFormat="0" applyBorder="0" applyAlignment="0" applyProtection="0"/>
    <xf numFmtId="0" fontId="9" fillId="18" borderId="1" applyNumberFormat="0" applyBorder="0" applyAlignment="0" applyProtection="0"/>
    <xf numFmtId="0" fontId="9" fillId="19" borderId="1" applyNumberFormat="0" applyBorder="0" applyAlignment="0" applyProtection="0"/>
    <xf numFmtId="0" fontId="9" fillId="14" borderId="1" applyNumberFormat="0" applyBorder="0" applyAlignment="0" applyProtection="0"/>
    <xf numFmtId="0" fontId="9" fillId="17" borderId="1" applyNumberFormat="0" applyBorder="0" applyAlignment="0" applyProtection="0"/>
    <xf numFmtId="0" fontId="9" fillId="20" borderId="1" applyNumberFormat="0" applyBorder="0" applyAlignment="0" applyProtection="0"/>
    <xf numFmtId="0" fontId="14" fillId="21" borderId="1" applyNumberFormat="0" applyBorder="0" applyAlignment="0" applyProtection="0"/>
    <xf numFmtId="0" fontId="14" fillId="18" borderId="1" applyNumberFormat="0" applyBorder="0" applyAlignment="0" applyProtection="0"/>
    <xf numFmtId="0" fontId="14" fillId="19" borderId="1" applyNumberFormat="0" applyBorder="0" applyAlignment="0" applyProtection="0"/>
    <xf numFmtId="0" fontId="14" fillId="22" borderId="1" applyNumberFormat="0" applyBorder="0" applyAlignment="0" applyProtection="0"/>
    <xf numFmtId="0" fontId="14" fillId="23" borderId="1" applyNumberFormat="0" applyBorder="0" applyAlignment="0" applyProtection="0"/>
    <xf numFmtId="0" fontId="14" fillId="24" borderId="1" applyNumberFormat="0" applyBorder="0" applyAlignment="0" applyProtection="0"/>
    <xf numFmtId="0" fontId="37" fillId="21" borderId="1" applyNumberFormat="0" applyBorder="0" applyAlignment="0" applyProtection="0"/>
    <xf numFmtId="0" fontId="37" fillId="18" borderId="1" applyNumberFormat="0" applyBorder="0" applyAlignment="0" applyProtection="0"/>
    <xf numFmtId="0" fontId="37" fillId="19" borderId="1" applyNumberFormat="0" applyBorder="0" applyAlignment="0" applyProtection="0"/>
    <xf numFmtId="0" fontId="37" fillId="22" borderId="1" applyNumberFormat="0" applyBorder="0" applyAlignment="0" applyProtection="0"/>
    <xf numFmtId="0" fontId="37" fillId="23" borderId="1" applyNumberFormat="0" applyBorder="0" applyAlignment="0" applyProtection="0"/>
    <xf numFmtId="0" fontId="37" fillId="24" borderId="1" applyNumberFormat="0" applyBorder="0" applyAlignment="0" applyProtection="0"/>
    <xf numFmtId="0" fontId="14" fillId="21" borderId="1" applyNumberFormat="0" applyBorder="0" applyAlignment="0" applyProtection="0"/>
    <xf numFmtId="0" fontId="14" fillId="18" borderId="1" applyNumberFormat="0" applyBorder="0" applyAlignment="0" applyProtection="0"/>
    <xf numFmtId="0" fontId="14" fillId="19" borderId="1" applyNumberFormat="0" applyBorder="0" applyAlignment="0" applyProtection="0"/>
    <xf numFmtId="0" fontId="14" fillId="22" borderId="1" applyNumberFormat="0" applyBorder="0" applyAlignment="0" applyProtection="0"/>
    <xf numFmtId="0" fontId="14" fillId="23" borderId="1" applyNumberFormat="0" applyBorder="0" applyAlignment="0" applyProtection="0"/>
    <xf numFmtId="0" fontId="14" fillId="24" borderId="1" applyNumberFormat="0" applyBorder="0" applyAlignment="0" applyProtection="0"/>
    <xf numFmtId="0" fontId="37" fillId="25" borderId="1" applyNumberFormat="0" applyBorder="0" applyAlignment="0" applyProtection="0"/>
    <xf numFmtId="0" fontId="37" fillId="26" borderId="1" applyNumberFormat="0" applyBorder="0" applyAlignment="0" applyProtection="0"/>
    <xf numFmtId="0" fontId="37" fillId="27" borderId="1" applyNumberFormat="0" applyBorder="0" applyAlignment="0" applyProtection="0"/>
    <xf numFmtId="0" fontId="37" fillId="22" borderId="1" applyNumberFormat="0" applyBorder="0" applyAlignment="0" applyProtection="0"/>
    <xf numFmtId="0" fontId="37" fillId="23" borderId="1" applyNumberFormat="0" applyBorder="0" applyAlignment="0" applyProtection="0"/>
    <xf numFmtId="0" fontId="37" fillId="28" borderId="1" applyNumberFormat="0" applyBorder="0" applyAlignment="0" applyProtection="0"/>
    <xf numFmtId="0" fontId="38" fillId="12" borderId="1" applyNumberFormat="0" applyBorder="0" applyAlignment="0" applyProtection="0"/>
    <xf numFmtId="0" fontId="19" fillId="16" borderId="18" applyNumberFormat="0" applyAlignment="0" applyProtection="0"/>
    <xf numFmtId="0" fontId="30" fillId="13" borderId="1" applyNumberFormat="0" applyBorder="0" applyAlignment="0" applyProtection="0"/>
    <xf numFmtId="0" fontId="20" fillId="29" borderId="18" applyNumberFormat="0" applyAlignment="0" applyProtection="0"/>
    <xf numFmtId="0" fontId="20" fillId="29" borderId="18" applyNumberFormat="0" applyAlignment="0" applyProtection="0"/>
    <xf numFmtId="0" fontId="35" fillId="29" borderId="18" applyNumberFormat="0" applyAlignment="0" applyProtection="0"/>
    <xf numFmtId="0" fontId="25" fillId="30" borderId="19" applyNumberFormat="0" applyAlignment="0" applyProtection="0"/>
    <xf numFmtId="0" fontId="28" fillId="0" borderId="20" applyNumberFormat="0" applyFill="0" applyAlignment="0" applyProtection="0"/>
    <xf numFmtId="0" fontId="39" fillId="30" borderId="19" applyNumberFormat="0" applyAlignment="0" applyProtection="0"/>
    <xf numFmtId="0" fontId="21" fillId="0" borderId="1" applyNumberFormat="0" applyFill="0" applyBorder="0" applyAlignment="0" applyProtection="0"/>
    <xf numFmtId="0" fontId="22" fillId="0" borderId="21" applyNumberFormat="0" applyFill="0" applyAlignment="0" applyProtection="0"/>
    <xf numFmtId="0" fontId="23" fillId="0" borderId="16" applyNumberFormat="0" applyFill="0" applyAlignment="0" applyProtection="0"/>
    <xf numFmtId="0" fontId="24" fillId="0" borderId="22" applyNumberFormat="0" applyFill="0" applyAlignment="0" applyProtection="0"/>
    <xf numFmtId="0" fontId="24" fillId="0" borderId="1" applyNumberFormat="0" applyFill="0" applyBorder="0" applyAlignment="0" applyProtection="0"/>
    <xf numFmtId="0" fontId="25" fillId="30" borderId="19" applyNumberFormat="0" applyAlignment="0" applyProtection="0"/>
    <xf numFmtId="0" fontId="24" fillId="0" borderId="1" applyNumberFormat="0" applyFill="0" applyBorder="0" applyAlignment="0" applyProtection="0"/>
    <xf numFmtId="0" fontId="14" fillId="25" borderId="1" applyNumberFormat="0" applyBorder="0" applyAlignment="0" applyProtection="0"/>
    <xf numFmtId="0" fontId="14" fillId="26" borderId="1" applyNumberFormat="0" applyBorder="0" applyAlignment="0" applyProtection="0"/>
    <xf numFmtId="0" fontId="14" fillId="27" borderId="1" applyNumberFormat="0" applyBorder="0" applyAlignment="0" applyProtection="0"/>
    <xf numFmtId="0" fontId="14" fillId="22" borderId="1" applyNumberFormat="0" applyBorder="0" applyAlignment="0" applyProtection="0"/>
    <xf numFmtId="0" fontId="14" fillId="23" borderId="1" applyNumberFormat="0" applyBorder="0" applyAlignment="0" applyProtection="0"/>
    <xf numFmtId="0" fontId="14" fillId="28" borderId="1" applyNumberFormat="0" applyBorder="0" applyAlignment="0" applyProtection="0"/>
    <xf numFmtId="0" fontId="19" fillId="16" borderId="18" applyNumberFormat="0" applyAlignment="0" applyProtection="0"/>
    <xf numFmtId="0" fontId="26" fillId="0" borderId="1" applyNumberFormat="0" applyFill="0" applyBorder="0" applyAlignment="0" applyProtection="0"/>
    <xf numFmtId="0" fontId="26" fillId="0" borderId="1" applyNumberFormat="0" applyFill="0" applyBorder="0" applyAlignment="0" applyProtection="0"/>
    <xf numFmtId="0" fontId="27" fillId="0" borderId="1" applyNumberFormat="0" applyFill="0" applyBorder="0" applyAlignment="0" applyProtection="0"/>
    <xf numFmtId="0" fontId="40" fillId="13" borderId="1" applyNumberFormat="0" applyBorder="0" applyAlignment="0" applyProtection="0"/>
    <xf numFmtId="0" fontId="4" fillId="31" borderId="2" applyNumberFormat="0" applyFont="0" applyBorder="0" applyProtection="0">
      <alignment horizontal="center" vertical="center"/>
    </xf>
    <xf numFmtId="0" fontId="41" fillId="0" borderId="21" applyNumberFormat="0" applyFill="0" applyAlignment="0" applyProtection="0"/>
    <xf numFmtId="0" fontId="42" fillId="0" borderId="22" applyNumberFormat="0" applyFill="0" applyAlignment="0" applyProtection="0"/>
    <xf numFmtId="0" fontId="42" fillId="0" borderId="1" applyNumberFormat="0" applyFill="0" applyBorder="0" applyAlignment="0" applyProtection="0"/>
    <xf numFmtId="3" fontId="4" fillId="32" borderId="2" applyFont="0" applyProtection="0">
      <alignment horizontal="right" vertical="center"/>
    </xf>
    <xf numFmtId="0" fontId="4" fillId="32" borderId="6" applyNumberFormat="0" applyFont="0" applyBorder="0" applyProtection="0">
      <alignment horizontal="left" vertical="center"/>
    </xf>
    <xf numFmtId="0" fontId="13" fillId="0" borderId="1" applyNumberFormat="0" applyFill="0" applyBorder="0" applyAlignment="0" applyProtection="0">
      <alignment vertical="top"/>
      <protection locked="0"/>
    </xf>
    <xf numFmtId="0" fontId="28" fillId="0" borderId="20" applyNumberFormat="0" applyFill="0" applyAlignment="0" applyProtection="0"/>
    <xf numFmtId="0" fontId="13" fillId="0" borderId="1" applyNumberFormat="0" applyFill="0" applyBorder="0" applyAlignment="0" applyProtection="0">
      <alignment vertical="top"/>
      <protection locked="0"/>
    </xf>
    <xf numFmtId="0" fontId="13" fillId="0" borderId="1" applyNumberFormat="0" applyFill="0" applyBorder="0" applyAlignment="0" applyProtection="0">
      <alignment vertical="top"/>
      <protection locked="0"/>
    </xf>
    <xf numFmtId="0" fontId="13" fillId="0" borderId="1" applyNumberFormat="0" applyFill="0" applyBorder="0" applyAlignment="0" applyProtection="0">
      <alignment vertical="top"/>
      <protection locked="0"/>
    </xf>
    <xf numFmtId="0" fontId="34" fillId="12" borderId="1" applyNumberFormat="0" applyBorder="0" applyAlignment="0" applyProtection="0"/>
    <xf numFmtId="0" fontId="29" fillId="16" borderId="18" applyNumberFormat="0" applyAlignment="0" applyProtection="0"/>
    <xf numFmtId="0" fontId="29" fillId="16" borderId="18" applyNumberFormat="0" applyAlignment="0" applyProtection="0"/>
    <xf numFmtId="3" fontId="4" fillId="4" borderId="2" applyFont="0">
      <alignment horizontal="right" vertical="center"/>
      <protection locked="0"/>
    </xf>
    <xf numFmtId="0" fontId="4" fillId="33" borderId="23" applyNumberFormat="0" applyFont="0" applyAlignment="0" applyProtection="0"/>
    <xf numFmtId="0" fontId="14" fillId="25" borderId="1" applyNumberFormat="0" applyBorder="0" applyAlignment="0" applyProtection="0"/>
    <xf numFmtId="0" fontId="14" fillId="26" borderId="1" applyNumberFormat="0" applyBorder="0" applyAlignment="0" applyProtection="0"/>
    <xf numFmtId="0" fontId="14" fillId="27" borderId="1" applyNumberFormat="0" applyBorder="0" applyAlignment="0" applyProtection="0"/>
    <xf numFmtId="0" fontId="14" fillId="22" borderId="1" applyNumberFormat="0" applyBorder="0" applyAlignment="0" applyProtection="0"/>
    <xf numFmtId="0" fontId="14" fillId="23" borderId="1" applyNumberFormat="0" applyBorder="0" applyAlignment="0" applyProtection="0"/>
    <xf numFmtId="0" fontId="14" fillId="28" borderId="1" applyNumberFormat="0" applyBorder="0" applyAlignment="0" applyProtection="0"/>
    <xf numFmtId="0" fontId="30" fillId="13" borderId="1" applyNumberFormat="0" applyBorder="0" applyAlignment="0" applyProtection="0"/>
    <xf numFmtId="0" fontId="31" fillId="29" borderId="24" applyNumberFormat="0" applyAlignment="0" applyProtection="0"/>
    <xf numFmtId="0" fontId="13" fillId="0" borderId="1" applyNumberFormat="0" applyFill="0" applyBorder="0" applyAlignment="0" applyProtection="0">
      <alignment vertical="top"/>
      <protection locked="0"/>
    </xf>
    <xf numFmtId="0" fontId="17" fillId="0" borderId="1" applyNumberFormat="0" applyFill="0" applyBorder="0" applyAlignment="0" applyProtection="0">
      <alignment vertical="top"/>
      <protection locked="0"/>
    </xf>
    <xf numFmtId="0" fontId="43" fillId="0" borderId="20" applyNumberFormat="0" applyFill="0" applyAlignment="0" applyProtection="0"/>
    <xf numFmtId="0" fontId="32" fillId="0" borderId="1" applyNumberFormat="0" applyFill="0" applyBorder="0" applyAlignment="0" applyProtection="0"/>
    <xf numFmtId="169" fontId="4" fillId="0" borderId="1" applyFill="0" applyBorder="0" applyAlignment="0" applyProtection="0"/>
    <xf numFmtId="169" fontId="4" fillId="0" borderId="1" applyFill="0" applyBorder="0" applyAlignment="0" applyProtection="0"/>
    <xf numFmtId="43" fontId="4" fillId="0" borderId="1" applyFont="0" applyFill="0" applyBorder="0" applyAlignment="0" applyProtection="0"/>
    <xf numFmtId="43" fontId="4" fillId="0" borderId="1" applyFont="0" applyFill="0" applyBorder="0" applyAlignment="0" applyProtection="0"/>
    <xf numFmtId="0" fontId="4" fillId="0" borderId="1"/>
    <xf numFmtId="0" fontId="44" fillId="34" borderId="1" applyNumberFormat="0" applyBorder="0" applyAlignment="0" applyProtection="0"/>
    <xf numFmtId="0" fontId="4" fillId="0" borderId="1"/>
    <xf numFmtId="0" fontId="4" fillId="0" borderId="1"/>
    <xf numFmtId="0" fontId="4" fillId="0" borderId="1"/>
    <xf numFmtId="0" fontId="4" fillId="0" borderId="1"/>
    <xf numFmtId="0" fontId="12" fillId="0" borderId="1"/>
    <xf numFmtId="0" fontId="4" fillId="0" borderId="1"/>
    <xf numFmtId="0" fontId="9" fillId="0" borderId="1"/>
    <xf numFmtId="0" fontId="4" fillId="0" borderId="1"/>
    <xf numFmtId="0" fontId="4" fillId="0" borderId="1"/>
    <xf numFmtId="0" fontId="9" fillId="0" borderId="1"/>
    <xf numFmtId="0" fontId="4" fillId="0" borderId="1"/>
    <xf numFmtId="0" fontId="4" fillId="0" borderId="1"/>
    <xf numFmtId="0" fontId="9" fillId="0" borderId="1"/>
    <xf numFmtId="0" fontId="46" fillId="0" borderId="1"/>
    <xf numFmtId="0" fontId="4" fillId="0" borderId="1"/>
    <xf numFmtId="0" fontId="4" fillId="0" borderId="1"/>
    <xf numFmtId="0" fontId="47" fillId="0" borderId="1"/>
    <xf numFmtId="0" fontId="1" fillId="0" borderId="1"/>
    <xf numFmtId="0" fontId="4" fillId="0" borderId="1"/>
    <xf numFmtId="0" fontId="4" fillId="33" borderId="23" applyNumberFormat="0" applyFont="0" applyAlignment="0" applyProtection="0"/>
    <xf numFmtId="0" fontId="4" fillId="33" borderId="23" applyNumberFormat="0" applyFont="0" applyAlignment="0" applyProtection="0"/>
    <xf numFmtId="0" fontId="16" fillId="0" borderId="25" applyNumberFormat="0" applyFill="0" applyAlignment="0" applyProtection="0"/>
    <xf numFmtId="0" fontId="33" fillId="29" borderId="24" applyNumberFormat="0" applyAlignment="0" applyProtection="0"/>
    <xf numFmtId="0" fontId="33" fillId="29" borderId="24" applyNumberFormat="0" applyAlignment="0" applyProtection="0"/>
    <xf numFmtId="9" fontId="9" fillId="0" borderId="1" applyFont="0" applyFill="0" applyBorder="0" applyAlignment="0" applyProtection="0"/>
    <xf numFmtId="9" fontId="9" fillId="0" borderId="1" applyFont="0" applyFill="0" applyBorder="0" applyAlignment="0" applyProtection="0"/>
    <xf numFmtId="9" fontId="9" fillId="0" borderId="1" applyFont="0" applyFill="0" applyBorder="0" applyAlignment="0" applyProtection="0"/>
    <xf numFmtId="9" fontId="9" fillId="0" borderId="1" applyFont="0" applyFill="0" applyBorder="0" applyAlignment="0" applyProtection="0"/>
    <xf numFmtId="0" fontId="34" fillId="12" borderId="1" applyNumberFormat="0" applyBorder="0" applyAlignment="0" applyProtection="0"/>
    <xf numFmtId="0" fontId="31" fillId="29" borderId="24" applyNumberFormat="0" applyAlignment="0" applyProtection="0"/>
    <xf numFmtId="0" fontId="15" fillId="34" borderId="1" applyNumberFormat="0" applyBorder="0" applyAlignment="0" applyProtection="0"/>
    <xf numFmtId="3" fontId="4" fillId="7" borderId="2" applyFont="0">
      <alignment horizontal="right" vertical="center"/>
    </xf>
    <xf numFmtId="0" fontId="4" fillId="0" borderId="1"/>
    <xf numFmtId="0" fontId="4" fillId="0" borderId="1"/>
    <xf numFmtId="0" fontId="9" fillId="0" borderId="1"/>
    <xf numFmtId="0" fontId="4" fillId="0" borderId="1"/>
    <xf numFmtId="0" fontId="9" fillId="0" borderId="1"/>
    <xf numFmtId="0" fontId="35" fillId="29" borderId="18" applyNumberFormat="0" applyAlignment="0" applyProtection="0"/>
    <xf numFmtId="0" fontId="27" fillId="0" borderId="1" applyNumberFormat="0" applyFill="0" applyBorder="0" applyAlignment="0" applyProtection="0"/>
    <xf numFmtId="0" fontId="32"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2" fillId="0" borderId="21" applyNumberFormat="0" applyFill="0" applyAlignment="0" applyProtection="0"/>
    <xf numFmtId="0" fontId="23" fillId="0" borderId="16" applyNumberFormat="0" applyFill="0" applyAlignment="0" applyProtection="0"/>
    <xf numFmtId="0" fontId="24" fillId="0" borderId="22" applyNumberFormat="0" applyFill="0" applyAlignment="0" applyProtection="0"/>
    <xf numFmtId="0" fontId="21" fillId="0" borderId="1" applyNumberFormat="0" applyFill="0" applyBorder="0" applyAlignment="0" applyProtection="0"/>
    <xf numFmtId="0" fontId="45" fillId="0" borderId="25" applyNumberFormat="0" applyFill="0" applyAlignment="0" applyProtection="0"/>
    <xf numFmtId="0" fontId="36" fillId="0" borderId="1" applyNumberFormat="0" applyFill="0" applyBorder="0" applyAlignment="0" applyProtection="0"/>
    <xf numFmtId="0" fontId="36" fillId="0" borderId="1" applyNumberFormat="0" applyFill="0" applyBorder="0" applyAlignment="0" applyProtection="0"/>
    <xf numFmtId="0" fontId="4" fillId="0" borderId="1">
      <alignment vertical="center"/>
    </xf>
    <xf numFmtId="0" fontId="48" fillId="0" borderId="1" applyNumberFormat="0" applyFill="0" applyBorder="0" applyAlignment="0" applyProtection="0"/>
    <xf numFmtId="0" fontId="4" fillId="31" borderId="2" applyNumberFormat="0" applyFont="0" applyBorder="0">
      <alignment horizontal="center" vertical="center"/>
    </xf>
    <xf numFmtId="165" fontId="12" fillId="0" borderId="1" applyFont="0" applyFill="0" applyBorder="0" applyAlignment="0" applyProtection="0"/>
    <xf numFmtId="0" fontId="49" fillId="0" borderId="1"/>
    <xf numFmtId="0" fontId="12" fillId="0" borderId="1"/>
    <xf numFmtId="0" fontId="4" fillId="0" borderId="1"/>
    <xf numFmtId="0" fontId="50" fillId="0" borderId="1" applyNumberFormat="0" applyFill="0" applyBorder="0" applyProtection="0">
      <alignment vertical="top" wrapText="1"/>
    </xf>
    <xf numFmtId="0" fontId="12" fillId="0" borderId="1"/>
    <xf numFmtId="0" fontId="51" fillId="7" borderId="17" applyNumberFormat="0" applyFill="0" applyBorder="0" applyAlignment="0" applyProtection="0">
      <alignment horizontal="left"/>
    </xf>
    <xf numFmtId="0" fontId="47" fillId="0" borderId="1"/>
    <xf numFmtId="0" fontId="47" fillId="0" borderId="1"/>
    <xf numFmtId="0" fontId="53" fillId="0" borderId="1" applyNumberFormat="0" applyFill="0" applyBorder="0" applyAlignment="0" applyProtection="0"/>
    <xf numFmtId="0" fontId="11" fillId="7" borderId="33" applyFont="0" applyBorder="0">
      <alignment horizontal="center" wrapText="1"/>
    </xf>
    <xf numFmtId="0" fontId="12" fillId="0" borderId="1"/>
    <xf numFmtId="0" fontId="2" fillId="0" borderId="1"/>
    <xf numFmtId="0" fontId="55" fillId="0" borderId="0" applyNumberFormat="0" applyFill="0" applyBorder="0" applyAlignment="0" applyProtection="0"/>
  </cellStyleXfs>
  <cellXfs count="844">
    <xf numFmtId="0" fontId="0" fillId="0" borderId="0" xfId="0"/>
    <xf numFmtId="0" fontId="5" fillId="0" borderId="0" xfId="0" applyFont="1"/>
    <xf numFmtId="0" fontId="52" fillId="0" borderId="0" xfId="0" applyFont="1"/>
    <xf numFmtId="0" fontId="54" fillId="0" borderId="0" xfId="0" applyFont="1"/>
    <xf numFmtId="49" fontId="52" fillId="0" borderId="0" xfId="0" applyNumberFormat="1" applyFont="1"/>
    <xf numFmtId="0" fontId="57" fillId="3" borderId="1" xfId="3" applyFont="1" applyFill="1" applyAlignment="1">
      <alignment horizontal="center"/>
    </xf>
    <xf numFmtId="0" fontId="57" fillId="3" borderId="0" xfId="0" applyFont="1" applyFill="1" applyAlignment="1">
      <alignment vertical="top"/>
    </xf>
    <xf numFmtId="0" fontId="57" fillId="3" borderId="0" xfId="0" applyFont="1" applyFill="1" applyAlignment="1">
      <alignment vertical="center"/>
    </xf>
    <xf numFmtId="0" fontId="57" fillId="3" borderId="1" xfId="6" applyFont="1" applyFill="1" applyAlignment="1">
      <alignment vertical="center"/>
    </xf>
    <xf numFmtId="0" fontId="57" fillId="3" borderId="0" xfId="0" applyFont="1" applyFill="1"/>
    <xf numFmtId="0" fontId="57" fillId="3" borderId="1" xfId="11" applyFont="1" applyFill="1"/>
    <xf numFmtId="0" fontId="57" fillId="3" borderId="1" xfId="15" applyFont="1" applyFill="1"/>
    <xf numFmtId="0" fontId="57" fillId="3" borderId="1" xfId="3" applyFont="1" applyFill="1"/>
    <xf numFmtId="0" fontId="57" fillId="3" borderId="1" xfId="222" applyFont="1" applyFill="1"/>
    <xf numFmtId="0" fontId="57" fillId="3" borderId="1" xfId="6" applyFont="1" applyFill="1" applyProtection="1">
      <protection locked="0"/>
    </xf>
    <xf numFmtId="0" fontId="55" fillId="0" borderId="0" xfId="0" applyFont="1"/>
    <xf numFmtId="0" fontId="56" fillId="3" borderId="0" xfId="230" applyFont="1" applyFill="1" applyAlignment="1">
      <alignment vertical="top"/>
    </xf>
    <xf numFmtId="0" fontId="57" fillId="3" borderId="1" xfId="230" applyFont="1" applyFill="1" applyBorder="1" applyAlignment="1"/>
    <xf numFmtId="0" fontId="57" fillId="3" borderId="1" xfId="6" applyFont="1" applyFill="1" applyAlignment="1">
      <alignment horizontal="right" vertical="top"/>
    </xf>
    <xf numFmtId="0" fontId="58" fillId="0" borderId="0" xfId="0" applyFont="1"/>
    <xf numFmtId="0" fontId="59" fillId="40" borderId="1" xfId="229" applyFont="1" applyFill="1" applyAlignment="1">
      <alignment vertical="center"/>
    </xf>
    <xf numFmtId="0" fontId="60" fillId="0" borderId="0" xfId="0" applyFont="1"/>
    <xf numFmtId="0" fontId="59" fillId="0" borderId="1" xfId="229" applyFont="1" applyAlignment="1">
      <alignment vertical="center"/>
    </xf>
    <xf numFmtId="0" fontId="54" fillId="0" borderId="0" xfId="0" quotePrefix="1" applyFont="1"/>
    <xf numFmtId="0" fontId="62" fillId="0" borderId="0" xfId="0" applyFont="1"/>
    <xf numFmtId="0" fontId="64" fillId="0" borderId="0" xfId="0" applyFont="1"/>
    <xf numFmtId="0" fontId="63" fillId="0" borderId="0" xfId="0" applyFont="1"/>
    <xf numFmtId="49" fontId="64" fillId="0" borderId="0" xfId="0" applyNumberFormat="1" applyFont="1"/>
    <xf numFmtId="0" fontId="65" fillId="0" borderId="0" xfId="0" applyFont="1"/>
    <xf numFmtId="49" fontId="65" fillId="0" borderId="0" xfId="0" applyNumberFormat="1" applyFont="1"/>
    <xf numFmtId="0" fontId="60" fillId="0" borderId="1" xfId="229" applyFont="1" applyAlignment="1">
      <alignment vertical="center"/>
    </xf>
    <xf numFmtId="0" fontId="66" fillId="0" borderId="15" xfId="229" applyFont="1" applyBorder="1" applyAlignment="1">
      <alignment horizontal="center" vertical="top" wrapText="1"/>
    </xf>
    <xf numFmtId="0" fontId="66" fillId="0" borderId="11" xfId="229" applyFont="1" applyBorder="1" applyAlignment="1">
      <alignment horizontal="center" vertical="top" wrapText="1"/>
    </xf>
    <xf numFmtId="0" fontId="60" fillId="0" borderId="35" xfId="229" applyFont="1" applyBorder="1" applyAlignment="1">
      <alignment horizontal="center" vertical="top" wrapText="1"/>
    </xf>
    <xf numFmtId="0" fontId="60" fillId="0" borderId="32" xfId="229" applyFont="1" applyBorder="1" applyAlignment="1">
      <alignment horizontal="center" vertical="top" wrapText="1"/>
    </xf>
    <xf numFmtId="0" fontId="67" fillId="0" borderId="0" xfId="0" applyFont="1"/>
    <xf numFmtId="0" fontId="68" fillId="0" borderId="1" xfId="0" applyFont="1" applyBorder="1"/>
    <xf numFmtId="0" fontId="66" fillId="0" borderId="32" xfId="0" applyFont="1" applyBorder="1" applyAlignment="1">
      <alignment horizontal="left" vertical="center" wrapText="1"/>
    </xf>
    <xf numFmtId="0" fontId="69" fillId="0" borderId="32" xfId="0" applyFont="1" applyBorder="1" applyAlignment="1">
      <alignment horizontal="left" vertical="center" wrapText="1"/>
    </xf>
    <xf numFmtId="0" fontId="68" fillId="0" borderId="32" xfId="0" applyFont="1" applyBorder="1"/>
    <xf numFmtId="0" fontId="60" fillId="0" borderId="0" xfId="0" applyFont="1" applyAlignment="1">
      <alignment horizontal="left" vertical="center"/>
    </xf>
    <xf numFmtId="0" fontId="66" fillId="0" borderId="2"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2" xfId="0" applyFont="1" applyBorder="1" applyAlignment="1">
      <alignment horizontal="center" vertical="center"/>
    </xf>
    <xf numFmtId="49" fontId="60" fillId="0" borderId="5" xfId="2" applyNumberFormat="1" applyFont="1" applyBorder="1" applyAlignment="1" applyProtection="1">
      <alignment vertical="top" wrapText="1"/>
      <protection locked="0"/>
    </xf>
    <xf numFmtId="0" fontId="60" fillId="0" borderId="2" xfId="0" applyFont="1" applyBorder="1" applyAlignment="1">
      <alignment vertical="top"/>
    </xf>
    <xf numFmtId="0" fontId="60" fillId="0" borderId="2" xfId="0" applyFont="1" applyBorder="1" applyAlignment="1">
      <alignment horizontal="center" vertical="top"/>
    </xf>
    <xf numFmtId="0" fontId="60" fillId="0" borderId="2" xfId="0" applyFont="1" applyBorder="1" applyAlignment="1">
      <alignment vertical="top" wrapText="1"/>
    </xf>
    <xf numFmtId="49" fontId="60" fillId="0" borderId="5" xfId="2" applyNumberFormat="1" applyFont="1" applyBorder="1" applyAlignment="1" applyProtection="1">
      <alignment vertical="top"/>
      <protection locked="0"/>
    </xf>
    <xf numFmtId="0" fontId="59" fillId="40" borderId="0" xfId="0" applyFont="1" applyFill="1" applyAlignment="1">
      <alignment horizontal="left" vertical="center"/>
    </xf>
    <xf numFmtId="0" fontId="72" fillId="0" borderId="0" xfId="0" applyFont="1"/>
    <xf numFmtId="3" fontId="67" fillId="0" borderId="1" xfId="0" applyNumberFormat="1" applyFont="1" applyBorder="1" applyAlignment="1" applyProtection="1">
      <alignment horizontal="right"/>
      <protection locked="0"/>
    </xf>
    <xf numFmtId="0" fontId="66" fillId="0" borderId="0" xfId="0" applyFont="1"/>
    <xf numFmtId="0" fontId="66" fillId="0" borderId="0" xfId="0" applyFont="1" applyAlignment="1">
      <alignment horizontal="left" vertical="center"/>
    </xf>
    <xf numFmtId="0" fontId="66" fillId="0" borderId="2" xfId="0" applyFont="1" applyBorder="1" applyAlignment="1">
      <alignment horizontal="centerContinuous" vertical="top" wrapText="1"/>
    </xf>
    <xf numFmtId="0" fontId="66" fillId="0" borderId="6" xfId="0" applyFont="1" applyBorder="1" applyAlignment="1">
      <alignment horizontal="centerContinuous" vertical="top"/>
    </xf>
    <xf numFmtId="0" fontId="66" fillId="0" borderId="9" xfId="0" applyFont="1" applyBorder="1" applyAlignment="1">
      <alignment horizontal="centerContinuous" vertical="top"/>
    </xf>
    <xf numFmtId="0" fontId="66" fillId="0" borderId="4" xfId="0" applyFont="1" applyBorder="1" applyAlignment="1">
      <alignment horizontal="centerContinuous" vertical="top"/>
    </xf>
    <xf numFmtId="49" fontId="73" fillId="0" borderId="2" xfId="0" applyNumberFormat="1" applyFont="1" applyBorder="1" applyAlignment="1">
      <alignment horizontal="center" vertical="top" wrapText="1"/>
    </xf>
    <xf numFmtId="49" fontId="66" fillId="0" borderId="2" xfId="0" applyNumberFormat="1" applyFont="1" applyBorder="1" applyAlignment="1">
      <alignment horizontal="center" vertical="top" wrapText="1"/>
    </xf>
    <xf numFmtId="49" fontId="60" fillId="0" borderId="2" xfId="0" applyNumberFormat="1" applyFont="1" applyBorder="1" applyAlignment="1">
      <alignment horizontal="center" vertical="top" wrapText="1"/>
    </xf>
    <xf numFmtId="0" fontId="60" fillId="0" borderId="2" xfId="0" applyFont="1" applyBorder="1" applyAlignment="1">
      <alignment horizontal="center" vertical="center" wrapText="1"/>
    </xf>
    <xf numFmtId="0" fontId="60" fillId="0" borderId="2" xfId="0" applyFont="1" applyBorder="1"/>
    <xf numFmtId="0" fontId="60" fillId="2" borderId="2" xfId="0" applyFont="1" applyFill="1" applyBorder="1"/>
    <xf numFmtId="166" fontId="74" fillId="0" borderId="2" xfId="11" applyNumberFormat="1" applyFont="1" applyBorder="1" applyAlignment="1">
      <alignment horizontal="right" vertical="center"/>
    </xf>
    <xf numFmtId="0" fontId="60" fillId="0" borderId="2" xfId="0" applyFont="1" applyBorder="1" applyAlignment="1">
      <alignment horizontal="left" vertical="top" indent="1"/>
    </xf>
    <xf numFmtId="170" fontId="75" fillId="0" borderId="2" xfId="11" applyNumberFormat="1" applyFont="1" applyBorder="1" applyAlignment="1">
      <alignment horizontal="right" wrapText="1"/>
    </xf>
    <xf numFmtId="0" fontId="66" fillId="2" borderId="2" xfId="0" applyFont="1" applyFill="1" applyBorder="1" applyAlignment="1">
      <alignment horizontal="center"/>
    </xf>
    <xf numFmtId="0" fontId="60" fillId="9" borderId="2" xfId="0" applyFont="1" applyFill="1" applyBorder="1" applyAlignment="1">
      <alignment horizontal="left" vertical="top" indent="1"/>
    </xf>
    <xf numFmtId="166" fontId="76" fillId="0" borderId="2" xfId="11" applyNumberFormat="1" applyFont="1" applyBorder="1" applyAlignment="1">
      <alignment horizontal="right" wrapText="1"/>
    </xf>
    <xf numFmtId="0" fontId="77" fillId="0" borderId="0" xfId="0" applyFont="1"/>
    <xf numFmtId="0" fontId="66" fillId="0" borderId="0" xfId="0" applyFont="1" applyAlignment="1">
      <alignment vertical="top"/>
    </xf>
    <xf numFmtId="0" fontId="66" fillId="0" borderId="3" xfId="0" applyFont="1" applyBorder="1" applyAlignment="1">
      <alignment horizontal="center"/>
    </xf>
    <xf numFmtId="0" fontId="66" fillId="0" borderId="2" xfId="0" applyFont="1" applyBorder="1" applyAlignment="1">
      <alignment horizontal="center" vertical="top" wrapText="1"/>
    </xf>
    <xf numFmtId="0" fontId="60" fillId="0" borderId="0" xfId="0" applyFont="1" applyAlignment="1">
      <alignment vertical="top"/>
    </xf>
    <xf numFmtId="0" fontId="60" fillId="0" borderId="5" xfId="0" applyFont="1" applyBorder="1" applyAlignment="1">
      <alignment horizontal="center" vertical="top"/>
    </xf>
    <xf numFmtId="0" fontId="60" fillId="0" borderId="2" xfId="0" applyFont="1" applyBorder="1" applyAlignment="1">
      <alignment horizontal="center"/>
    </xf>
    <xf numFmtId="0" fontId="60" fillId="0" borderId="2" xfId="0" applyFont="1" applyBorder="1" applyAlignment="1">
      <alignment wrapText="1"/>
    </xf>
    <xf numFmtId="166" fontId="60" fillId="0" borderId="2" xfId="11" applyNumberFormat="1" applyFont="1" applyBorder="1" applyAlignment="1">
      <alignment horizontal="right" wrapText="1"/>
    </xf>
    <xf numFmtId="0" fontId="60" fillId="0" borderId="2" xfId="0" applyFont="1" applyBorder="1" applyAlignment="1">
      <alignment horizontal="left" wrapText="1"/>
    </xf>
    <xf numFmtId="0" fontId="60" fillId="0" borderId="0" xfId="0" applyFont="1" applyAlignment="1">
      <alignment horizontal="center"/>
    </xf>
    <xf numFmtId="0" fontId="60" fillId="0" borderId="0" xfId="0" applyFont="1" applyAlignment="1">
      <alignment horizontal="center" vertical="top"/>
    </xf>
    <xf numFmtId="0" fontId="60" fillId="0" borderId="2" xfId="0" applyFont="1" applyBorder="1" applyAlignment="1">
      <alignment horizontal="center" vertical="top" wrapText="1"/>
    </xf>
    <xf numFmtId="166" fontId="74" fillId="0" borderId="2" xfId="11" applyNumberFormat="1" applyFont="1" applyBorder="1" applyAlignment="1">
      <alignment horizontal="right"/>
    </xf>
    <xf numFmtId="0" fontId="60" fillId="0" borderId="0" xfId="0" applyFont="1" applyAlignment="1">
      <alignment vertical="center"/>
    </xf>
    <xf numFmtId="0" fontId="66" fillId="0" borderId="0" xfId="0" applyFont="1" applyAlignment="1">
      <alignment vertical="center"/>
    </xf>
    <xf numFmtId="0" fontId="66" fillId="0" borderId="6" xfId="0" applyFont="1" applyBorder="1" applyAlignment="1">
      <alignment horizontal="left" vertical="center"/>
    </xf>
    <xf numFmtId="0" fontId="60" fillId="6" borderId="6" xfId="0" applyFont="1" applyFill="1" applyBorder="1" applyAlignment="1">
      <alignment horizontal="left"/>
    </xf>
    <xf numFmtId="0" fontId="60" fillId="6" borderId="9" xfId="0" applyFont="1" applyFill="1" applyBorder="1" applyAlignment="1">
      <alignment horizontal="left" wrapText="1"/>
    </xf>
    <xf numFmtId="0" fontId="60" fillId="6" borderId="4" xfId="0" applyFont="1" applyFill="1" applyBorder="1" applyAlignment="1">
      <alignment horizontal="left" wrapText="1"/>
    </xf>
    <xf numFmtId="0" fontId="60" fillId="0" borderId="6" xfId="0" applyFont="1" applyBorder="1" applyAlignment="1">
      <alignment horizontal="left" wrapText="1"/>
    </xf>
    <xf numFmtId="166" fontId="74" fillId="0" borderId="2" xfId="11" applyNumberFormat="1" applyFont="1" applyBorder="1" applyAlignment="1" applyProtection="1">
      <alignment horizontal="right"/>
      <protection locked="0"/>
    </xf>
    <xf numFmtId="0" fontId="66" fillId="0" borderId="1" xfId="0" applyFont="1" applyBorder="1" applyAlignment="1">
      <alignment horizontal="left" vertical="top"/>
    </xf>
    <xf numFmtId="0" fontId="60" fillId="0" borderId="8" xfId="0" applyFont="1" applyBorder="1" applyAlignment="1">
      <alignment horizontal="center"/>
    </xf>
    <xf numFmtId="166" fontId="60" fillId="0" borderId="2" xfId="11" applyNumberFormat="1" applyFont="1" applyBorder="1" applyAlignment="1">
      <alignment horizontal="right"/>
    </xf>
    <xf numFmtId="0" fontId="60" fillId="0" borderId="17" xfId="0" applyFont="1" applyBorder="1" applyAlignment="1">
      <alignment horizontal="center"/>
    </xf>
    <xf numFmtId="0" fontId="60" fillId="0" borderId="2" xfId="0" applyFont="1" applyBorder="1" applyAlignment="1">
      <alignment horizontal="left"/>
    </xf>
    <xf numFmtId="0" fontId="60" fillId="6" borderId="2" xfId="0" applyFont="1" applyFill="1" applyBorder="1"/>
    <xf numFmtId="0" fontId="60" fillId="0" borderId="17" xfId="0" applyFont="1" applyBorder="1" applyAlignment="1">
      <alignment horizontal="center" wrapText="1"/>
    </xf>
    <xf numFmtId="0" fontId="60" fillId="0" borderId="15" xfId="0" applyFont="1" applyBorder="1" applyAlignment="1">
      <alignment horizontal="center"/>
    </xf>
    <xf numFmtId="0" fontId="60" fillId="0" borderId="6" xfId="0" applyFont="1" applyBorder="1" applyAlignment="1">
      <alignment horizontal="center"/>
    </xf>
    <xf numFmtId="0" fontId="60" fillId="0" borderId="3" xfId="0" applyFont="1" applyBorder="1" applyAlignment="1">
      <alignment horizontal="left"/>
    </xf>
    <xf numFmtId="0" fontId="60" fillId="0" borderId="4" xfId="0" applyFont="1" applyBorder="1"/>
    <xf numFmtId="0" fontId="60" fillId="0" borderId="7" xfId="0" applyFont="1" applyBorder="1" applyAlignment="1">
      <alignment horizontal="left"/>
    </xf>
    <xf numFmtId="0" fontId="60" fillId="0" borderId="4" xfId="0" applyFont="1" applyBorder="1" applyAlignment="1">
      <alignment horizontal="left"/>
    </xf>
    <xf numFmtId="0" fontId="60" fillId="0" borderId="7" xfId="0" applyFont="1" applyBorder="1" applyAlignment="1">
      <alignment horizontal="left" wrapText="1"/>
    </xf>
    <xf numFmtId="0" fontId="60" fillId="0" borderId="4" xfId="0" applyFont="1" applyBorder="1" applyAlignment="1">
      <alignment horizontal="left" wrapText="1"/>
    </xf>
    <xf numFmtId="0" fontId="60" fillId="0" borderId="5" xfId="0" applyFont="1" applyBorder="1" applyAlignment="1">
      <alignment horizontal="left"/>
    </xf>
    <xf numFmtId="0" fontId="66" fillId="0" borderId="0" xfId="0" applyFont="1" applyAlignment="1">
      <alignment vertical="center" wrapText="1"/>
    </xf>
    <xf numFmtId="0" fontId="66" fillId="0" borderId="2" xfId="0" applyFont="1" applyBorder="1" applyAlignment="1">
      <alignment vertical="center" wrapText="1"/>
    </xf>
    <xf numFmtId="0" fontId="60" fillId="0" borderId="2" xfId="0" quotePrefix="1" applyFont="1" applyBorder="1" applyAlignment="1">
      <alignment horizontal="center" vertical="center"/>
    </xf>
    <xf numFmtId="0" fontId="66" fillId="0" borderId="2" xfId="0" quotePrefix="1" applyFont="1" applyBorder="1" applyAlignment="1">
      <alignment horizontal="center"/>
    </xf>
    <xf numFmtId="0" fontId="66" fillId="0" borderId="2" xfId="0" applyFont="1" applyBorder="1" applyAlignment="1">
      <alignment horizontal="left" wrapText="1"/>
    </xf>
    <xf numFmtId="0" fontId="60" fillId="0" borderId="0" xfId="0" applyFont="1" applyAlignment="1">
      <alignment horizontal="right" vertical="center"/>
    </xf>
    <xf numFmtId="0" fontId="60" fillId="0" borderId="0" xfId="0" applyFont="1" applyAlignment="1">
      <alignment horizontal="left" vertical="center" wrapText="1" indent="1"/>
    </xf>
    <xf numFmtId="0" fontId="66" fillId="0" borderId="8" xfId="0" applyFont="1" applyBorder="1" applyAlignment="1">
      <alignment horizontal="centerContinuous" vertical="center" wrapText="1"/>
    </xf>
    <xf numFmtId="0" fontId="66" fillId="0" borderId="13" xfId="0" applyFont="1" applyBorder="1" applyAlignment="1">
      <alignment horizontal="centerContinuous" vertical="center" wrapText="1"/>
    </xf>
    <xf numFmtId="0" fontId="66" fillId="0" borderId="6" xfId="0" applyFont="1" applyBorder="1" applyAlignment="1">
      <alignment horizontal="centerContinuous" vertical="center" wrapText="1"/>
    </xf>
    <xf numFmtId="0" fontId="60" fillId="0" borderId="4" xfId="0" applyFont="1" applyBorder="1" applyAlignment="1">
      <alignment horizontal="centerContinuous" vertical="center" wrapText="1"/>
    </xf>
    <xf numFmtId="0" fontId="66" fillId="0" borderId="17" xfId="0" applyFont="1" applyBorder="1" applyAlignment="1">
      <alignment horizontal="center" vertical="center" wrapText="1"/>
    </xf>
    <xf numFmtId="0" fontId="66" fillId="0" borderId="10" xfId="0" applyFont="1" applyBorder="1" applyAlignment="1">
      <alignment horizontal="center" vertical="center" wrapText="1"/>
    </xf>
    <xf numFmtId="0" fontId="60" fillId="0" borderId="5" xfId="0" applyFont="1" applyBorder="1" applyAlignment="1">
      <alignment vertical="center"/>
    </xf>
    <xf numFmtId="0" fontId="66" fillId="0" borderId="5" xfId="0" applyFont="1" applyBorder="1" applyAlignment="1">
      <alignment horizontal="center" vertical="center" wrapText="1"/>
    </xf>
    <xf numFmtId="0" fontId="66" fillId="0" borderId="8" xfId="0" applyFont="1" applyBorder="1" applyAlignment="1">
      <alignment horizontal="left" wrapText="1"/>
    </xf>
    <xf numFmtId="168" fontId="74" fillId="0" borderId="2" xfId="0" applyNumberFormat="1" applyFont="1" applyBorder="1" applyAlignment="1">
      <alignment horizontal="right"/>
    </xf>
    <xf numFmtId="0" fontId="60" fillId="0" borderId="2" xfId="0" quotePrefix="1" applyFont="1" applyBorder="1" applyAlignment="1">
      <alignment horizontal="center"/>
    </xf>
    <xf numFmtId="0" fontId="60" fillId="0" borderId="9" xfId="0" applyFont="1" applyBorder="1" applyAlignment="1">
      <alignment horizontal="left" wrapText="1"/>
    </xf>
    <xf numFmtId="0" fontId="60" fillId="0" borderId="12" xfId="0" applyFont="1" applyBorder="1" applyAlignment="1">
      <alignment horizontal="left" wrapText="1"/>
    </xf>
    <xf numFmtId="0" fontId="66" fillId="0" borderId="2" xfId="0" applyFont="1" applyBorder="1" applyAlignment="1">
      <alignment horizontal="center"/>
    </xf>
    <xf numFmtId="3" fontId="60" fillId="5" borderId="2" xfId="0" applyNumberFormat="1" applyFont="1" applyFill="1" applyBorder="1" applyAlignment="1">
      <alignment horizontal="center" vertical="center"/>
    </xf>
    <xf numFmtId="0" fontId="60" fillId="0" borderId="1" xfId="11" applyFont="1"/>
    <xf numFmtId="0" fontId="66" fillId="0" borderId="1" xfId="11" applyFont="1"/>
    <xf numFmtId="3" fontId="67" fillId="0" borderId="1" xfId="0" applyNumberFormat="1" applyFont="1" applyBorder="1" applyAlignment="1" applyProtection="1">
      <alignment vertical="top"/>
      <protection locked="0"/>
    </xf>
    <xf numFmtId="0" fontId="66" fillId="0" borderId="8" xfId="11" applyFont="1" applyBorder="1" applyAlignment="1">
      <alignment horizontal="centerContinuous" vertical="center" wrapText="1"/>
    </xf>
    <xf numFmtId="0" fontId="78" fillId="0" borderId="8" xfId="11" applyFont="1" applyBorder="1" applyAlignment="1">
      <alignment horizontal="centerContinuous" vertical="center" wrapText="1"/>
    </xf>
    <xf numFmtId="0" fontId="78" fillId="0" borderId="13" xfId="0" applyFont="1" applyBorder="1" applyAlignment="1">
      <alignment horizontal="centerContinuous" vertical="center" wrapText="1"/>
    </xf>
    <xf numFmtId="0" fontId="66" fillId="9" borderId="5" xfId="0" applyFont="1" applyFill="1" applyBorder="1" applyAlignment="1">
      <alignment horizontal="center" vertical="center" wrapText="1"/>
    </xf>
    <xf numFmtId="0" fontId="66" fillId="0" borderId="2" xfId="11" applyFont="1" applyBorder="1" applyAlignment="1">
      <alignment horizontal="center" vertical="center" wrapText="1"/>
    </xf>
    <xf numFmtId="0" fontId="66" fillId="9" borderId="11" xfId="0" applyFont="1" applyFill="1" applyBorder="1" applyAlignment="1">
      <alignment horizontal="center" vertical="center" wrapText="1"/>
    </xf>
    <xf numFmtId="0" fontId="60" fillId="0" borderId="2" xfId="11" quotePrefix="1" applyFont="1" applyBorder="1" applyAlignment="1">
      <alignment horizontal="center" vertical="center"/>
    </xf>
    <xf numFmtId="0" fontId="60" fillId="0" borderId="2" xfId="11" quotePrefix="1" applyFont="1" applyBorder="1" applyAlignment="1">
      <alignment horizontal="center"/>
    </xf>
    <xf numFmtId="0" fontId="60" fillId="0" borderId="3" xfId="11" applyFont="1" applyBorder="1" applyAlignment="1">
      <alignment horizontal="left" wrapText="1"/>
    </xf>
    <xf numFmtId="3" fontId="60" fillId="5" borderId="2" xfId="0" applyNumberFormat="1" applyFont="1" applyFill="1" applyBorder="1" applyAlignment="1">
      <alignment horizontal="center"/>
    </xf>
    <xf numFmtId="3" fontId="60" fillId="5" borderId="4" xfId="0" applyNumberFormat="1" applyFont="1" applyFill="1" applyBorder="1" applyAlignment="1">
      <alignment horizontal="center"/>
    </xf>
    <xf numFmtId="0" fontId="60" fillId="0" borderId="4" xfId="11" applyFont="1" applyBorder="1" applyAlignment="1">
      <alignment wrapText="1"/>
    </xf>
    <xf numFmtId="0" fontId="60" fillId="0" borderId="13" xfId="11" applyFont="1" applyBorder="1" applyAlignment="1">
      <alignment wrapText="1"/>
    </xf>
    <xf numFmtId="3" fontId="79" fillId="5" borderId="2" xfId="0" applyNumberFormat="1" applyFont="1" applyFill="1" applyBorder="1" applyAlignment="1">
      <alignment horizontal="center"/>
    </xf>
    <xf numFmtId="3" fontId="79" fillId="5" borderId="4" xfId="0" applyNumberFormat="1" applyFont="1" applyFill="1" applyBorder="1" applyAlignment="1">
      <alignment horizontal="center"/>
    </xf>
    <xf numFmtId="0" fontId="60" fillId="0" borderId="1" xfId="15" applyFont="1"/>
    <xf numFmtId="0" fontId="64" fillId="0" borderId="0" xfId="0" applyFont="1" applyAlignment="1">
      <alignment horizontal="left" vertical="center"/>
    </xf>
    <xf numFmtId="0" fontId="66" fillId="0" borderId="1" xfId="18" applyFont="1" applyAlignment="1">
      <alignment horizontal="center" vertical="top" wrapText="1"/>
    </xf>
    <xf numFmtId="0" fontId="66" fillId="0" borderId="2" xfId="18" applyFont="1" applyBorder="1" applyAlignment="1">
      <alignment horizontal="center" vertical="top" wrapText="1"/>
    </xf>
    <xf numFmtId="0" fontId="60" fillId="0" borderId="1" xfId="15" applyFont="1" applyAlignment="1">
      <alignment vertical="top"/>
    </xf>
    <xf numFmtId="0" fontId="60" fillId="0" borderId="2" xfId="18" applyFont="1" applyBorder="1" applyAlignment="1">
      <alignment horizontal="center" vertical="top" wrapText="1"/>
    </xf>
    <xf numFmtId="0" fontId="66" fillId="0" borderId="2" xfId="18" applyFont="1" applyBorder="1" applyAlignment="1">
      <alignment vertical="center" wrapText="1"/>
    </xf>
    <xf numFmtId="168" fontId="66" fillId="0" borderId="2" xfId="15" applyNumberFormat="1" applyFont="1" applyBorder="1" applyAlignment="1">
      <alignment horizontal="right" wrapText="1"/>
    </xf>
    <xf numFmtId="0" fontId="60" fillId="0" borderId="2" xfId="18" applyFont="1" applyBorder="1" applyAlignment="1">
      <alignment vertical="center" wrapText="1"/>
    </xf>
    <xf numFmtId="168" fontId="60" fillId="0" borderId="2" xfId="15" applyNumberFormat="1" applyFont="1" applyBorder="1" applyAlignment="1">
      <alignment horizontal="right" wrapText="1"/>
    </xf>
    <xf numFmtId="168" fontId="60" fillId="0" borderId="2" xfId="18" applyNumberFormat="1" applyFont="1" applyBorder="1" applyAlignment="1">
      <alignment horizontal="right" vertical="top" wrapText="1"/>
    </xf>
    <xf numFmtId="0" fontId="60" fillId="0" borderId="2" xfId="18" applyFont="1" applyBorder="1" applyAlignment="1">
      <alignment vertical="center"/>
    </xf>
    <xf numFmtId="3" fontId="60" fillId="0" borderId="2" xfId="18" applyNumberFormat="1" applyFont="1" applyBorder="1" applyAlignment="1">
      <alignment horizontal="right" vertical="center" wrapText="1"/>
    </xf>
    <xf numFmtId="0" fontId="60" fillId="2" borderId="2" xfId="18" applyFont="1" applyFill="1" applyBorder="1" applyAlignment="1">
      <alignment vertical="center" wrapText="1"/>
    </xf>
    <xf numFmtId="168" fontId="60" fillId="2" borderId="2" xfId="15" applyNumberFormat="1" applyFont="1" applyFill="1" applyBorder="1" applyAlignment="1">
      <alignment horizontal="right" wrapText="1"/>
    </xf>
    <xf numFmtId="0" fontId="63" fillId="0" borderId="0" xfId="0" applyFont="1" applyAlignment="1">
      <alignment horizontal="left" vertical="center"/>
    </xf>
    <xf numFmtId="0" fontId="60" fillId="0" borderId="1" xfId="15" applyFont="1" applyAlignment="1">
      <alignment vertical="center"/>
    </xf>
    <xf numFmtId="0" fontId="60" fillId="0" borderId="1" xfId="15" applyFont="1" applyAlignment="1">
      <alignment wrapText="1"/>
    </xf>
    <xf numFmtId="0" fontId="67" fillId="0" borderId="14" xfId="17" applyFont="1" applyBorder="1" applyAlignment="1">
      <alignment horizontal="right"/>
    </xf>
    <xf numFmtId="0" fontId="81" fillId="0" borderId="1" xfId="15" applyFont="1" applyAlignment="1">
      <alignment vertical="top" wrapText="1"/>
    </xf>
    <xf numFmtId="0" fontId="82" fillId="0" borderId="1" xfId="15" applyFont="1" applyAlignment="1">
      <alignment vertical="top" wrapText="1"/>
    </xf>
    <xf numFmtId="0" fontId="81" fillId="0" borderId="2" xfId="15" applyFont="1" applyBorder="1" applyAlignment="1">
      <alignment wrapText="1"/>
    </xf>
    <xf numFmtId="168" fontId="66" fillId="0" borderId="2" xfId="15" applyNumberFormat="1" applyFont="1" applyBorder="1" applyAlignment="1">
      <alignment horizontal="right"/>
    </xf>
    <xf numFmtId="0" fontId="82" fillId="0" borderId="2" xfId="15" applyFont="1" applyBorder="1" applyAlignment="1">
      <alignment wrapText="1"/>
    </xf>
    <xf numFmtId="168" fontId="60" fillId="0" borderId="2" xfId="15" applyNumberFormat="1" applyFont="1" applyBorder="1" applyAlignment="1">
      <alignment horizontal="right"/>
    </xf>
    <xf numFmtId="0" fontId="60" fillId="0" borderId="1" xfId="15" applyFont="1" applyAlignment="1">
      <alignment vertical="center" wrapText="1"/>
    </xf>
    <xf numFmtId="0" fontId="67" fillId="0" borderId="14" xfId="15" applyFont="1" applyBorder="1" applyAlignment="1">
      <alignment horizontal="right"/>
    </xf>
    <xf numFmtId="0" fontId="66" fillId="0" borderId="2" xfId="15" applyFont="1" applyBorder="1" applyAlignment="1">
      <alignment horizontal="center" vertical="top" wrapText="1"/>
    </xf>
    <xf numFmtId="0" fontId="60" fillId="0" borderId="2" xfId="15" applyFont="1" applyBorder="1" applyAlignment="1">
      <alignment horizontal="center" vertical="top" wrapText="1"/>
    </xf>
    <xf numFmtId="0" fontId="80" fillId="0" borderId="2" xfId="15" applyFont="1" applyBorder="1" applyAlignment="1">
      <alignment wrapText="1"/>
    </xf>
    <xf numFmtId="0" fontId="78" fillId="0" borderId="37" xfId="0" applyFont="1" applyBorder="1" applyAlignment="1">
      <alignment horizontal="center" vertical="top" wrapText="1"/>
    </xf>
    <xf numFmtId="0" fontId="78" fillId="0" borderId="5" xfId="0" applyFont="1" applyBorder="1" applyAlignment="1">
      <alignment horizontal="center" vertical="top" wrapText="1"/>
    </xf>
    <xf numFmtId="0" fontId="78" fillId="0" borderId="2" xfId="0" applyFont="1" applyBorder="1" applyAlignment="1">
      <alignment horizontal="center" vertical="top" wrapText="1"/>
    </xf>
    <xf numFmtId="49" fontId="60" fillId="0" borderId="0" xfId="0" applyNumberFormat="1" applyFont="1"/>
    <xf numFmtId="49" fontId="60" fillId="0" borderId="2" xfId="0" applyNumberFormat="1" applyFont="1" applyBorder="1"/>
    <xf numFmtId="49" fontId="80" fillId="0" borderId="2" xfId="0" applyNumberFormat="1" applyFont="1" applyBorder="1" applyAlignment="1">
      <alignment horizontal="center" vertical="top" wrapText="1"/>
    </xf>
    <xf numFmtId="49" fontId="78" fillId="0" borderId="2" xfId="0" applyNumberFormat="1" applyFont="1" applyBorder="1" applyAlignment="1">
      <alignment horizontal="center" wrapText="1"/>
    </xf>
    <xf numFmtId="164" fontId="74" fillId="0" borderId="2" xfId="0" applyNumberFormat="1" applyFont="1" applyBorder="1" applyAlignment="1">
      <alignment horizontal="right" wrapText="1"/>
    </xf>
    <xf numFmtId="0" fontId="60" fillId="0" borderId="3" xfId="0" applyFont="1" applyBorder="1" applyAlignment="1">
      <alignment horizontal="left" wrapText="1"/>
    </xf>
    <xf numFmtId="168" fontId="74" fillId="0" borderId="4" xfId="0" applyNumberFormat="1" applyFont="1" applyBorder="1" applyAlignment="1">
      <alignment horizontal="right" wrapText="1"/>
    </xf>
    <xf numFmtId="168" fontId="74" fillId="0" borderId="2" xfId="0" applyNumberFormat="1" applyFont="1" applyBorder="1" applyAlignment="1">
      <alignment horizontal="right" wrapText="1"/>
    </xf>
    <xf numFmtId="168" fontId="74" fillId="0" borderId="5" xfId="0" applyNumberFormat="1" applyFont="1" applyBorder="1" applyAlignment="1">
      <alignment horizontal="right" wrapText="1"/>
    </xf>
    <xf numFmtId="10" fontId="60" fillId="0" borderId="5" xfId="0" applyNumberFormat="1" applyFont="1" applyBorder="1" applyAlignment="1">
      <alignment horizontal="right" wrapText="1"/>
    </xf>
    <xf numFmtId="10" fontId="74" fillId="0" borderId="5" xfId="0" applyNumberFormat="1" applyFont="1" applyBorder="1" applyAlignment="1">
      <alignment horizontal="right" wrapText="1"/>
    </xf>
    <xf numFmtId="0" fontId="80" fillId="0" borderId="2" xfId="0" quotePrefix="1" applyFont="1" applyBorder="1"/>
    <xf numFmtId="0" fontId="60" fillId="0" borderId="3" xfId="0" applyFont="1" applyBorder="1"/>
    <xf numFmtId="0" fontId="80" fillId="0" borderId="2" xfId="0" applyFont="1" applyBorder="1"/>
    <xf numFmtId="0" fontId="78" fillId="0" borderId="2" xfId="0" quotePrefix="1" applyFont="1" applyBorder="1" applyAlignment="1">
      <alignment horizontal="center"/>
    </xf>
    <xf numFmtId="0" fontId="66" fillId="0" borderId="2" xfId="0" applyFont="1" applyBorder="1"/>
    <xf numFmtId="168" fontId="83" fillId="0" borderId="4" xfId="0" applyNumberFormat="1" applyFont="1" applyBorder="1" applyAlignment="1">
      <alignment horizontal="right" wrapText="1"/>
    </xf>
    <xf numFmtId="168" fontId="83" fillId="0" borderId="2" xfId="0" applyNumberFormat="1" applyFont="1" applyBorder="1" applyAlignment="1">
      <alignment horizontal="right" wrapText="1"/>
    </xf>
    <xf numFmtId="164" fontId="83" fillId="6" borderId="2" xfId="0" applyNumberFormat="1" applyFont="1" applyFill="1" applyBorder="1" applyAlignment="1">
      <alignment horizontal="right" wrapText="1"/>
    </xf>
    <xf numFmtId="168" fontId="83" fillId="0" borderId="1" xfId="0" applyNumberFormat="1" applyFont="1" applyBorder="1" applyAlignment="1">
      <alignment horizontal="right" wrapText="1"/>
    </xf>
    <xf numFmtId="0" fontId="67" fillId="0" borderId="1" xfId="0" applyFont="1" applyBorder="1"/>
    <xf numFmtId="168" fontId="84" fillId="0" borderId="1" xfId="0" applyNumberFormat="1" applyFont="1" applyBorder="1" applyAlignment="1">
      <alignment horizontal="right" wrapText="1"/>
    </xf>
    <xf numFmtId="164" fontId="83" fillId="0" borderId="1" xfId="0" applyNumberFormat="1" applyFont="1" applyBorder="1" applyAlignment="1">
      <alignment horizontal="right" wrapText="1"/>
    </xf>
    <xf numFmtId="3" fontId="60" fillId="0" borderId="0" xfId="0" applyNumberFormat="1" applyFont="1"/>
    <xf numFmtId="168" fontId="60" fillId="0" borderId="0" xfId="0" applyNumberFormat="1" applyFont="1"/>
    <xf numFmtId="0" fontId="75" fillId="0" borderId="0" xfId="0" applyFont="1"/>
    <xf numFmtId="0" fontId="60" fillId="0" borderId="1" xfId="0" applyFont="1" applyBorder="1"/>
    <xf numFmtId="0" fontId="67" fillId="0" borderId="1" xfId="0" applyFont="1" applyBorder="1" applyAlignment="1">
      <alignment horizontal="right"/>
    </xf>
    <xf numFmtId="49" fontId="78" fillId="0" borderId="1" xfId="0" applyNumberFormat="1" applyFont="1" applyBorder="1" applyAlignment="1">
      <alignment horizontal="center" vertical="top"/>
    </xf>
    <xf numFmtId="3" fontId="78" fillId="0" borderId="2" xfId="0" applyNumberFormat="1" applyFont="1" applyBorder="1" applyAlignment="1">
      <alignment horizontal="center" vertical="top"/>
    </xf>
    <xf numFmtId="49" fontId="78" fillId="0" borderId="2" xfId="0" applyNumberFormat="1" applyFont="1" applyBorder="1" applyAlignment="1">
      <alignment horizontal="center" vertical="top"/>
    </xf>
    <xf numFmtId="3" fontId="60" fillId="0" borderId="2" xfId="0" applyNumberFormat="1" applyFont="1" applyBorder="1" applyAlignment="1">
      <alignment horizontal="center" vertical="top"/>
    </xf>
    <xf numFmtId="49" fontId="60" fillId="0" borderId="2" xfId="0" applyNumberFormat="1" applyFont="1" applyBorder="1" applyAlignment="1">
      <alignment horizontal="center"/>
    </xf>
    <xf numFmtId="168" fontId="74" fillId="0" borderId="2" xfId="0" applyNumberFormat="1" applyFont="1" applyBorder="1" applyAlignment="1" applyProtection="1">
      <alignment horizontal="right" wrapText="1"/>
      <protection locked="0"/>
    </xf>
    <xf numFmtId="10" fontId="74" fillId="0" borderId="2" xfId="0" applyNumberFormat="1" applyFont="1" applyBorder="1" applyAlignment="1" applyProtection="1">
      <alignment horizontal="right" wrapText="1"/>
      <protection locked="0"/>
    </xf>
    <xf numFmtId="0" fontId="60" fillId="0" borderId="1" xfId="3" applyFont="1"/>
    <xf numFmtId="0" fontId="60" fillId="0" borderId="1" xfId="3" applyFont="1" applyAlignment="1">
      <alignment horizontal="center" vertical="top" wrapText="1"/>
    </xf>
    <xf numFmtId="0" fontId="78" fillId="0" borderId="0" xfId="0" applyFont="1"/>
    <xf numFmtId="0" fontId="80" fillId="0" borderId="0" xfId="0" applyFont="1"/>
    <xf numFmtId="0" fontId="66" fillId="0" borderId="1" xfId="3" applyFont="1" applyAlignment="1">
      <alignment horizontal="left" vertical="center"/>
    </xf>
    <xf numFmtId="0" fontId="60" fillId="0" borderId="1" xfId="0" applyFont="1" applyBorder="1" applyAlignment="1">
      <alignment horizontal="left" vertical="center"/>
    </xf>
    <xf numFmtId="0" fontId="60" fillId="0" borderId="1" xfId="0" applyFont="1" applyBorder="1" applyAlignment="1">
      <alignment horizontal="left" vertical="top"/>
    </xf>
    <xf numFmtId="0" fontId="66" fillId="0" borderId="2" xfId="3" applyFont="1" applyBorder="1" applyAlignment="1">
      <alignment horizontal="center" vertical="top" wrapText="1"/>
    </xf>
    <xf numFmtId="0" fontId="60" fillId="0" borderId="2" xfId="3" applyFont="1" applyBorder="1" applyAlignment="1">
      <alignment horizontal="center" vertical="top" wrapText="1"/>
    </xf>
    <xf numFmtId="168" fontId="60" fillId="0" borderId="2" xfId="0" applyNumberFormat="1" applyFont="1" applyBorder="1" applyAlignment="1" applyProtection="1">
      <alignment horizontal="right" wrapText="1"/>
      <protection locked="0"/>
    </xf>
    <xf numFmtId="0" fontId="60" fillId="0" borderId="2" xfId="0" applyFont="1" applyBorder="1" applyAlignment="1">
      <alignment horizontal="justify"/>
    </xf>
    <xf numFmtId="0" fontId="66" fillId="0" borderId="1" xfId="3" applyFont="1" applyAlignment="1">
      <alignment horizontal="center"/>
    </xf>
    <xf numFmtId="0" fontId="66" fillId="0" borderId="1" xfId="3" applyFont="1"/>
    <xf numFmtId="0" fontId="66" fillId="0" borderId="36" xfId="3" applyFont="1" applyBorder="1" applyAlignment="1">
      <alignment horizontal="center" vertical="top" wrapText="1"/>
    </xf>
    <xf numFmtId="0" fontId="66" fillId="0" borderId="5" xfId="3" applyFont="1" applyBorder="1" applyAlignment="1">
      <alignment horizontal="center" wrapText="1"/>
    </xf>
    <xf numFmtId="0" fontId="60" fillId="0" borderId="1" xfId="3" applyFont="1" applyAlignment="1">
      <alignment horizontal="center"/>
    </xf>
    <xf numFmtId="0" fontId="60" fillId="0" borderId="5" xfId="3" applyFont="1" applyBorder="1" applyAlignment="1">
      <alignment horizontal="center" vertical="top" wrapText="1"/>
    </xf>
    <xf numFmtId="0" fontId="60" fillId="2" borderId="1" xfId="0" applyFont="1" applyFill="1" applyBorder="1" applyAlignment="1">
      <alignment horizontal="left"/>
    </xf>
    <xf numFmtId="0" fontId="60" fillId="2" borderId="1" xfId="0" applyFont="1" applyFill="1" applyBorder="1" applyAlignment="1">
      <alignment horizontal="center" wrapText="1"/>
    </xf>
    <xf numFmtId="0" fontId="60" fillId="0" borderId="2" xfId="3" applyFont="1" applyBorder="1" applyAlignment="1">
      <alignment horizontal="center"/>
    </xf>
    <xf numFmtId="0" fontId="60" fillId="0" borderId="2" xfId="3" applyFont="1" applyBorder="1" applyAlignment="1">
      <alignment horizontal="left" wrapText="1"/>
    </xf>
    <xf numFmtId="0" fontId="60" fillId="36" borderId="2" xfId="3" applyFont="1" applyFill="1" applyBorder="1" applyAlignment="1">
      <alignment horizontal="center"/>
    </xf>
    <xf numFmtId="0" fontId="60" fillId="36" borderId="2" xfId="3" applyFont="1" applyFill="1" applyBorder="1" applyAlignment="1">
      <alignment horizontal="left" wrapText="1"/>
    </xf>
    <xf numFmtId="168" fontId="60" fillId="36" borderId="2" xfId="0" applyNumberFormat="1" applyFont="1" applyFill="1" applyBorder="1" applyAlignment="1" applyProtection="1">
      <alignment horizontal="right" wrapText="1"/>
      <protection locked="0"/>
    </xf>
    <xf numFmtId="0" fontId="66" fillId="5" borderId="6" xfId="3" applyFont="1" applyFill="1" applyBorder="1" applyAlignment="1">
      <alignment horizontal="left"/>
    </xf>
    <xf numFmtId="0" fontId="66" fillId="5" borderId="9" xfId="3" applyFont="1" applyFill="1" applyBorder="1" applyAlignment="1">
      <alignment horizontal="center" wrapText="1"/>
    </xf>
    <xf numFmtId="0" fontId="66" fillId="5" borderId="4" xfId="3" applyFont="1" applyFill="1" applyBorder="1" applyAlignment="1">
      <alignment horizontal="center" wrapText="1"/>
    </xf>
    <xf numFmtId="0" fontId="60" fillId="0" borderId="2" xfId="3" applyFont="1" applyBorder="1" applyAlignment="1">
      <alignment horizontal="justify" wrapText="1"/>
    </xf>
    <xf numFmtId="0" fontId="66" fillId="36" borderId="2" xfId="3" applyFont="1" applyFill="1" applyBorder="1" applyAlignment="1">
      <alignment horizontal="center"/>
    </xf>
    <xf numFmtId="0" fontId="66" fillId="36" borderId="2" xfId="3" applyFont="1" applyFill="1" applyBorder="1" applyAlignment="1">
      <alignment horizontal="justify" wrapText="1"/>
    </xf>
    <xf numFmtId="168" fontId="66" fillId="36" borderId="2" xfId="0" applyNumberFormat="1" applyFont="1" applyFill="1" applyBorder="1" applyAlignment="1" applyProtection="1">
      <alignment horizontal="right" wrapText="1"/>
      <protection locked="0"/>
    </xf>
    <xf numFmtId="0" fontId="66" fillId="0" borderId="2" xfId="3" applyFont="1" applyBorder="1" applyAlignment="1">
      <alignment horizontal="center"/>
    </xf>
    <xf numFmtId="0" fontId="66" fillId="0" borderId="2" xfId="3" applyFont="1" applyBorder="1" applyAlignment="1">
      <alignment horizontal="justify" wrapText="1"/>
    </xf>
    <xf numFmtId="168" fontId="66" fillId="0" borderId="2" xfId="0" applyNumberFormat="1" applyFont="1" applyBorder="1" applyAlignment="1" applyProtection="1">
      <alignment horizontal="right" wrapText="1"/>
      <protection locked="0"/>
    </xf>
    <xf numFmtId="0" fontId="78" fillId="2" borderId="9" xfId="222" applyFont="1" applyFill="1" applyBorder="1" applyAlignment="1">
      <alignment horizontal="center"/>
    </xf>
    <xf numFmtId="0" fontId="78" fillId="2" borderId="4" xfId="222" applyFont="1" applyFill="1" applyBorder="1" applyAlignment="1">
      <alignment horizontal="center"/>
    </xf>
    <xf numFmtId="0" fontId="60" fillId="0" borderId="2" xfId="222" applyFont="1" applyBorder="1" applyAlignment="1">
      <alignment horizontal="center"/>
    </xf>
    <xf numFmtId="0" fontId="60" fillId="0" borderId="2" xfId="222" applyFont="1" applyBorder="1" applyAlignment="1">
      <alignment wrapText="1"/>
    </xf>
    <xf numFmtId="0" fontId="80" fillId="0" borderId="2" xfId="222" applyFont="1" applyBorder="1" applyAlignment="1">
      <alignment wrapText="1"/>
    </xf>
    <xf numFmtId="0" fontId="80" fillId="6" borderId="2" xfId="222" applyFont="1" applyFill="1" applyBorder="1" applyAlignment="1">
      <alignment horizontal="center"/>
    </xf>
    <xf numFmtId="0" fontId="78" fillId="6" borderId="2" xfId="222" applyFont="1" applyFill="1" applyBorder="1" applyAlignment="1">
      <alignment horizontal="justify"/>
    </xf>
    <xf numFmtId="0" fontId="66" fillId="2" borderId="6" xfId="222" applyFont="1" applyFill="1" applyBorder="1" applyAlignment="1">
      <alignment horizontal="left"/>
    </xf>
    <xf numFmtId="0" fontId="66" fillId="2" borderId="9" xfId="222" applyFont="1" applyFill="1" applyBorder="1" applyAlignment="1">
      <alignment horizontal="center" wrapText="1"/>
    </xf>
    <xf numFmtId="0" fontId="66" fillId="2" borderId="4" xfId="222" applyFont="1" applyFill="1" applyBorder="1" applyAlignment="1">
      <alignment horizontal="center" wrapText="1"/>
    </xf>
    <xf numFmtId="0" fontId="60" fillId="0" borderId="2" xfId="222" applyFont="1" applyBorder="1" applyAlignment="1">
      <alignment horizontal="center" wrapText="1"/>
    </xf>
    <xf numFmtId="0" fontId="60" fillId="0" borderId="2" xfId="222" applyFont="1" applyBorder="1" applyAlignment="1">
      <alignment horizontal="justify"/>
    </xf>
    <xf numFmtId="0" fontId="60" fillId="0" borderId="2" xfId="222" applyFont="1" applyBorder="1" applyAlignment="1">
      <alignment horizontal="justify" wrapText="1"/>
    </xf>
    <xf numFmtId="0" fontId="60" fillId="6" borderId="2" xfId="225" applyFont="1" applyFill="1" applyBorder="1" applyAlignment="1">
      <alignment horizontal="justify"/>
    </xf>
    <xf numFmtId="0" fontId="80" fillId="6" borderId="2" xfId="225" applyFont="1" applyFill="1" applyBorder="1" applyAlignment="1">
      <alignment horizontal="justify"/>
    </xf>
    <xf numFmtId="0" fontId="78" fillId="2" borderId="6" xfId="222" applyFont="1" applyFill="1" applyBorder="1" applyAlignment="1">
      <alignment horizontal="left"/>
    </xf>
    <xf numFmtId="0" fontId="78" fillId="2" borderId="9" xfId="222" applyFont="1" applyFill="1" applyBorder="1" applyAlignment="1">
      <alignment horizontal="center" wrapText="1"/>
    </xf>
    <xf numFmtId="0" fontId="78" fillId="2" borderId="4" xfId="222" applyFont="1" applyFill="1" applyBorder="1" applyAlignment="1">
      <alignment horizontal="center" wrapText="1"/>
    </xf>
    <xf numFmtId="0" fontId="66" fillId="0" borderId="2" xfId="222" applyFont="1" applyBorder="1"/>
    <xf numFmtId="0" fontId="60" fillId="6" borderId="2" xfId="222" applyFont="1" applyFill="1" applyBorder="1" applyAlignment="1">
      <alignment horizontal="center"/>
    </xf>
    <xf numFmtId="0" fontId="66" fillId="6" borderId="2" xfId="222" applyFont="1" applyFill="1" applyBorder="1" applyAlignment="1">
      <alignment horizontal="justify"/>
    </xf>
    <xf numFmtId="168" fontId="66" fillId="6" borderId="2" xfId="222" applyNumberFormat="1" applyFont="1" applyFill="1" applyBorder="1" applyAlignment="1" applyProtection="1">
      <alignment horizontal="right" wrapText="1"/>
      <protection locked="0"/>
    </xf>
    <xf numFmtId="0" fontId="80" fillId="0" borderId="2" xfId="222" applyFont="1" applyBorder="1"/>
    <xf numFmtId="10" fontId="60" fillId="0" borderId="2" xfId="0" applyNumberFormat="1" applyFont="1" applyBorder="1" applyAlignment="1" applyProtection="1">
      <alignment horizontal="right" wrapText="1"/>
      <protection locked="0"/>
    </xf>
    <xf numFmtId="0" fontId="80" fillId="0" borderId="2" xfId="222" applyFont="1" applyBorder="1" applyAlignment="1">
      <alignment horizontal="center" wrapText="1"/>
    </xf>
    <xf numFmtId="0" fontId="60" fillId="0" borderId="1" xfId="3" applyFont="1" applyAlignment="1">
      <alignment horizontal="center" vertical="center"/>
    </xf>
    <xf numFmtId="0" fontId="60" fillId="0" borderId="1" xfId="3" applyFont="1" applyAlignment="1">
      <alignment horizontal="left" vertical="top" wrapText="1"/>
    </xf>
    <xf numFmtId="3" fontId="66" fillId="0" borderId="2" xfId="3" applyNumberFormat="1" applyFont="1" applyBorder="1" applyAlignment="1">
      <alignment horizontal="center" vertical="top" wrapText="1"/>
    </xf>
    <xf numFmtId="3" fontId="60" fillId="0" borderId="2" xfId="3" applyNumberFormat="1" applyFont="1" applyBorder="1" applyAlignment="1">
      <alignment horizontal="center" vertical="top" wrapText="1"/>
    </xf>
    <xf numFmtId="168" fontId="60" fillId="0" borderId="2" xfId="0" applyNumberFormat="1" applyFont="1" applyBorder="1" applyAlignment="1">
      <alignment horizontal="right" wrapText="1"/>
    </xf>
    <xf numFmtId="0" fontId="66" fillId="0" borderId="2" xfId="3" applyFont="1" applyBorder="1" applyAlignment="1">
      <alignment horizontal="justify"/>
    </xf>
    <xf numFmtId="168" fontId="66" fillId="0" borderId="2" xfId="0" applyNumberFormat="1" applyFont="1" applyBorder="1" applyAlignment="1">
      <alignment horizontal="right" wrapText="1"/>
    </xf>
    <xf numFmtId="0" fontId="67" fillId="0" borderId="0" xfId="0" applyFont="1" applyAlignment="1">
      <alignment horizontal="right"/>
    </xf>
    <xf numFmtId="0" fontId="60" fillId="0" borderId="1" xfId="2" applyFont="1" applyAlignment="1">
      <alignment vertical="center"/>
    </xf>
    <xf numFmtId="0" fontId="60" fillId="0" borderId="1" xfId="2" applyFont="1"/>
    <xf numFmtId="14" fontId="83" fillId="0" borderId="2" xfId="0" applyNumberFormat="1" applyFont="1" applyBorder="1" applyAlignment="1">
      <alignment horizontal="center" vertical="center" wrapText="1"/>
    </xf>
    <xf numFmtId="14" fontId="83" fillId="0" borderId="2" xfId="182" applyNumberFormat="1" applyFont="1" applyBorder="1" applyAlignment="1">
      <alignment horizontal="center" vertical="center" wrapText="1"/>
    </xf>
    <xf numFmtId="0" fontId="74" fillId="0" borderId="2" xfId="0" applyFont="1" applyBorder="1" applyAlignment="1">
      <alignment horizontal="center" vertical="center" wrapText="1"/>
    </xf>
    <xf numFmtId="0" fontId="60" fillId="0" borderId="2" xfId="2" applyFont="1" applyBorder="1" applyAlignment="1">
      <alignment horizontal="center"/>
    </xf>
    <xf numFmtId="0" fontId="60" fillId="0" borderId="2" xfId="2" applyFont="1" applyBorder="1" applyAlignment="1">
      <alignment horizontal="left" wrapText="1"/>
    </xf>
    <xf numFmtId="168" fontId="60" fillId="9" borderId="2" xfId="0" applyNumberFormat="1" applyFont="1" applyFill="1" applyBorder="1" applyAlignment="1">
      <alignment horizontal="right"/>
    </xf>
    <xf numFmtId="168" fontId="60" fillId="9" borderId="2" xfId="0" applyNumberFormat="1" applyFont="1" applyFill="1" applyBorder="1" applyAlignment="1">
      <alignment horizontal="right" wrapText="1"/>
    </xf>
    <xf numFmtId="0" fontId="60" fillId="6" borderId="2" xfId="0" applyFont="1" applyFill="1" applyBorder="1" applyAlignment="1">
      <alignment horizontal="left"/>
    </xf>
    <xf numFmtId="168" fontId="60" fillId="9" borderId="2" xfId="2" applyNumberFormat="1" applyFont="1" applyFill="1" applyBorder="1" applyAlignment="1">
      <alignment horizontal="right" wrapText="1"/>
    </xf>
    <xf numFmtId="0" fontId="60" fillId="6" borderId="2" xfId="2" applyFont="1" applyFill="1" applyBorder="1" applyAlignment="1">
      <alignment horizontal="left"/>
    </xf>
    <xf numFmtId="0" fontId="60" fillId="0" borderId="0" xfId="0" applyFont="1" applyAlignment="1">
      <alignment vertical="top" wrapText="1"/>
    </xf>
    <xf numFmtId="0" fontId="67" fillId="0" borderId="1" xfId="0" applyFont="1" applyBorder="1" applyAlignment="1">
      <alignment horizontal="right" vertical="top"/>
    </xf>
    <xf numFmtId="0" fontId="66" fillId="0" borderId="3" xfId="220" applyFont="1" applyBorder="1" applyAlignment="1">
      <alignment horizontal="center" vertical="center" wrapText="1"/>
    </xf>
    <xf numFmtId="0" fontId="66" fillId="0" borderId="2" xfId="220" applyFont="1" applyBorder="1" applyAlignment="1">
      <alignment horizontal="center" vertical="center" wrapText="1"/>
    </xf>
    <xf numFmtId="0" fontId="66" fillId="0" borderId="15" xfId="2" applyFont="1" applyBorder="1" applyAlignment="1">
      <alignment vertical="center"/>
    </xf>
    <xf numFmtId="0" fontId="78" fillId="0" borderId="2" xfId="220" applyFont="1" applyBorder="1" applyAlignment="1">
      <alignment horizontal="center" vertical="center" wrapText="1"/>
    </xf>
    <xf numFmtId="0" fontId="60" fillId="0" borderId="2" xfId="2" applyFont="1" applyBorder="1" applyAlignment="1">
      <alignment horizontal="center" vertical="center"/>
    </xf>
    <xf numFmtId="0" fontId="60" fillId="0" borderId="2" xfId="220" applyFont="1" applyBorder="1" applyAlignment="1">
      <alignment horizontal="center" vertical="center" wrapText="1"/>
    </xf>
    <xf numFmtId="0" fontId="80" fillId="0" borderId="2" xfId="220" applyFont="1" applyBorder="1" applyAlignment="1">
      <alignment horizontal="center" vertical="center" wrapText="1"/>
    </xf>
    <xf numFmtId="0" fontId="60" fillId="0" borderId="2" xfId="2" quotePrefix="1" applyFont="1" applyBorder="1" applyAlignment="1">
      <alignment horizontal="center" vertical="center" wrapText="1"/>
    </xf>
    <xf numFmtId="0" fontId="60" fillId="0" borderId="2" xfId="2" applyFont="1" applyBorder="1" applyAlignment="1">
      <alignment horizontal="left" vertical="center" wrapText="1"/>
    </xf>
    <xf numFmtId="168" fontId="60" fillId="0" borderId="5" xfId="0" applyNumberFormat="1" applyFont="1" applyBorder="1" applyAlignment="1">
      <alignment horizontal="right" wrapText="1"/>
    </xf>
    <xf numFmtId="0" fontId="60" fillId="0" borderId="5" xfId="2" quotePrefix="1" applyFont="1" applyBorder="1" applyAlignment="1">
      <alignment horizontal="center" vertical="center" wrapText="1"/>
    </xf>
    <xf numFmtId="0" fontId="85" fillId="6" borderId="2" xfId="0" applyFont="1" applyFill="1" applyBorder="1" applyAlignment="1">
      <alignment vertical="center"/>
    </xf>
    <xf numFmtId="0" fontId="67" fillId="0" borderId="1" xfId="0" applyFont="1" applyBorder="1" applyAlignment="1">
      <alignment vertical="top"/>
    </xf>
    <xf numFmtId="0" fontId="74" fillId="0" borderId="2" xfId="182" applyFont="1" applyBorder="1" applyAlignment="1">
      <alignment horizontal="center" vertical="center" wrapText="1"/>
    </xf>
    <xf numFmtId="0" fontId="60" fillId="0" borderId="2" xfId="220" applyFont="1" applyBorder="1" applyAlignment="1">
      <alignment horizontal="center" vertical="center"/>
    </xf>
    <xf numFmtId="0" fontId="60" fillId="6" borderId="9" xfId="2" applyFont="1" applyFill="1" applyBorder="1" applyAlignment="1">
      <alignment horizontal="left"/>
    </xf>
    <xf numFmtId="0" fontId="60" fillId="6" borderId="4" xfId="2" applyFont="1" applyFill="1" applyBorder="1" applyAlignment="1">
      <alignment horizontal="left"/>
    </xf>
    <xf numFmtId="0" fontId="60" fillId="6" borderId="28" xfId="2" applyFont="1" applyFill="1" applyBorder="1" applyAlignment="1">
      <alignment horizontal="left"/>
    </xf>
    <xf numFmtId="0" fontId="60" fillId="6" borderId="26" xfId="2" applyFont="1" applyFill="1" applyBorder="1" applyAlignment="1">
      <alignment horizontal="left"/>
    </xf>
    <xf numFmtId="0" fontId="60" fillId="6" borderId="27" xfId="2" applyFont="1" applyFill="1" applyBorder="1" applyAlignment="1">
      <alignment horizontal="left"/>
    </xf>
    <xf numFmtId="0" fontId="67" fillId="0" borderId="14" xfId="0" applyFont="1" applyBorder="1" applyAlignment="1">
      <alignment vertical="top"/>
    </xf>
    <xf numFmtId="0" fontId="67" fillId="0" borderId="14" xfId="0" applyFont="1" applyBorder="1" applyAlignment="1">
      <alignment horizontal="right" vertical="top"/>
    </xf>
    <xf numFmtId="49" fontId="74" fillId="0" borderId="2" xfId="182" applyNumberFormat="1" applyFont="1" applyBorder="1" applyAlignment="1">
      <alignment horizontal="center" vertical="center" wrapText="1"/>
    </xf>
    <xf numFmtId="49" fontId="74" fillId="0" borderId="1" xfId="182" applyNumberFormat="1" applyFont="1" applyAlignment="1">
      <alignment horizontal="center" vertical="center" wrapText="1"/>
    </xf>
    <xf numFmtId="49" fontId="74" fillId="0" borderId="7" xfId="182" applyNumberFormat="1" applyFont="1" applyBorder="1" applyAlignment="1">
      <alignment horizontal="center" vertical="center" wrapText="1"/>
    </xf>
    <xf numFmtId="0" fontId="60" fillId="0" borderId="3" xfId="0" applyFont="1" applyBorder="1" applyAlignment="1">
      <alignment horizontal="center" vertical="center" wrapText="1"/>
    </xf>
    <xf numFmtId="0" fontId="60" fillId="0" borderId="10" xfId="0" applyFont="1" applyBorder="1" applyAlignment="1">
      <alignment horizontal="center" vertical="center" wrapText="1"/>
    </xf>
    <xf numFmtId="49" fontId="74" fillId="0" borderId="10" xfId="182" applyNumberFormat="1" applyFont="1" applyBorder="1" applyAlignment="1">
      <alignment horizontal="center" vertical="center" wrapText="1"/>
    </xf>
    <xf numFmtId="0" fontId="83" fillId="0" borderId="15" xfId="182" applyFont="1" applyBorder="1" applyAlignment="1">
      <alignment horizontal="center" vertical="top" wrapText="1"/>
    </xf>
    <xf numFmtId="0" fontId="83" fillId="0" borderId="11" xfId="182" applyFont="1" applyBorder="1" applyAlignment="1">
      <alignment horizontal="center" vertical="top" wrapText="1"/>
    </xf>
    <xf numFmtId="0" fontId="60" fillId="0" borderId="2" xfId="0" applyFont="1" applyBorder="1" applyAlignment="1">
      <alignment horizontal="center" vertical="center"/>
    </xf>
    <xf numFmtId="9" fontId="60" fillId="0" borderId="2" xfId="0" applyNumberFormat="1" applyFont="1" applyBorder="1" applyAlignment="1">
      <alignment horizontal="center" vertical="center"/>
    </xf>
    <xf numFmtId="0" fontId="60" fillId="0" borderId="2" xfId="0" applyFont="1" applyBorder="1" applyAlignment="1">
      <alignment horizontal="left" vertical="top"/>
    </xf>
    <xf numFmtId="0" fontId="86" fillId="0" borderId="0" xfId="0" applyFont="1"/>
    <xf numFmtId="0" fontId="67" fillId="0" borderId="14" xfId="0" applyFont="1" applyBorder="1" applyAlignment="1">
      <alignment horizontal="left" vertical="top"/>
    </xf>
    <xf numFmtId="0" fontId="66" fillId="0" borderId="0" xfId="0" applyFont="1" applyAlignment="1">
      <alignment horizontal="left" vertical="top"/>
    </xf>
    <xf numFmtId="0" fontId="66" fillId="0" borderId="3" xfId="0" applyFont="1" applyBorder="1" applyAlignment="1">
      <alignment horizontal="center" vertical="top" wrapText="1"/>
    </xf>
    <xf numFmtId="0" fontId="60" fillId="0" borderId="0" xfId="0" applyFont="1" applyAlignment="1">
      <alignment horizontal="left" vertical="top"/>
    </xf>
    <xf numFmtId="0" fontId="60" fillId="0" borderId="3" xfId="0" applyFont="1" applyBorder="1" applyAlignment="1">
      <alignment horizontal="center" vertical="top" wrapText="1"/>
    </xf>
    <xf numFmtId="0" fontId="60" fillId="6" borderId="36" xfId="0" applyFont="1" applyFill="1" applyBorder="1" applyAlignment="1">
      <alignment horizontal="center" vertical="top" wrapText="1"/>
    </xf>
    <xf numFmtId="0" fontId="66" fillId="0" borderId="2" xfId="0" applyFont="1" applyBorder="1" applyAlignment="1">
      <alignment horizontal="center" vertical="top"/>
    </xf>
    <xf numFmtId="0" fontId="66" fillId="0" borderId="2" xfId="0" applyFont="1" applyBorder="1" applyAlignment="1">
      <alignment horizontal="left" vertical="top"/>
    </xf>
    <xf numFmtId="0" fontId="60" fillId="0" borderId="36" xfId="0" applyFont="1" applyBorder="1" applyAlignment="1">
      <alignment horizontal="left" vertical="top"/>
    </xf>
    <xf numFmtId="0" fontId="66" fillId="0" borderId="13" xfId="0" applyFont="1" applyBorder="1" applyAlignment="1">
      <alignment horizontal="center" vertical="top" wrapText="1"/>
    </xf>
    <xf numFmtId="0" fontId="60" fillId="0" borderId="5" xfId="0" applyFont="1" applyBorder="1" applyAlignment="1">
      <alignment horizontal="left" vertical="top"/>
    </xf>
    <xf numFmtId="0" fontId="60" fillId="0" borderId="13" xfId="0" applyFont="1" applyBorder="1" applyAlignment="1">
      <alignment horizontal="center" vertical="top" wrapText="1"/>
    </xf>
    <xf numFmtId="0" fontId="60" fillId="0" borderId="36" xfId="0" applyFont="1" applyBorder="1" applyAlignment="1">
      <alignment horizontal="center" vertical="top" wrapText="1"/>
    </xf>
    <xf numFmtId="0" fontId="66" fillId="0" borderId="2" xfId="0" applyFont="1" applyBorder="1" applyAlignment="1">
      <alignment horizontal="left"/>
    </xf>
    <xf numFmtId="0" fontId="66" fillId="0" borderId="3" xfId="0" applyFont="1" applyBorder="1" applyAlignment="1">
      <alignment horizontal="center" vertical="center" wrapText="1"/>
    </xf>
    <xf numFmtId="0" fontId="66" fillId="0" borderId="2" xfId="0" applyFont="1" applyBorder="1" applyAlignment="1">
      <alignment horizontal="center" vertical="center"/>
    </xf>
    <xf numFmtId="0" fontId="60" fillId="0" borderId="5" xfId="0" applyFont="1" applyBorder="1" applyAlignment="1">
      <alignment horizontal="center" vertical="center" wrapText="1"/>
    </xf>
    <xf numFmtId="168" fontId="60" fillId="0" borderId="2" xfId="0" applyNumberFormat="1" applyFont="1" applyBorder="1" applyAlignment="1">
      <alignment horizontal="right"/>
    </xf>
    <xf numFmtId="168" fontId="66" fillId="0" borderId="2" xfId="0" applyNumberFormat="1" applyFont="1" applyBorder="1" applyAlignment="1">
      <alignment horizontal="right"/>
    </xf>
    <xf numFmtId="0" fontId="71" fillId="0" borderId="0" xfId="0" applyFont="1"/>
    <xf numFmtId="0" fontId="60" fillId="0" borderId="0" xfId="0" applyFont="1" applyAlignment="1">
      <alignment wrapText="1"/>
    </xf>
    <xf numFmtId="0" fontId="67" fillId="0" borderId="0" xfId="0" applyFont="1" applyAlignment="1">
      <alignment horizontal="right" vertical="top"/>
    </xf>
    <xf numFmtId="0" fontId="60" fillId="0" borderId="1" xfId="0" applyFont="1" applyBorder="1" applyAlignment="1">
      <alignment vertical="center"/>
    </xf>
    <xf numFmtId="0" fontId="66" fillId="0" borderId="4" xfId="0" applyFont="1" applyBorder="1" applyAlignment="1">
      <alignment horizontal="center" vertical="center"/>
    </xf>
    <xf numFmtId="9" fontId="66" fillId="0" borderId="2" xfId="0" applyNumberFormat="1" applyFont="1" applyBorder="1" applyAlignment="1">
      <alignment horizontal="center" vertical="center"/>
    </xf>
    <xf numFmtId="0" fontId="66" fillId="0" borderId="8" xfId="0" applyFont="1" applyBorder="1" applyAlignment="1">
      <alignment horizontal="center" vertical="center" wrapText="1"/>
    </xf>
    <xf numFmtId="0" fontId="60" fillId="0" borderId="4" xfId="0" applyFont="1" applyBorder="1" applyAlignment="1">
      <alignment horizontal="center" vertical="center"/>
    </xf>
    <xf numFmtId="0" fontId="60" fillId="0" borderId="8" xfId="0" applyFont="1" applyBorder="1" applyAlignment="1">
      <alignment horizontal="center" vertical="center" wrapText="1"/>
    </xf>
    <xf numFmtId="0" fontId="60" fillId="0" borderId="5" xfId="0" applyFont="1" applyBorder="1" applyAlignment="1">
      <alignment horizontal="center" vertical="center"/>
    </xf>
    <xf numFmtId="0" fontId="60" fillId="0" borderId="5" xfId="0" applyFont="1" applyBorder="1" applyAlignment="1">
      <alignment wrapText="1"/>
    </xf>
    <xf numFmtId="0" fontId="66" fillId="0" borderId="2" xfId="0" applyFont="1" applyBorder="1" applyAlignment="1">
      <alignment wrapText="1"/>
    </xf>
    <xf numFmtId="0" fontId="78" fillId="0" borderId="1" xfId="0" applyFont="1" applyBorder="1" applyAlignment="1">
      <alignment vertical="center"/>
    </xf>
    <xf numFmtId="0" fontId="78" fillId="0" borderId="1" xfId="0" applyFont="1" applyBorder="1"/>
    <xf numFmtId="0" fontId="78" fillId="0" borderId="2" xfId="0" applyFont="1" applyBorder="1" applyAlignment="1">
      <alignment horizontal="center" vertical="center" wrapText="1"/>
    </xf>
    <xf numFmtId="0" fontId="80" fillId="0" borderId="1" xfId="0" applyFont="1" applyBorder="1" applyAlignment="1">
      <alignment vertical="center"/>
    </xf>
    <xf numFmtId="0" fontId="80" fillId="0" borderId="1" xfId="0" applyFont="1" applyBorder="1"/>
    <xf numFmtId="0" fontId="80" fillId="0" borderId="2" xfId="0" applyFont="1" applyBorder="1" applyAlignment="1">
      <alignment horizontal="center" vertical="center" wrapText="1"/>
    </xf>
    <xf numFmtId="49" fontId="78" fillId="0" borderId="2" xfId="0" applyNumberFormat="1" applyFont="1" applyBorder="1" applyAlignment="1">
      <alignment horizontal="center" vertical="center" wrapText="1"/>
    </xf>
    <xf numFmtId="0" fontId="78" fillId="0" borderId="2" xfId="0" applyFont="1" applyBorder="1" applyAlignment="1">
      <alignment vertical="center" wrapText="1"/>
    </xf>
    <xf numFmtId="0" fontId="80" fillId="38" borderId="2" xfId="0" applyFont="1" applyFill="1" applyBorder="1" applyAlignment="1">
      <alignment vertical="center" wrapText="1"/>
    </xf>
    <xf numFmtId="49" fontId="80" fillId="0" borderId="2" xfId="0" applyNumberFormat="1" applyFont="1" applyBorder="1" applyAlignment="1">
      <alignment horizontal="center" vertical="center" wrapText="1"/>
    </xf>
    <xf numFmtId="0" fontId="80" fillId="0" borderId="2" xfId="0" applyFont="1" applyBorder="1" applyAlignment="1">
      <alignment vertical="center" wrapText="1"/>
    </xf>
    <xf numFmtId="0" fontId="80" fillId="0" borderId="2" xfId="0" applyFont="1" applyBorder="1" applyAlignment="1">
      <alignment horizontal="left" vertical="center" wrapText="1" indent="1"/>
    </xf>
    <xf numFmtId="49" fontId="60" fillId="0" borderId="2" xfId="0" applyNumberFormat="1" applyFont="1" applyBorder="1" applyAlignment="1">
      <alignment horizontal="center" vertical="center" wrapText="1"/>
    </xf>
    <xf numFmtId="0" fontId="60" fillId="0" borderId="2" xfId="0" applyFont="1" applyBorder="1" applyAlignment="1">
      <alignment horizontal="left" vertical="center" wrapText="1" indent="1"/>
    </xf>
    <xf numFmtId="0" fontId="60" fillId="0" borderId="32" xfId="0" applyFont="1" applyBorder="1" applyAlignment="1">
      <alignment horizontal="center" vertical="top" wrapText="1"/>
    </xf>
    <xf numFmtId="0" fontId="66" fillId="0" borderId="2" xfId="0" applyFont="1" applyBorder="1" applyAlignment="1">
      <alignment horizontal="justify"/>
    </xf>
    <xf numFmtId="0" fontId="80" fillId="0" borderId="1" xfId="222" applyFont="1"/>
    <xf numFmtId="0" fontId="78" fillId="0" borderId="8" xfId="0" applyFont="1" applyBorder="1"/>
    <xf numFmtId="0" fontId="78" fillId="0" borderId="12" xfId="0" applyFont="1" applyBorder="1"/>
    <xf numFmtId="0" fontId="78" fillId="0" borderId="13" xfId="0" applyFont="1" applyBorder="1"/>
    <xf numFmtId="0" fontId="80" fillId="0" borderId="1" xfId="0" applyFont="1" applyBorder="1" applyAlignment="1">
      <alignment wrapText="1"/>
    </xf>
    <xf numFmtId="0" fontId="78" fillId="9" borderId="15" xfId="0" applyFont="1" applyFill="1" applyBorder="1"/>
    <xf numFmtId="0" fontId="78" fillId="9" borderId="14" xfId="0" applyFont="1" applyFill="1" applyBorder="1"/>
    <xf numFmtId="0" fontId="78" fillId="0" borderId="5" xfId="0" applyFont="1" applyBorder="1" applyAlignment="1">
      <alignment vertical="center" wrapText="1"/>
    </xf>
    <xf numFmtId="0" fontId="78" fillId="0" borderId="5" xfId="0" applyFont="1" applyBorder="1" applyAlignment="1">
      <alignment horizontal="center" vertical="center" wrapText="1"/>
    </xf>
    <xf numFmtId="0" fontId="82" fillId="0" borderId="2" xfId="0" applyFont="1" applyBorder="1" applyAlignment="1">
      <alignment horizontal="center" vertical="center" wrapText="1"/>
    </xf>
    <xf numFmtId="0" fontId="80" fillId="9" borderId="2" xfId="0" applyFont="1" applyFill="1" applyBorder="1" applyAlignment="1">
      <alignment horizontal="center" vertical="center" wrapText="1"/>
    </xf>
    <xf numFmtId="49" fontId="82" fillId="0" borderId="2" xfId="0" applyNumberFormat="1" applyFont="1" applyBorder="1" applyAlignment="1">
      <alignment horizontal="center" wrapText="1"/>
    </xf>
    <xf numFmtId="0" fontId="80" fillId="0" borderId="2" xfId="0" applyFont="1" applyBorder="1" applyAlignment="1">
      <alignment wrapText="1"/>
    </xf>
    <xf numFmtId="0" fontId="80" fillId="39" borderId="6" xfId="0" applyFont="1" applyFill="1" applyBorder="1" applyAlignment="1">
      <alignment wrapText="1"/>
    </xf>
    <xf numFmtId="0" fontId="80" fillId="39" borderId="9" xfId="0" applyFont="1" applyFill="1" applyBorder="1" applyAlignment="1">
      <alignment wrapText="1"/>
    </xf>
    <xf numFmtId="0" fontId="80" fillId="39" borderId="4" xfId="0" applyFont="1" applyFill="1" applyBorder="1" applyAlignment="1">
      <alignment wrapText="1"/>
    </xf>
    <xf numFmtId="0" fontId="80" fillId="37" borderId="2" xfId="0" applyFont="1" applyFill="1" applyBorder="1" applyAlignment="1">
      <alignment horizontal="left" wrapText="1"/>
    </xf>
    <xf numFmtId="49" fontId="81" fillId="0" borderId="2" xfId="0" applyNumberFormat="1" applyFont="1" applyBorder="1" applyAlignment="1">
      <alignment horizontal="center" wrapText="1"/>
    </xf>
    <xf numFmtId="0" fontId="78" fillId="0" borderId="2" xfId="0" applyFont="1" applyBorder="1" applyAlignment="1">
      <alignment wrapText="1"/>
    </xf>
    <xf numFmtId="0" fontId="78" fillId="0" borderId="3" xfId="0" applyFont="1" applyBorder="1" applyAlignment="1">
      <alignment horizontal="center" vertical="center" wrapText="1"/>
    </xf>
    <xf numFmtId="0" fontId="80" fillId="0" borderId="3" xfId="0" applyFont="1" applyBorder="1" applyAlignment="1">
      <alignment horizontal="center" vertical="center" wrapText="1"/>
    </xf>
    <xf numFmtId="49" fontId="82" fillId="0" borderId="2" xfId="222" applyNumberFormat="1" applyFont="1" applyBorder="1" applyAlignment="1">
      <alignment horizontal="center" wrapText="1"/>
    </xf>
    <xf numFmtId="0" fontId="80" fillId="37" borderId="2" xfId="222" applyFont="1" applyFill="1" applyBorder="1" applyAlignment="1">
      <alignment wrapText="1"/>
    </xf>
    <xf numFmtId="49" fontId="81" fillId="0" borderId="2" xfId="222" applyNumberFormat="1" applyFont="1" applyBorder="1" applyAlignment="1">
      <alignment horizontal="center" wrapText="1"/>
    </xf>
    <xf numFmtId="0" fontId="78" fillId="0" borderId="2" xfId="222" applyFont="1" applyBorder="1" applyAlignment="1">
      <alignment wrapText="1"/>
    </xf>
    <xf numFmtId="0" fontId="80" fillId="0" borderId="0" xfId="0" applyFont="1" applyAlignment="1">
      <alignment vertical="center" wrapText="1"/>
    </xf>
    <xf numFmtId="0" fontId="78" fillId="0" borderId="8" xfId="0" applyFont="1" applyBorder="1" applyAlignment="1">
      <alignment vertical="center"/>
    </xf>
    <xf numFmtId="0" fontId="78" fillId="0" borderId="12" xfId="0" applyFont="1" applyBorder="1" applyAlignment="1">
      <alignment vertical="center" wrapText="1"/>
    </xf>
    <xf numFmtId="0" fontId="78" fillId="0" borderId="13" xfId="0" applyFont="1" applyBorder="1" applyAlignment="1">
      <alignment vertical="center" wrapText="1"/>
    </xf>
    <xf numFmtId="0" fontId="78" fillId="9" borderId="17" xfId="0" applyFont="1" applyFill="1" applyBorder="1" applyAlignment="1">
      <alignment vertical="center" wrapText="1"/>
    </xf>
    <xf numFmtId="0" fontId="78" fillId="0" borderId="12" xfId="0" applyFont="1" applyBorder="1" applyAlignment="1">
      <alignment vertical="center"/>
    </xf>
    <xf numFmtId="0" fontId="78" fillId="9" borderId="1" xfId="0" applyFont="1" applyFill="1" applyBorder="1" applyAlignment="1">
      <alignment vertical="top" wrapText="1"/>
    </xf>
    <xf numFmtId="0" fontId="80" fillId="0" borderId="1" xfId="0" applyFont="1" applyBorder="1" applyAlignment="1">
      <alignment vertical="center" wrapText="1"/>
    </xf>
    <xf numFmtId="0" fontId="78" fillId="9" borderId="15" xfId="0" applyFont="1" applyFill="1" applyBorder="1" applyAlignment="1">
      <alignment vertical="center" wrapText="1"/>
    </xf>
    <xf numFmtId="0" fontId="66" fillId="0" borderId="6" xfId="0" applyFont="1" applyBorder="1" applyAlignment="1">
      <alignment horizontal="center" vertical="center" wrapText="1"/>
    </xf>
    <xf numFmtId="0" fontId="82" fillId="0" borderId="2" xfId="0" applyFont="1" applyBorder="1" applyAlignment="1">
      <alignment wrapText="1"/>
    </xf>
    <xf numFmtId="168" fontId="60" fillId="0" borderId="2" xfId="0" applyNumberFormat="1" applyFont="1" applyBorder="1" applyAlignment="1" applyProtection="1">
      <alignment horizontal="right"/>
      <protection locked="0"/>
    </xf>
    <xf numFmtId="0" fontId="82" fillId="0" borderId="2" xfId="0" applyFont="1" applyBorder="1" applyAlignment="1">
      <alignment horizontal="left" wrapText="1"/>
    </xf>
    <xf numFmtId="0" fontId="80" fillId="10" borderId="2" xfId="0" applyFont="1" applyFill="1" applyBorder="1"/>
    <xf numFmtId="0" fontId="82" fillId="10" borderId="2" xfId="0" applyFont="1" applyFill="1" applyBorder="1"/>
    <xf numFmtId="0" fontId="78" fillId="9" borderId="17" xfId="0" applyFont="1" applyFill="1" applyBorder="1" applyAlignment="1">
      <alignment horizontal="center" vertical="center" wrapText="1"/>
    </xf>
    <xf numFmtId="0" fontId="60" fillId="0" borderId="1" xfId="0" applyFont="1" applyBorder="1" applyAlignment="1">
      <alignment wrapText="1"/>
    </xf>
    <xf numFmtId="0" fontId="78" fillId="0" borderId="15" xfId="0" applyFont="1" applyBorder="1" applyAlignment="1">
      <alignment vertical="center" wrapText="1"/>
    </xf>
    <xf numFmtId="0" fontId="78" fillId="0" borderId="6" xfId="0" applyFont="1" applyBorder="1" applyAlignment="1">
      <alignment vertical="center" wrapText="1"/>
    </xf>
    <xf numFmtId="0" fontId="60" fillId="0" borderId="1" xfId="0" applyFont="1" applyBorder="1" applyAlignment="1">
      <alignment vertical="top"/>
    </xf>
    <xf numFmtId="0" fontId="66" fillId="0" borderId="17" xfId="0" applyFont="1" applyBorder="1" applyAlignment="1">
      <alignment vertical="top"/>
    </xf>
    <xf numFmtId="0" fontId="66" fillId="0" borderId="8" xfId="0" applyFont="1" applyBorder="1" applyAlignment="1">
      <alignment vertical="top"/>
    </xf>
    <xf numFmtId="0" fontId="66" fillId="0" borderId="13" xfId="0" applyFont="1" applyBorder="1" applyAlignment="1">
      <alignment vertical="top" wrapText="1"/>
    </xf>
    <xf numFmtId="0" fontId="66" fillId="0" borderId="15" xfId="0" applyFont="1" applyBorder="1" applyAlignment="1">
      <alignment horizontal="center" vertical="top" wrapText="1"/>
    </xf>
    <xf numFmtId="0" fontId="66" fillId="0" borderId="2" xfId="0" applyFont="1" applyBorder="1" applyAlignment="1">
      <alignment vertical="top" wrapText="1"/>
    </xf>
    <xf numFmtId="168" fontId="66" fillId="10" borderId="2" xfId="0" applyNumberFormat="1" applyFont="1" applyFill="1" applyBorder="1" applyAlignment="1">
      <alignment horizontal="right" wrapText="1"/>
    </xf>
    <xf numFmtId="168" fontId="77" fillId="10" borderId="2" xfId="0" applyNumberFormat="1" applyFont="1" applyFill="1" applyBorder="1" applyAlignment="1">
      <alignment horizontal="right" wrapText="1"/>
    </xf>
    <xf numFmtId="168" fontId="87" fillId="10" borderId="2" xfId="0" applyNumberFormat="1" applyFont="1" applyFill="1" applyBorder="1" applyAlignment="1">
      <alignment horizontal="right" wrapText="1"/>
    </xf>
    <xf numFmtId="0" fontId="60" fillId="0" borderId="0" xfId="0" applyFont="1" applyAlignment="1">
      <alignment horizontal="left" vertical="center" wrapText="1"/>
    </xf>
    <xf numFmtId="0" fontId="78" fillId="9" borderId="15" xfId="0" applyFont="1" applyFill="1" applyBorder="1" applyAlignment="1">
      <alignment horizontal="center" vertical="center" wrapText="1"/>
    </xf>
    <xf numFmtId="0" fontId="78" fillId="0" borderId="6" xfId="0" applyFont="1" applyBorder="1" applyAlignment="1">
      <alignment horizontal="center" vertical="center" wrapText="1"/>
    </xf>
    <xf numFmtId="49" fontId="80" fillId="0" borderId="2" xfId="0" applyNumberFormat="1" applyFont="1" applyBorder="1" applyAlignment="1">
      <alignment horizontal="center" wrapText="1"/>
    </xf>
    <xf numFmtId="49" fontId="80" fillId="37" borderId="2" xfId="0" applyNumberFormat="1" applyFont="1" applyFill="1" applyBorder="1" applyAlignment="1">
      <alignment horizontal="center" wrapText="1"/>
    </xf>
    <xf numFmtId="0" fontId="82" fillId="35" borderId="2" xfId="0" applyFont="1" applyFill="1" applyBorder="1" applyAlignment="1">
      <alignment wrapText="1"/>
    </xf>
    <xf numFmtId="0" fontId="75" fillId="0" borderId="0" xfId="0" applyFont="1" applyAlignment="1">
      <alignment horizontal="center"/>
    </xf>
    <xf numFmtId="0" fontId="80" fillId="0" borderId="0" xfId="0" applyFont="1" applyAlignment="1">
      <alignment horizontal="center" vertical="center" wrapText="1"/>
    </xf>
    <xf numFmtId="0" fontId="78" fillId="9" borderId="29" xfId="0" applyFont="1" applyFill="1" applyBorder="1" applyAlignment="1">
      <alignment horizontal="center" vertical="center" wrapText="1"/>
    </xf>
    <xf numFmtId="0" fontId="66" fillId="0" borderId="1" xfId="0" applyFont="1" applyBorder="1"/>
    <xf numFmtId="0" fontId="78" fillId="9" borderId="1" xfId="0" applyFont="1" applyFill="1" applyBorder="1" applyAlignment="1">
      <alignment horizontal="center" vertical="center" wrapText="1"/>
    </xf>
    <xf numFmtId="0" fontId="81" fillId="0" borderId="3" xfId="0" applyFont="1" applyBorder="1" applyAlignment="1">
      <alignment horizontal="center" vertical="center" wrapText="1"/>
    </xf>
    <xf numFmtId="49" fontId="85" fillId="0" borderId="2" xfId="0" applyNumberFormat="1" applyFont="1" applyBorder="1" applyAlignment="1">
      <alignment horizontal="center" vertical="center" wrapText="1"/>
    </xf>
    <xf numFmtId="0" fontId="84" fillId="0" borderId="2" xfId="0" applyFont="1" applyBorder="1" applyAlignment="1">
      <alignment horizontal="center" vertical="center"/>
    </xf>
    <xf numFmtId="0" fontId="84" fillId="0" borderId="2" xfId="0" applyFont="1" applyBorder="1" applyAlignment="1">
      <alignment wrapText="1"/>
    </xf>
    <xf numFmtId="0" fontId="78" fillId="0" borderId="0" xfId="0" applyFont="1" applyAlignment="1">
      <alignment vertical="center" wrapText="1"/>
    </xf>
    <xf numFmtId="0" fontId="78" fillId="0" borderId="1" xfId="0" applyFont="1" applyBorder="1" applyAlignment="1">
      <alignment vertical="center" wrapText="1"/>
    </xf>
    <xf numFmtId="0" fontId="78" fillId="9" borderId="14" xfId="0" applyFont="1" applyFill="1" applyBorder="1" applyAlignment="1">
      <alignment horizontal="center" vertical="center" wrapText="1"/>
    </xf>
    <xf numFmtId="0" fontId="88" fillId="0" borderId="1" xfId="0" applyFont="1" applyBorder="1" applyAlignment="1">
      <alignment vertical="center" wrapText="1"/>
    </xf>
    <xf numFmtId="0" fontId="89" fillId="9" borderId="15" xfId="0" applyFont="1" applyFill="1" applyBorder="1" applyAlignment="1">
      <alignment horizontal="center" vertical="center" wrapText="1"/>
    </xf>
    <xf numFmtId="0" fontId="89" fillId="0" borderId="2" xfId="0" applyFont="1" applyBorder="1" applyAlignment="1">
      <alignment horizontal="center" vertical="center" wrapText="1"/>
    </xf>
    <xf numFmtId="0" fontId="89" fillId="9" borderId="14" xfId="0" applyFont="1" applyFill="1" applyBorder="1" applyAlignment="1">
      <alignment horizontal="center" vertical="center" wrapText="1"/>
    </xf>
    <xf numFmtId="0" fontId="89" fillId="0" borderId="5" xfId="0" applyFont="1" applyBorder="1" applyAlignment="1">
      <alignment horizontal="center" vertical="center" wrapText="1"/>
    </xf>
    <xf numFmtId="0" fontId="85" fillId="5" borderId="2" xfId="0" applyFont="1" applyFill="1" applyBorder="1" applyAlignment="1">
      <alignment wrapText="1"/>
    </xf>
    <xf numFmtId="0" fontId="60" fillId="0" borderId="1" xfId="6" applyFont="1" applyProtection="1">
      <protection locked="0"/>
    </xf>
    <xf numFmtId="0" fontId="60" fillId="0" borderId="1" xfId="6" applyFont="1" applyAlignment="1" applyProtection="1">
      <alignment vertical="top"/>
      <protection locked="0"/>
    </xf>
    <xf numFmtId="3" fontId="67" fillId="0" borderId="14" xfId="6" applyNumberFormat="1" applyFont="1" applyBorder="1" applyAlignment="1" applyProtection="1">
      <alignment horizontal="right" vertical="top"/>
      <protection locked="0"/>
    </xf>
    <xf numFmtId="0" fontId="66" fillId="0" borderId="1" xfId="6" applyFont="1" applyProtection="1">
      <protection locked="0"/>
    </xf>
    <xf numFmtId="0" fontId="66" fillId="0" borderId="3" xfId="6" applyFont="1" applyBorder="1" applyAlignment="1" applyProtection="1">
      <alignment vertical="top"/>
      <protection locked="0"/>
    </xf>
    <xf numFmtId="0" fontId="66" fillId="0" borderId="2" xfId="10" applyFont="1" applyBorder="1" applyAlignment="1">
      <alignment horizontal="center" vertical="center" wrapText="1"/>
    </xf>
    <xf numFmtId="0" fontId="60" fillId="0" borderId="5" xfId="6" applyFont="1" applyBorder="1" applyAlignment="1" applyProtection="1">
      <alignment vertical="top"/>
      <protection locked="0"/>
    </xf>
    <xf numFmtId="0" fontId="60" fillId="0" borderId="4" xfId="10" applyFont="1" applyBorder="1" applyAlignment="1">
      <alignment horizontal="center" vertical="center" wrapText="1"/>
    </xf>
    <xf numFmtId="0" fontId="60" fillId="0" borderId="11" xfId="0" applyFont="1" applyBorder="1" applyAlignment="1">
      <alignment horizontal="center" vertical="center" wrapText="1"/>
    </xf>
    <xf numFmtId="0" fontId="60" fillId="0" borderId="2" xfId="6" applyFont="1" applyBorder="1" applyProtection="1">
      <protection locked="0"/>
    </xf>
    <xf numFmtId="168" fontId="60" fillId="0" borderId="4" xfId="10" applyNumberFormat="1" applyFont="1" applyBorder="1" applyAlignment="1">
      <alignment horizontal="center" vertical="center" wrapText="1"/>
    </xf>
    <xf numFmtId="0" fontId="60" fillId="6" borderId="2" xfId="10" applyFont="1" applyFill="1" applyBorder="1" applyAlignment="1">
      <alignment horizontal="center" vertical="center" wrapText="1"/>
    </xf>
    <xf numFmtId="168" fontId="60" fillId="0" borderId="2" xfId="6" applyNumberFormat="1" applyFont="1" applyBorder="1" applyAlignment="1">
      <alignment horizontal="right" wrapText="1"/>
    </xf>
    <xf numFmtId="168" fontId="66" fillId="0" borderId="2" xfId="6" applyNumberFormat="1" applyFont="1" applyBorder="1" applyAlignment="1">
      <alignment horizontal="right" wrapText="1"/>
    </xf>
    <xf numFmtId="3" fontId="67" fillId="0" borderId="1" xfId="6" applyNumberFormat="1" applyFont="1" applyAlignment="1" applyProtection="1">
      <alignment horizontal="left"/>
      <protection locked="0"/>
    </xf>
    <xf numFmtId="0" fontId="66" fillId="0" borderId="2" xfId="9" applyFont="1" applyBorder="1" applyAlignment="1" applyProtection="1">
      <alignment horizontal="center" vertical="center" wrapText="1"/>
      <protection locked="0"/>
    </xf>
    <xf numFmtId="0" fontId="66" fillId="0" borderId="2" xfId="6" applyFont="1" applyBorder="1" applyAlignment="1" applyProtection="1">
      <alignment horizontal="left" vertical="top" wrapText="1"/>
      <protection locked="0"/>
    </xf>
    <xf numFmtId="0" fontId="60" fillId="0" borderId="2" xfId="9" applyFont="1" applyBorder="1" applyAlignment="1" applyProtection="1">
      <alignment horizontal="center" vertical="center" wrapText="1"/>
      <protection locked="0"/>
    </xf>
    <xf numFmtId="0" fontId="60" fillId="0" borderId="2" xfId="6" applyFont="1" applyBorder="1" applyAlignment="1" applyProtection="1">
      <alignment horizontal="center" vertical="top" wrapText="1"/>
      <protection locked="0"/>
    </xf>
    <xf numFmtId="0" fontId="66" fillId="0" borderId="2" xfId="6" applyFont="1" applyBorder="1" applyAlignment="1" applyProtection="1">
      <alignment horizontal="left" wrapText="1"/>
      <protection locked="0"/>
    </xf>
    <xf numFmtId="0" fontId="60" fillId="0" borderId="2" xfId="6" applyFont="1" applyBorder="1" applyAlignment="1" applyProtection="1">
      <alignment horizontal="left" wrapText="1"/>
      <protection locked="0"/>
    </xf>
    <xf numFmtId="168" fontId="60" fillId="6" borderId="2" xfId="0" applyNumberFormat="1" applyFont="1" applyFill="1" applyBorder="1" applyAlignment="1">
      <alignment horizontal="right" wrapText="1"/>
    </xf>
    <xf numFmtId="0" fontId="60" fillId="0" borderId="2" xfId="9" applyFont="1" applyBorder="1" applyAlignment="1" applyProtection="1">
      <alignment vertical="center"/>
      <protection locked="0"/>
    </xf>
    <xf numFmtId="0" fontId="66" fillId="0" borderId="2" xfId="9" applyFont="1" applyBorder="1" applyAlignment="1" applyProtection="1">
      <alignment horizontal="left"/>
      <protection locked="0"/>
    </xf>
    <xf numFmtId="0" fontId="60" fillId="0" borderId="2" xfId="9" applyFont="1" applyBorder="1" applyAlignment="1" applyProtection="1">
      <alignment horizontal="left" vertical="center" indent="1"/>
      <protection locked="0"/>
    </xf>
    <xf numFmtId="0" fontId="66" fillId="0" borderId="2" xfId="0" applyFont="1" applyBorder="1" applyAlignment="1">
      <alignment horizontal="left" vertical="center"/>
    </xf>
    <xf numFmtId="0" fontId="60" fillId="0" borderId="2" xfId="0" applyFont="1" applyBorder="1" applyAlignment="1">
      <alignment horizontal="left" indent="2"/>
    </xf>
    <xf numFmtId="0" fontId="78" fillId="0" borderId="2" xfId="0" applyFont="1" applyBorder="1" applyAlignment="1">
      <alignment horizontal="left" vertical="center"/>
    </xf>
    <xf numFmtId="0" fontId="66" fillId="0" borderId="7" xfId="0" applyFont="1" applyBorder="1" applyAlignment="1">
      <alignment horizontal="center" vertical="top" wrapText="1"/>
    </xf>
    <xf numFmtId="0" fontId="66" fillId="0" borderId="5" xfId="0" applyFont="1" applyBorder="1" applyAlignment="1">
      <alignment horizontal="center" vertical="top" wrapText="1"/>
    </xf>
    <xf numFmtId="0" fontId="60" fillId="0" borderId="7" xfId="0" applyFont="1" applyBorder="1" applyAlignment="1">
      <alignment horizontal="center" vertical="top" wrapText="1"/>
    </xf>
    <xf numFmtId="0" fontId="90" fillId="0" borderId="2" xfId="0" applyFont="1" applyBorder="1" applyAlignment="1">
      <alignment horizontal="center"/>
    </xf>
    <xf numFmtId="168" fontId="60" fillId="35" borderId="2" xfId="0" applyNumberFormat="1" applyFont="1" applyFill="1" applyBorder="1" applyAlignment="1">
      <alignment horizontal="right" wrapText="1"/>
    </xf>
    <xf numFmtId="0" fontId="67" fillId="0" borderId="14" xfId="0" applyFont="1" applyBorder="1"/>
    <xf numFmtId="0" fontId="67" fillId="0" borderId="14" xfId="0" applyFont="1" applyBorder="1" applyAlignment="1">
      <alignment horizontal="right"/>
    </xf>
    <xf numFmtId="0" fontId="66" fillId="0" borderId="3" xfId="0" applyFont="1" applyBorder="1"/>
    <xf numFmtId="0" fontId="66" fillId="0" borderId="4" xfId="0" applyFont="1" applyBorder="1" applyAlignment="1">
      <alignment horizontal="center" vertical="center" wrapText="1"/>
    </xf>
    <xf numFmtId="0" fontId="60" fillId="0" borderId="5" xfId="0" applyFont="1" applyBorder="1"/>
    <xf numFmtId="0" fontId="60" fillId="0" borderId="4" xfId="0" applyFont="1" applyBorder="1" applyAlignment="1">
      <alignment horizontal="center" vertical="center" wrapText="1"/>
    </xf>
    <xf numFmtId="9" fontId="74" fillId="0" borderId="2" xfId="0" applyNumberFormat="1" applyFont="1" applyBorder="1" applyAlignment="1" applyProtection="1">
      <alignment horizontal="right"/>
      <protection locked="0"/>
    </xf>
    <xf numFmtId="9" fontId="83" fillId="0" borderId="2" xfId="0" applyNumberFormat="1" applyFont="1" applyBorder="1" applyAlignment="1" applyProtection="1">
      <alignment horizontal="right"/>
      <protection locked="0"/>
    </xf>
    <xf numFmtId="0" fontId="60" fillId="0" borderId="2" xfId="0" applyFont="1" applyBorder="1" applyAlignment="1">
      <alignment horizontal="center" wrapText="1"/>
    </xf>
    <xf numFmtId="0" fontId="60" fillId="2" borderId="2" xfId="0" applyFont="1" applyFill="1" applyBorder="1" applyAlignment="1">
      <alignment horizontal="left" vertical="top" wrapText="1"/>
    </xf>
    <xf numFmtId="49" fontId="60" fillId="0" borderId="2" xfId="0" applyNumberFormat="1" applyFont="1" applyBorder="1" applyAlignment="1">
      <alignment horizontal="center" wrapText="1"/>
    </xf>
    <xf numFmtId="0" fontId="60" fillId="2" borderId="2" xfId="0" applyFont="1" applyFill="1" applyBorder="1" applyAlignment="1">
      <alignment horizontal="left" vertical="top"/>
    </xf>
    <xf numFmtId="168" fontId="60" fillId="0" borderId="2" xfId="0" applyNumberFormat="1" applyFont="1" applyBorder="1" applyAlignment="1">
      <alignment horizontal="center" wrapText="1"/>
    </xf>
    <xf numFmtId="0" fontId="60" fillId="0" borderId="0" xfId="0" applyFont="1" applyAlignment="1">
      <alignment horizontal="left"/>
    </xf>
    <xf numFmtId="0" fontId="60" fillId="0" borderId="0" xfId="0" applyFont="1" applyAlignment="1">
      <alignment horizontal="center" vertical="center"/>
    </xf>
    <xf numFmtId="14" fontId="66" fillId="0" borderId="2" xfId="0" applyNumberFormat="1" applyFont="1" applyBorder="1" applyAlignment="1">
      <alignment horizontal="center"/>
    </xf>
    <xf numFmtId="14" fontId="60" fillId="0" borderId="2" xfId="0" applyNumberFormat="1" applyFont="1" applyBorder="1" applyAlignment="1">
      <alignment horizontal="center"/>
    </xf>
    <xf numFmtId="0" fontId="60" fillId="0" borderId="2" xfId="0" applyFont="1" applyBorder="1" applyAlignment="1">
      <alignment horizontal="left" vertical="center"/>
    </xf>
    <xf numFmtId="0" fontId="60" fillId="0" borderId="2" xfId="0" applyFont="1" applyBorder="1" applyAlignment="1">
      <alignment horizontal="left" vertical="center" wrapText="1"/>
    </xf>
    <xf numFmtId="0" fontId="66" fillId="37" borderId="2" xfId="0" applyFont="1" applyFill="1" applyBorder="1" applyAlignment="1">
      <alignment horizontal="center" vertical="center" wrapText="1"/>
    </xf>
    <xf numFmtId="0" fontId="60" fillId="37" borderId="2" xfId="0" applyFont="1" applyFill="1" applyBorder="1" applyAlignment="1">
      <alignment horizontal="center" vertical="center" wrapText="1"/>
    </xf>
    <xf numFmtId="0" fontId="66" fillId="0" borderId="2" xfId="0" applyFont="1" applyBorder="1" applyAlignment="1">
      <alignment horizontal="right"/>
    </xf>
    <xf numFmtId="168" fontId="66" fillId="9" borderId="2" xfId="0" applyNumberFormat="1" applyFont="1" applyFill="1" applyBorder="1" applyAlignment="1">
      <alignment horizontal="right" wrapText="1"/>
    </xf>
    <xf numFmtId="168" fontId="66" fillId="5" borderId="2" xfId="0" applyNumberFormat="1" applyFont="1" applyFill="1" applyBorder="1" applyAlignment="1">
      <alignment horizontal="right" wrapText="1"/>
    </xf>
    <xf numFmtId="0" fontId="60" fillId="0" borderId="2" xfId="0" applyFont="1" applyBorder="1" applyAlignment="1">
      <alignment horizontal="right"/>
    </xf>
    <xf numFmtId="168" fontId="60" fillId="5" borderId="2" xfId="0" applyNumberFormat="1" applyFont="1" applyFill="1" applyBorder="1" applyAlignment="1">
      <alignment horizontal="right" wrapText="1"/>
    </xf>
    <xf numFmtId="0" fontId="67" fillId="0" borderId="2" xfId="0" applyFont="1" applyBorder="1" applyAlignment="1">
      <alignment horizontal="center"/>
    </xf>
    <xf numFmtId="0" fontId="66" fillId="5" borderId="2" xfId="0" applyFont="1" applyFill="1" applyBorder="1" applyAlignment="1">
      <alignment vertical="center" wrapText="1"/>
    </xf>
    <xf numFmtId="0" fontId="66" fillId="5" borderId="2" xfId="0" applyFont="1" applyFill="1" applyBorder="1"/>
    <xf numFmtId="168" fontId="60" fillId="5" borderId="2" xfId="0" applyNumberFormat="1" applyFont="1" applyFill="1" applyBorder="1" applyAlignment="1">
      <alignment horizontal="right"/>
    </xf>
    <xf numFmtId="0" fontId="60" fillId="0" borderId="2" xfId="0" applyFont="1" applyBorder="1" applyAlignment="1" applyProtection="1">
      <alignment horizontal="left" wrapText="1"/>
      <protection locked="0"/>
    </xf>
    <xf numFmtId="0" fontId="70" fillId="0" borderId="0" xfId="0" applyFont="1"/>
    <xf numFmtId="168" fontId="66" fillId="5" borderId="2" xfId="0" applyNumberFormat="1" applyFont="1" applyFill="1" applyBorder="1" applyAlignment="1">
      <alignment horizontal="right"/>
    </xf>
    <xf numFmtId="0" fontId="66" fillId="5" borderId="2" xfId="0" applyFont="1" applyFill="1" applyBorder="1" applyAlignment="1">
      <alignment wrapText="1"/>
    </xf>
    <xf numFmtId="168" fontId="66" fillId="5" borderId="2" xfId="0" applyNumberFormat="1" applyFont="1" applyFill="1" applyBorder="1"/>
    <xf numFmtId="0" fontId="67" fillId="0" borderId="0" xfId="0" applyFont="1" applyAlignment="1">
      <alignment vertical="center"/>
    </xf>
    <xf numFmtId="0" fontId="63" fillId="0" borderId="1" xfId="15" applyFont="1" applyAlignment="1">
      <alignment horizontal="right"/>
    </xf>
    <xf numFmtId="0" fontId="63" fillId="0" borderId="1" xfId="15" applyFont="1" applyAlignment="1">
      <alignment horizontal="left"/>
    </xf>
    <xf numFmtId="14" fontId="66" fillId="0" borderId="2" xfId="15" applyNumberFormat="1" applyFont="1" applyBorder="1" applyAlignment="1">
      <alignment horizontal="right"/>
    </xf>
    <xf numFmtId="14" fontId="66" fillId="0" borderId="3" xfId="15" applyNumberFormat="1" applyFont="1" applyBorder="1" applyAlignment="1">
      <alignment horizontal="right"/>
    </xf>
    <xf numFmtId="0" fontId="60" fillId="0" borderId="1" xfId="15" applyFont="1" applyAlignment="1">
      <alignment horizontal="right"/>
    </xf>
    <xf numFmtId="14" fontId="60" fillId="0" borderId="2" xfId="15" applyNumberFormat="1" applyFont="1" applyBorder="1" applyAlignment="1">
      <alignment horizontal="center"/>
    </xf>
    <xf numFmtId="0" fontId="60" fillId="0" borderId="2" xfId="15" applyFont="1" applyBorder="1" applyAlignment="1">
      <alignment horizontal="right"/>
    </xf>
    <xf numFmtId="0" fontId="63" fillId="6" borderId="2" xfId="15" applyFont="1" applyFill="1" applyBorder="1" applyAlignment="1">
      <alignment horizontal="left"/>
    </xf>
    <xf numFmtId="0" fontId="60" fillId="0" borderId="2" xfId="15" applyFont="1" applyBorder="1" applyAlignment="1">
      <alignment horizontal="justify"/>
    </xf>
    <xf numFmtId="166" fontId="60" fillId="0" borderId="2" xfId="229" applyNumberFormat="1" applyFont="1" applyBorder="1"/>
    <xf numFmtId="166" fontId="60" fillId="0" borderId="2" xfId="229" applyNumberFormat="1" applyFont="1" applyBorder="1" applyAlignment="1">
      <alignment horizontal="right"/>
    </xf>
    <xf numFmtId="0" fontId="60" fillId="0" borderId="2" xfId="15" applyFont="1" applyBorder="1" applyAlignment="1">
      <alignment horizontal="left" wrapText="1"/>
    </xf>
    <xf numFmtId="10" fontId="60" fillId="0" borderId="2" xfId="15" applyNumberFormat="1" applyFont="1" applyBorder="1" applyAlignment="1">
      <alignment horizontal="right"/>
    </xf>
    <xf numFmtId="0" fontId="66" fillId="0" borderId="0" xfId="0" applyFont="1" applyAlignment="1">
      <alignment horizontal="left" vertical="top" wrapText="1"/>
    </xf>
    <xf numFmtId="0" fontId="60" fillId="0" borderId="0" xfId="0" applyFont="1" applyAlignment="1">
      <alignment horizontal="right"/>
    </xf>
    <xf numFmtId="14" fontId="66" fillId="0" borderId="2" xfId="0" applyNumberFormat="1" applyFont="1" applyBorder="1" applyAlignment="1">
      <alignment horizontal="right"/>
    </xf>
    <xf numFmtId="0" fontId="66" fillId="6" borderId="2" xfId="0" applyFont="1" applyFill="1" applyBorder="1" applyAlignment="1">
      <alignment wrapText="1"/>
    </xf>
    <xf numFmtId="3" fontId="60" fillId="0" borderId="2" xfId="0" applyNumberFormat="1" applyFont="1" applyBorder="1" applyAlignment="1">
      <alignment horizontal="right"/>
    </xf>
    <xf numFmtId="0" fontId="66" fillId="6" borderId="2" xfId="0" applyFont="1" applyFill="1" applyBorder="1" applyAlignment="1">
      <alignment horizontal="left" wrapText="1"/>
    </xf>
    <xf numFmtId="10" fontId="60" fillId="0" borderId="2" xfId="0" applyNumberFormat="1" applyFont="1" applyBorder="1" applyAlignment="1">
      <alignment horizontal="right"/>
    </xf>
    <xf numFmtId="0" fontId="60" fillId="6" borderId="2" xfId="0" applyFont="1" applyFill="1" applyBorder="1" applyAlignment="1">
      <alignment horizontal="right"/>
    </xf>
    <xf numFmtId="0" fontId="66" fillId="6" borderId="2" xfId="0" applyFont="1" applyFill="1" applyBorder="1"/>
    <xf numFmtId="0" fontId="91" fillId="0" borderId="2" xfId="0" applyFont="1" applyBorder="1" applyAlignment="1">
      <alignment horizontal="center" vertical="center"/>
    </xf>
    <xf numFmtId="0" fontId="91" fillId="0" borderId="2" xfId="0" applyFont="1" applyBorder="1" applyAlignment="1">
      <alignment horizontal="justify" vertical="top"/>
    </xf>
    <xf numFmtId="0" fontId="75" fillId="0" borderId="2" xfId="0" applyFont="1" applyBorder="1" applyAlignment="1">
      <alignment horizontal="center" vertical="center"/>
    </xf>
    <xf numFmtId="0" fontId="75" fillId="0" borderId="2" xfId="0" applyFont="1" applyBorder="1" applyAlignment="1">
      <alignment horizontal="justify" vertical="center"/>
    </xf>
    <xf numFmtId="0" fontId="91" fillId="0" borderId="2" xfId="0" applyFont="1" applyBorder="1" applyAlignment="1">
      <alignment horizontal="justify" vertical="center"/>
    </xf>
    <xf numFmtId="0" fontId="60" fillId="0" borderId="1" xfId="6" applyFont="1"/>
    <xf numFmtId="166" fontId="60" fillId="0" borderId="1" xfId="6" applyNumberFormat="1" applyFont="1" applyAlignment="1">
      <alignment horizontal="right" wrapText="1"/>
    </xf>
    <xf numFmtId="0" fontId="67" fillId="0" borderId="14" xfId="6" applyFont="1" applyBorder="1" applyAlignment="1">
      <alignment horizontal="right"/>
    </xf>
    <xf numFmtId="0" fontId="66" fillId="0" borderId="2" xfId="6" applyFont="1" applyBorder="1" applyAlignment="1">
      <alignment horizontal="center" vertical="top" wrapText="1"/>
    </xf>
    <xf numFmtId="0" fontId="60" fillId="0" borderId="2" xfId="6" applyFont="1" applyBorder="1" applyAlignment="1">
      <alignment horizontal="center" vertical="top" wrapText="1"/>
    </xf>
    <xf numFmtId="0" fontId="60" fillId="0" borderId="2" xfId="6" applyFont="1" applyBorder="1" applyAlignment="1">
      <alignment horizontal="center" vertical="top"/>
    </xf>
    <xf numFmtId="0" fontId="66" fillId="10" borderId="2" xfId="6" applyFont="1" applyFill="1" applyBorder="1"/>
    <xf numFmtId="166" fontId="60" fillId="10" borderId="2" xfId="6" applyNumberFormat="1" applyFont="1" applyFill="1" applyBorder="1" applyAlignment="1">
      <alignment horizontal="right" wrapText="1"/>
    </xf>
    <xf numFmtId="0" fontId="60" fillId="0" borderId="2" xfId="6" applyFont="1" applyBorder="1" applyAlignment="1">
      <alignment horizontal="left" wrapText="1" indent="1"/>
    </xf>
    <xf numFmtId="0" fontId="60" fillId="0" borderId="2" xfId="6" applyFont="1" applyBorder="1" applyAlignment="1">
      <alignment horizontal="left" wrapText="1" indent="2"/>
    </xf>
    <xf numFmtId="0" fontId="60" fillId="0" borderId="2" xfId="6" applyFont="1" applyBorder="1" applyAlignment="1">
      <alignment horizontal="left" indent="1"/>
    </xf>
    <xf numFmtId="0" fontId="66" fillId="0" borderId="2" xfId="6" applyFont="1" applyBorder="1"/>
    <xf numFmtId="4" fontId="60" fillId="0" borderId="1" xfId="6" applyNumberFormat="1" applyFont="1"/>
    <xf numFmtId="3" fontId="60" fillId="0" borderId="1" xfId="6" applyNumberFormat="1" applyFont="1" applyAlignment="1">
      <alignment horizontal="right" vertical="center"/>
    </xf>
    <xf numFmtId="0" fontId="60" fillId="0" borderId="1" xfId="6" applyFont="1" applyAlignment="1">
      <alignment horizontal="center" vertical="center" wrapText="1"/>
    </xf>
    <xf numFmtId="0" fontId="60" fillId="0" borderId="1" xfId="6" applyFont="1" applyAlignment="1">
      <alignment vertical="center"/>
    </xf>
    <xf numFmtId="0" fontId="60" fillId="6" borderId="2" xfId="6" applyFont="1" applyFill="1" applyBorder="1" applyAlignment="1">
      <alignment horizontal="center" vertical="top" wrapText="1"/>
    </xf>
    <xf numFmtId="0" fontId="66" fillId="6" borderId="2" xfId="6" applyFont="1" applyFill="1" applyBorder="1" applyAlignment="1">
      <alignment horizontal="center" vertical="top" wrapText="1"/>
    </xf>
    <xf numFmtId="0" fontId="60" fillId="0" borderId="2" xfId="6" applyFont="1" applyBorder="1" applyAlignment="1">
      <alignment horizontal="left" vertical="center"/>
    </xf>
    <xf numFmtId="0" fontId="60" fillId="0" borderId="2" xfId="6" applyFont="1" applyBorder="1" applyAlignment="1">
      <alignment horizontal="left" vertical="center" wrapText="1"/>
    </xf>
    <xf numFmtId="166" fontId="60" fillId="0" borderId="2" xfId="6" applyNumberFormat="1" applyFont="1" applyBorder="1" applyAlignment="1">
      <alignment horizontal="right" vertical="center" wrapText="1"/>
    </xf>
    <xf numFmtId="0" fontId="60" fillId="0" borderId="2" xfId="6" applyFont="1" applyBorder="1" applyAlignment="1">
      <alignment horizontal="center" vertical="center" wrapText="1"/>
    </xf>
    <xf numFmtId="0" fontId="60" fillId="0" borderId="2" xfId="6" applyFont="1" applyBorder="1" applyAlignment="1">
      <alignment horizontal="justify" vertical="center" wrapText="1"/>
    </xf>
    <xf numFmtId="0" fontId="66" fillId="0" borderId="2" xfId="6" applyFont="1" applyBorder="1" applyAlignment="1">
      <alignment horizontal="left" vertical="center"/>
    </xf>
    <xf numFmtId="0" fontId="66" fillId="6" borderId="2" xfId="6" applyFont="1" applyFill="1" applyBorder="1" applyAlignment="1">
      <alignment horizontal="left" vertical="center" wrapText="1"/>
    </xf>
    <xf numFmtId="166" fontId="66" fillId="0" borderId="2" xfId="6" applyNumberFormat="1" applyFont="1" applyBorder="1" applyAlignment="1">
      <alignment horizontal="right" vertical="center" wrapText="1"/>
    </xf>
    <xf numFmtId="0" fontId="66" fillId="0" borderId="2" xfId="6" applyFont="1" applyBorder="1" applyAlignment="1">
      <alignment horizontal="center" vertical="center" wrapText="1"/>
    </xf>
    <xf numFmtId="0" fontId="66" fillId="0" borderId="1" xfId="6" applyFont="1" applyAlignment="1">
      <alignment vertical="center"/>
    </xf>
    <xf numFmtId="0" fontId="66" fillId="6" borderId="6" xfId="6" applyFont="1" applyFill="1" applyBorder="1" applyAlignment="1">
      <alignment horizontal="left" vertical="center"/>
    </xf>
    <xf numFmtId="0" fontId="60" fillId="10" borderId="2" xfId="6" applyFont="1" applyFill="1" applyBorder="1" applyAlignment="1">
      <alignment horizontal="left" vertical="center"/>
    </xf>
    <xf numFmtId="3" fontId="60" fillId="10" borderId="2" xfId="6" applyNumberFormat="1" applyFont="1" applyFill="1" applyBorder="1" applyAlignment="1">
      <alignment horizontal="right" vertical="center"/>
    </xf>
    <xf numFmtId="0" fontId="60" fillId="10" borderId="2" xfId="6" applyFont="1" applyFill="1" applyBorder="1" applyAlignment="1">
      <alignment horizontal="center" vertical="center" wrapText="1"/>
    </xf>
    <xf numFmtId="3" fontId="60" fillId="0" borderId="2" xfId="6" applyNumberFormat="1" applyFont="1" applyBorder="1" applyAlignment="1">
      <alignment horizontal="right" vertical="center"/>
    </xf>
    <xf numFmtId="0" fontId="66" fillId="6" borderId="2" xfId="6" applyFont="1" applyFill="1" applyBorder="1" applyAlignment="1">
      <alignment horizontal="left" vertical="center"/>
    </xf>
    <xf numFmtId="3" fontId="66" fillId="0" borderId="2" xfId="6" applyNumberFormat="1" applyFont="1" applyBorder="1" applyAlignment="1">
      <alignment horizontal="right" vertical="center"/>
    </xf>
    <xf numFmtId="0" fontId="60" fillId="6" borderId="2" xfId="6" applyFont="1" applyFill="1" applyBorder="1" applyAlignment="1">
      <alignment horizontal="left" vertical="center" wrapText="1"/>
    </xf>
    <xf numFmtId="0" fontId="66" fillId="6" borderId="9" xfId="6" applyFont="1" applyFill="1" applyBorder="1" applyAlignment="1">
      <alignment horizontal="left" vertical="center"/>
    </xf>
    <xf numFmtId="0" fontId="66" fillId="6" borderId="4" xfId="6" applyFont="1" applyFill="1" applyBorder="1" applyAlignment="1">
      <alignment horizontal="left" vertical="center"/>
    </xf>
    <xf numFmtId="166" fontId="60" fillId="6" borderId="2" xfId="6" applyNumberFormat="1" applyFont="1" applyFill="1" applyBorder="1" applyAlignment="1">
      <alignment horizontal="right" vertical="center" wrapText="1"/>
    </xf>
    <xf numFmtId="0" fontId="66" fillId="6" borderId="2" xfId="6" applyFont="1" applyFill="1" applyBorder="1" applyAlignment="1">
      <alignment horizontal="center" vertical="center" wrapText="1"/>
    </xf>
    <xf numFmtId="3" fontId="66" fillId="6" borderId="2" xfId="6" applyNumberFormat="1" applyFont="1" applyFill="1" applyBorder="1" applyAlignment="1">
      <alignment horizontal="right" vertical="center"/>
    </xf>
    <xf numFmtId="10" fontId="60" fillId="0" borderId="2" xfId="8" applyNumberFormat="1" applyFont="1" applyFill="1" applyBorder="1" applyAlignment="1">
      <alignment horizontal="right" vertical="center" wrapText="1"/>
    </xf>
    <xf numFmtId="0" fontId="66" fillId="6" borderId="4" xfId="6" applyFont="1" applyFill="1" applyBorder="1" applyAlignment="1">
      <alignment horizontal="left" vertical="center" wrapText="1"/>
    </xf>
    <xf numFmtId="0" fontId="60" fillId="0" borderId="2" xfId="6" applyFont="1" applyBorder="1" applyAlignment="1">
      <alignment horizontal="justify" vertical="center"/>
    </xf>
    <xf numFmtId="0" fontId="60" fillId="0" borderId="1" xfId="6" applyFont="1" applyAlignment="1">
      <alignment horizontal="center"/>
    </xf>
    <xf numFmtId="0" fontId="60" fillId="0" borderId="1" xfId="6" applyFont="1" applyAlignment="1">
      <alignment horizontal="center" vertical="top"/>
    </xf>
    <xf numFmtId="0" fontId="78" fillId="5" borderId="6" xfId="6" applyFont="1" applyFill="1" applyBorder="1" applyAlignment="1">
      <alignment horizontal="left"/>
    </xf>
    <xf numFmtId="0" fontId="80" fillId="5" borderId="9" xfId="6" applyFont="1" applyFill="1" applyBorder="1"/>
    <xf numFmtId="0" fontId="80" fillId="5" borderId="4" xfId="6" applyFont="1" applyFill="1" applyBorder="1" applyAlignment="1">
      <alignment horizontal="center"/>
    </xf>
    <xf numFmtId="0" fontId="80" fillId="0" borderId="2" xfId="6" applyFont="1" applyBorder="1" applyAlignment="1">
      <alignment horizontal="center"/>
    </xf>
    <xf numFmtId="0" fontId="80" fillId="0" borderId="2" xfId="6" applyFont="1" applyBorder="1" applyAlignment="1">
      <alignment horizontal="left" wrapText="1"/>
    </xf>
    <xf numFmtId="0" fontId="60" fillId="0" borderId="2" xfId="6" applyFont="1" applyBorder="1" applyAlignment="1">
      <alignment horizontal="center"/>
    </xf>
    <xf numFmtId="0" fontId="66" fillId="0" borderId="1" xfId="6" applyFont="1"/>
    <xf numFmtId="0" fontId="78" fillId="0" borderId="2" xfId="6" applyFont="1" applyBorder="1" applyAlignment="1">
      <alignment horizontal="center"/>
    </xf>
    <xf numFmtId="0" fontId="85" fillId="0" borderId="2" xfId="6" applyFont="1" applyBorder="1" applyAlignment="1">
      <alignment horizontal="left" wrapText="1"/>
    </xf>
    <xf numFmtId="0" fontId="84" fillId="0" borderId="2" xfId="6" applyFont="1" applyBorder="1" applyAlignment="1">
      <alignment horizontal="center"/>
    </xf>
    <xf numFmtId="0" fontId="60" fillId="0" borderId="2" xfId="6" applyFont="1" applyBorder="1" applyAlignment="1">
      <alignment horizontal="center" wrapText="1"/>
    </xf>
    <xf numFmtId="9" fontId="60" fillId="0" borderId="2" xfId="6" applyNumberFormat="1" applyFont="1" applyBorder="1" applyAlignment="1">
      <alignment horizontal="center"/>
    </xf>
    <xf numFmtId="167" fontId="60" fillId="0" borderId="2" xfId="6" applyNumberFormat="1" applyFont="1" applyBorder="1" applyAlignment="1">
      <alignment horizontal="center"/>
    </xf>
    <xf numFmtId="0" fontId="60" fillId="0" borderId="1" xfId="6" applyFont="1" applyAlignment="1">
      <alignment wrapText="1"/>
    </xf>
    <xf numFmtId="0" fontId="78" fillId="0" borderId="1" xfId="6" applyFont="1" applyAlignment="1">
      <alignment horizontal="right" vertical="top" wrapText="1"/>
    </xf>
    <xf numFmtId="0" fontId="67" fillId="0" borderId="14" xfId="6" applyFont="1" applyBorder="1"/>
    <xf numFmtId="14" fontId="78" fillId="0" borderId="2" xfId="6" applyNumberFormat="1" applyFont="1" applyBorder="1" applyAlignment="1">
      <alignment horizontal="right" vertical="top" wrapText="1"/>
    </xf>
    <xf numFmtId="14" fontId="80" fillId="0" borderId="2" xfId="6" applyNumberFormat="1" applyFont="1" applyBorder="1" applyAlignment="1">
      <alignment horizontal="center" vertical="top" wrapText="1"/>
    </xf>
    <xf numFmtId="0" fontId="80" fillId="0" borderId="2" xfId="0" applyFont="1" applyBorder="1" applyAlignment="1" applyProtection="1">
      <alignment vertical="top"/>
      <protection locked="0"/>
    </xf>
    <xf numFmtId="166" fontId="60" fillId="0" borderId="2" xfId="0" applyNumberFormat="1" applyFont="1" applyBorder="1" applyAlignment="1" applyProtection="1">
      <alignment horizontal="right" vertical="top" wrapText="1"/>
      <protection locked="0"/>
    </xf>
    <xf numFmtId="0" fontId="92" fillId="0" borderId="2" xfId="0" applyFont="1" applyBorder="1" applyAlignment="1" applyProtection="1">
      <alignment vertical="top"/>
      <protection locked="0"/>
    </xf>
    <xf numFmtId="0" fontId="80" fillId="0" borderId="2" xfId="0" applyFont="1" applyBorder="1" applyAlignment="1" applyProtection="1">
      <alignment wrapText="1"/>
      <protection locked="0"/>
    </xf>
    <xf numFmtId="0" fontId="78" fillId="0" borderId="2" xfId="0" applyFont="1" applyBorder="1" applyAlignment="1" applyProtection="1">
      <alignment wrapText="1"/>
      <protection locked="0"/>
    </xf>
    <xf numFmtId="164" fontId="78" fillId="0" borderId="2" xfId="0" applyNumberFormat="1" applyFont="1" applyBorder="1" applyAlignment="1" applyProtection="1">
      <alignment horizontal="right" vertical="top" wrapText="1"/>
      <protection locked="0"/>
    </xf>
    <xf numFmtId="3" fontId="80" fillId="0" borderId="1" xfId="6" applyNumberFormat="1" applyFont="1" applyAlignment="1">
      <alignment horizontal="center" vertical="center"/>
    </xf>
    <xf numFmtId="0" fontId="66" fillId="0" borderId="2" xfId="0" applyFont="1" applyBorder="1" applyAlignment="1" applyProtection="1">
      <alignment vertical="top" wrapText="1"/>
      <protection locked="0"/>
    </xf>
    <xf numFmtId="166" fontId="66" fillId="0" borderId="2" xfId="0" applyNumberFormat="1" applyFont="1" applyBorder="1" applyAlignment="1" applyProtection="1">
      <alignment horizontal="right" vertical="top" wrapText="1"/>
      <protection locked="0"/>
    </xf>
    <xf numFmtId="10" fontId="60" fillId="0" borderId="2" xfId="7" applyNumberFormat="1" applyFont="1" applyFill="1" applyBorder="1" applyProtection="1">
      <protection locked="0"/>
    </xf>
    <xf numFmtId="3" fontId="80" fillId="0" borderId="1" xfId="6" applyNumberFormat="1" applyFont="1"/>
    <xf numFmtId="10" fontId="66" fillId="0" borderId="2" xfId="7" applyNumberFormat="1" applyFont="1" applyFill="1" applyBorder="1" applyProtection="1">
      <protection locked="0"/>
    </xf>
    <xf numFmtId="3" fontId="78" fillId="0" borderId="1" xfId="6" applyNumberFormat="1" applyFont="1"/>
    <xf numFmtId="0" fontId="93" fillId="0" borderId="0" xfId="0" applyFont="1"/>
    <xf numFmtId="0" fontId="64" fillId="40" borderId="0" xfId="0" applyFont="1" applyFill="1" applyAlignment="1">
      <alignment horizontal="left" vertical="center"/>
    </xf>
    <xf numFmtId="0" fontId="59" fillId="40" borderId="0" xfId="0" applyFont="1" applyFill="1"/>
    <xf numFmtId="0" fontId="72" fillId="0" borderId="0" xfId="0" applyFont="1" applyAlignment="1">
      <alignment horizontal="left" vertical="center"/>
    </xf>
    <xf numFmtId="0" fontId="63" fillId="0" borderId="1" xfId="11" applyFont="1"/>
    <xf numFmtId="0" fontId="72" fillId="0" borderId="1" xfId="11" applyFont="1" applyAlignment="1">
      <alignment horizontal="left" vertical="center"/>
    </xf>
    <xf numFmtId="0" fontId="59" fillId="40" borderId="1" xfId="11" applyFont="1" applyFill="1" applyAlignment="1">
      <alignment horizontal="left" vertical="center"/>
    </xf>
    <xf numFmtId="0" fontId="63" fillId="0" borderId="1" xfId="15" applyFont="1"/>
    <xf numFmtId="0" fontId="64" fillId="40" borderId="1" xfId="15" applyFont="1" applyFill="1" applyAlignment="1">
      <alignment horizontal="left" vertical="center"/>
    </xf>
    <xf numFmtId="0" fontId="94" fillId="0" borderId="1" xfId="15" applyFont="1" applyAlignment="1">
      <alignment wrapText="1"/>
    </xf>
    <xf numFmtId="168" fontId="63" fillId="0" borderId="1" xfId="15" applyNumberFormat="1" applyFont="1" applyAlignment="1">
      <alignment horizontal="right" wrapText="1"/>
    </xf>
    <xf numFmtId="0" fontId="63" fillId="0" borderId="1" xfId="15" applyFont="1" applyAlignment="1">
      <alignment wrapText="1"/>
    </xf>
    <xf numFmtId="0" fontId="63" fillId="0" borderId="1" xfId="15" applyFont="1" applyAlignment="1">
      <alignment vertical="center"/>
    </xf>
    <xf numFmtId="0" fontId="95" fillId="0" borderId="0" xfId="0" applyFont="1"/>
    <xf numFmtId="0" fontId="63" fillId="0" borderId="0" xfId="0" applyFont="1" applyAlignment="1">
      <alignment horizontal="center" vertical="top"/>
    </xf>
    <xf numFmtId="3" fontId="63" fillId="0" borderId="0" xfId="0" applyNumberFormat="1" applyFont="1"/>
    <xf numFmtId="3" fontId="64" fillId="40" borderId="0" xfId="0" applyNumberFormat="1" applyFont="1" applyFill="1" applyAlignment="1">
      <alignment horizontal="left" vertical="center"/>
    </xf>
    <xf numFmtId="0" fontId="63" fillId="0" borderId="1" xfId="3" applyFont="1"/>
    <xf numFmtId="0" fontId="63" fillId="0" borderId="1" xfId="3" applyFont="1" applyAlignment="1">
      <alignment horizontal="center" vertical="top" wrapText="1"/>
    </xf>
    <xf numFmtId="0" fontId="63" fillId="0" borderId="1" xfId="3" applyFont="1" applyAlignment="1">
      <alignment horizontal="left" vertical="center"/>
    </xf>
    <xf numFmtId="0" fontId="59" fillId="40" borderId="1" xfId="3" applyFont="1" applyFill="1" applyAlignment="1">
      <alignment horizontal="left" vertical="center"/>
    </xf>
    <xf numFmtId="0" fontId="63" fillId="0" borderId="1" xfId="3" applyFont="1" applyAlignment="1">
      <alignment horizontal="center" vertical="center"/>
    </xf>
    <xf numFmtId="0" fontId="63" fillId="0" borderId="0" xfId="0" applyFont="1" applyAlignment="1">
      <alignment wrapText="1"/>
    </xf>
    <xf numFmtId="0" fontId="63" fillId="0" borderId="0" xfId="0" applyFont="1" applyAlignment="1">
      <alignment vertical="center"/>
    </xf>
    <xf numFmtId="0" fontId="64" fillId="40" borderId="0" xfId="0" applyFont="1" applyFill="1"/>
    <xf numFmtId="0" fontId="96" fillId="0" borderId="0" xfId="0" applyFont="1" applyAlignment="1">
      <alignment horizontal="right" vertical="top"/>
    </xf>
    <xf numFmtId="0" fontId="63" fillId="0" borderId="1" xfId="0" applyFont="1" applyBorder="1" applyAlignment="1">
      <alignment horizontal="left" vertical="center"/>
    </xf>
    <xf numFmtId="0" fontId="72" fillId="0" borderId="2" xfId="0" applyFont="1" applyBorder="1" applyAlignment="1">
      <alignment horizontal="left" vertical="center" wrapText="1"/>
    </xf>
    <xf numFmtId="0" fontId="94" fillId="0" borderId="1" xfId="222" applyFont="1"/>
    <xf numFmtId="0" fontId="72" fillId="0" borderId="1" xfId="222" applyFont="1" applyAlignment="1">
      <alignment vertical="center"/>
    </xf>
    <xf numFmtId="0" fontId="94" fillId="0" borderId="1" xfId="222" applyFont="1" applyAlignment="1">
      <alignment horizontal="left" vertical="center"/>
    </xf>
    <xf numFmtId="0" fontId="59" fillId="40" borderId="1" xfId="222" applyFont="1" applyFill="1" applyAlignment="1">
      <alignment horizontal="left" vertical="center"/>
    </xf>
    <xf numFmtId="0" fontId="64" fillId="40" borderId="1" xfId="222" applyFont="1" applyFill="1" applyAlignment="1">
      <alignment horizontal="left" vertical="center"/>
    </xf>
    <xf numFmtId="0" fontId="72" fillId="0" borderId="1" xfId="0" applyFont="1" applyBorder="1" applyAlignment="1">
      <alignment vertical="center"/>
    </xf>
    <xf numFmtId="0" fontId="64" fillId="40" borderId="0" xfId="0" applyFont="1" applyFill="1" applyAlignment="1">
      <alignment horizontal="left" vertical="center" wrapText="1"/>
    </xf>
    <xf numFmtId="0" fontId="63" fillId="40" borderId="0" xfId="0" applyFont="1" applyFill="1" applyAlignment="1">
      <alignment horizontal="left" vertical="center"/>
    </xf>
    <xf numFmtId="0" fontId="63" fillId="0" borderId="1" xfId="6" applyFont="1" applyProtection="1">
      <protection locked="0"/>
    </xf>
    <xf numFmtId="0" fontId="63" fillId="0" borderId="1" xfId="6" applyFont="1" applyAlignment="1" applyProtection="1">
      <alignment horizontal="left" vertical="center"/>
      <protection locked="0"/>
    </xf>
    <xf numFmtId="0" fontId="59" fillId="40" borderId="1" xfId="6" applyFont="1" applyFill="1" applyAlignment="1" applyProtection="1">
      <alignment horizontal="left" vertical="center"/>
      <protection locked="0"/>
    </xf>
    <xf numFmtId="0" fontId="64" fillId="40" borderId="1" xfId="6" applyFont="1" applyFill="1" applyAlignment="1" applyProtection="1">
      <alignment horizontal="left" vertical="center"/>
      <protection locked="0"/>
    </xf>
    <xf numFmtId="0" fontId="96" fillId="0" borderId="14" xfId="0" applyFont="1" applyBorder="1" applyAlignment="1">
      <alignment horizontal="right" vertical="top"/>
    </xf>
    <xf numFmtId="0" fontId="72" fillId="0" borderId="1" xfId="0" applyFont="1" applyBorder="1" applyAlignment="1">
      <alignment horizontal="left" vertical="center"/>
    </xf>
    <xf numFmtId="0" fontId="63" fillId="0" borderId="0" xfId="0" applyFont="1" applyAlignment="1">
      <alignment horizontal="left"/>
    </xf>
    <xf numFmtId="0" fontId="63" fillId="0" borderId="0" xfId="0" applyFont="1" applyAlignment="1">
      <alignment horizontal="right" vertical="center"/>
    </xf>
    <xf numFmtId="0" fontId="97" fillId="40" borderId="0" xfId="0" applyFont="1" applyFill="1" applyAlignment="1">
      <alignment horizontal="left" vertical="center" wrapText="1"/>
    </xf>
    <xf numFmtId="0" fontId="72" fillId="0" borderId="1" xfId="15" applyFont="1" applyAlignment="1">
      <alignment vertical="top" wrapText="1"/>
    </xf>
    <xf numFmtId="0" fontId="72" fillId="0" borderId="1" xfId="15" applyFont="1" applyAlignment="1">
      <alignment horizontal="left" vertical="top" wrapText="1"/>
    </xf>
    <xf numFmtId="0" fontId="63" fillId="0" borderId="1" xfId="15" applyFont="1" applyAlignment="1">
      <alignment horizontal="left" vertical="center"/>
    </xf>
    <xf numFmtId="0" fontId="72" fillId="0" borderId="0" xfId="0" applyFont="1" applyAlignment="1">
      <alignment horizontal="left" vertical="top" wrapText="1"/>
    </xf>
    <xf numFmtId="0" fontId="59" fillId="40" borderId="0" xfId="0" applyFont="1" applyFill="1" applyAlignment="1">
      <alignment horizontal="left" vertical="center" wrapText="1"/>
    </xf>
    <xf numFmtId="0" fontId="63" fillId="0" borderId="1" xfId="6" applyFont="1"/>
    <xf numFmtId="166" fontId="63" fillId="0" borderId="1" xfId="6" applyNumberFormat="1" applyFont="1" applyAlignment="1">
      <alignment horizontal="right" wrapText="1"/>
    </xf>
    <xf numFmtId="0" fontId="63" fillId="0" borderId="1" xfId="6" applyFont="1" applyAlignment="1">
      <alignment horizontal="left" vertical="center"/>
    </xf>
    <xf numFmtId="0" fontId="63" fillId="0" borderId="1" xfId="6" applyFont="1" applyAlignment="1">
      <alignment vertical="center"/>
    </xf>
    <xf numFmtId="3" fontId="63" fillId="0" borderId="1" xfId="6" applyNumberFormat="1" applyFont="1" applyAlignment="1">
      <alignment horizontal="right" vertical="center"/>
    </xf>
    <xf numFmtId="0" fontId="63" fillId="0" borderId="1" xfId="6" applyFont="1" applyAlignment="1">
      <alignment horizontal="center" vertical="center" wrapText="1"/>
    </xf>
    <xf numFmtId="0" fontId="63" fillId="0" borderId="1" xfId="6" applyFont="1" applyAlignment="1" applyProtection="1">
      <alignment wrapText="1"/>
      <protection locked="0"/>
    </xf>
    <xf numFmtId="0" fontId="59" fillId="40" borderId="1" xfId="6" applyFont="1" applyFill="1" applyAlignment="1">
      <alignment horizontal="left" vertical="center"/>
    </xf>
    <xf numFmtId="3" fontId="64" fillId="40" borderId="1" xfId="6" applyNumberFormat="1" applyFont="1" applyFill="1" applyAlignment="1">
      <alignment horizontal="left" vertical="center"/>
    </xf>
    <xf numFmtId="0" fontId="64" fillId="40" borderId="1" xfId="6" applyFont="1" applyFill="1" applyAlignment="1">
      <alignment horizontal="left" vertical="center" wrapText="1"/>
    </xf>
    <xf numFmtId="0" fontId="63" fillId="0" borderId="1" xfId="6" applyFont="1" applyAlignment="1">
      <alignment horizontal="center"/>
    </xf>
    <xf numFmtId="0" fontId="63" fillId="0" borderId="1" xfId="6" applyFont="1" applyAlignment="1">
      <alignment horizontal="center" vertical="top"/>
    </xf>
    <xf numFmtId="0" fontId="64" fillId="40" borderId="1" xfId="6" applyFont="1" applyFill="1" applyAlignment="1">
      <alignment horizontal="left" vertical="center"/>
    </xf>
    <xf numFmtId="0" fontId="63" fillId="0" borderId="1" xfId="6" applyFont="1" applyAlignment="1">
      <alignment wrapText="1"/>
    </xf>
    <xf numFmtId="0" fontId="95" fillId="0" borderId="1" xfId="6" applyFont="1" applyAlignment="1">
      <alignment horizontal="right" vertical="top" wrapText="1"/>
    </xf>
    <xf numFmtId="0" fontId="95" fillId="0" borderId="1" xfId="6" applyFont="1" applyAlignment="1">
      <alignment horizontal="left" vertical="center" wrapText="1"/>
    </xf>
    <xf numFmtId="0" fontId="5" fillId="0" borderId="0" xfId="0" quotePrefix="1" applyFont="1" applyAlignment="1">
      <alignment vertical="center"/>
    </xf>
    <xf numFmtId="0" fontId="5" fillId="0" borderId="0" xfId="0" applyFont="1" applyAlignment="1">
      <alignment vertical="center"/>
    </xf>
    <xf numFmtId="0" fontId="62" fillId="0" borderId="0" xfId="230" applyFont="1" applyAlignment="1">
      <alignment vertical="center"/>
    </xf>
    <xf numFmtId="0" fontId="55" fillId="0" borderId="0" xfId="230" applyAlignment="1">
      <alignment vertical="center"/>
    </xf>
    <xf numFmtId="0" fontId="63" fillId="0" borderId="0" xfId="0" applyFont="1" applyAlignment="1">
      <alignment horizontal="left" vertical="center" wrapText="1"/>
    </xf>
    <xf numFmtId="0" fontId="63" fillId="0" borderId="0" xfId="230" applyFont="1" applyAlignment="1">
      <alignment vertical="center"/>
    </xf>
    <xf numFmtId="0" fontId="65" fillId="0" borderId="0" xfId="0" applyFont="1" applyAlignment="1">
      <alignment vertical="center"/>
    </xf>
    <xf numFmtId="0" fontId="63" fillId="0" borderId="0" xfId="0" quotePrefix="1" applyFont="1" applyAlignment="1">
      <alignment horizontal="left" vertical="center" wrapText="1"/>
    </xf>
    <xf numFmtId="0" fontId="59" fillId="40" borderId="1" xfId="15" applyFont="1" applyFill="1" applyAlignment="1">
      <alignment horizontal="left" vertical="center"/>
    </xf>
    <xf numFmtId="0" fontId="63" fillId="0" borderId="1" xfId="0" applyFont="1" applyBorder="1" applyAlignment="1">
      <alignment vertical="center"/>
    </xf>
    <xf numFmtId="0" fontId="67" fillId="0" borderId="14" xfId="6" applyFont="1" applyBorder="1" applyAlignment="1">
      <alignment horizontal="right" vertical="center" wrapText="1"/>
    </xf>
    <xf numFmtId="0" fontId="59" fillId="0" borderId="0" xfId="0" applyFont="1" applyAlignment="1">
      <alignment horizontal="left" vertical="top" wrapText="1"/>
    </xf>
    <xf numFmtId="0" fontId="59" fillId="0" borderId="0" xfId="0" applyFont="1"/>
    <xf numFmtId="0" fontId="59" fillId="40" borderId="0" xfId="0" applyFont="1" applyFill="1" applyAlignment="1">
      <alignment vertical="center"/>
    </xf>
    <xf numFmtId="0" fontId="72" fillId="0" borderId="2" xfId="0" applyFont="1" applyBorder="1" applyAlignment="1">
      <alignment horizontal="center" vertical="center"/>
    </xf>
    <xf numFmtId="0" fontId="61" fillId="0" borderId="40" xfId="0" applyFont="1" applyBorder="1" applyAlignment="1">
      <alignment horizontal="center" vertical="center"/>
    </xf>
    <xf numFmtId="0" fontId="66" fillId="0" borderId="2" xfId="0" applyFont="1" applyBorder="1" applyAlignment="1">
      <alignment horizontal="center" vertical="top" wrapText="1"/>
    </xf>
    <xf numFmtId="0" fontId="66" fillId="0" borderId="6" xfId="0" applyFont="1" applyBorder="1" applyAlignment="1">
      <alignment horizontal="center"/>
    </xf>
    <xf numFmtId="0" fontId="66" fillId="0" borderId="34" xfId="0" applyFont="1" applyBorder="1" applyAlignment="1">
      <alignment horizontal="center"/>
    </xf>
    <xf numFmtId="0" fontId="66" fillId="0" borderId="35" xfId="0" applyFont="1" applyBorder="1" applyAlignment="1">
      <alignment horizontal="center"/>
    </xf>
    <xf numFmtId="0" fontId="59" fillId="40" borderId="0" xfId="0" applyFont="1" applyFill="1" applyAlignment="1">
      <alignment horizontal="left" vertical="center" wrapText="1"/>
    </xf>
    <xf numFmtId="0" fontId="60" fillId="6" borderId="2" xfId="15" applyFont="1" applyFill="1" applyBorder="1" applyAlignment="1">
      <alignment horizontal="left"/>
    </xf>
    <xf numFmtId="0" fontId="59" fillId="0" borderId="0" xfId="0" applyFont="1" applyAlignment="1">
      <alignment horizontal="left" vertical="top" wrapText="1"/>
    </xf>
    <xf numFmtId="0" fontId="59" fillId="40" borderId="0" xfId="0" applyFont="1" applyFill="1" applyAlignment="1">
      <alignment horizontal="left" vertical="top" wrapText="1"/>
    </xf>
    <xf numFmtId="0" fontId="66" fillId="0" borderId="6" xfId="0" applyFont="1" applyBorder="1" applyAlignment="1">
      <alignment horizontal="center" vertical="center"/>
    </xf>
    <xf numFmtId="0" fontId="66" fillId="0" borderId="9" xfId="0" applyFont="1" applyBorder="1" applyAlignment="1">
      <alignment horizontal="center" vertical="center"/>
    </xf>
    <xf numFmtId="0" fontId="66" fillId="0" borderId="4" xfId="0" applyFont="1" applyBorder="1" applyAlignment="1">
      <alignment horizontal="center" vertical="center"/>
    </xf>
    <xf numFmtId="0" fontId="66" fillId="0" borderId="3" xfId="0" applyFont="1" applyBorder="1" applyAlignment="1">
      <alignment horizontal="center" vertical="top" wrapText="1"/>
    </xf>
    <xf numFmtId="0" fontId="66" fillId="0" borderId="5" xfId="0" applyFont="1" applyBorder="1" applyAlignment="1">
      <alignment horizontal="center" vertical="top" wrapText="1"/>
    </xf>
    <xf numFmtId="0" fontId="66" fillId="37" borderId="2" xfId="0" applyFont="1" applyFill="1" applyBorder="1" applyAlignment="1">
      <alignment horizontal="center" vertical="center" wrapText="1"/>
    </xf>
    <xf numFmtId="0" fontId="66" fillId="0" borderId="2" xfId="0" applyFont="1" applyBorder="1" applyAlignment="1">
      <alignment horizontal="center" vertical="top"/>
    </xf>
    <xf numFmtId="0" fontId="67" fillId="0" borderId="14" xfId="0" applyFont="1" applyBorder="1" applyAlignment="1">
      <alignment horizontal="right" vertical="top"/>
    </xf>
    <xf numFmtId="0" fontId="66" fillId="0" borderId="36" xfId="0" applyFont="1" applyBorder="1" applyAlignment="1">
      <alignment horizontal="center" vertical="top" wrapText="1"/>
    </xf>
    <xf numFmtId="0" fontId="66" fillId="0" borderId="7" xfId="0" applyFont="1" applyBorder="1" applyAlignment="1">
      <alignment horizontal="center" vertical="top" wrapText="1"/>
    </xf>
    <xf numFmtId="0" fontId="66" fillId="0" borderId="37" xfId="0" applyFont="1" applyBorder="1" applyAlignment="1">
      <alignment horizontal="center" vertical="top" wrapText="1"/>
    </xf>
    <xf numFmtId="0" fontId="66" fillId="0" borderId="38" xfId="0" applyFont="1" applyBorder="1" applyAlignment="1">
      <alignment horizontal="center" vertical="top" wrapText="1"/>
    </xf>
    <xf numFmtId="0" fontId="66" fillId="0" borderId="39" xfId="0" applyFont="1" applyBorder="1" applyAlignment="1">
      <alignment horizontal="center" vertical="top" wrapText="1"/>
    </xf>
    <xf numFmtId="0" fontId="60" fillId="0" borderId="1" xfId="9" applyFont="1" applyAlignment="1" applyProtection="1">
      <alignment horizontal="left" vertical="center"/>
      <protection locked="0"/>
    </xf>
    <xf numFmtId="0" fontId="66" fillId="0" borderId="2" xfId="6" applyFont="1" applyBorder="1" applyAlignment="1" applyProtection="1">
      <alignment horizontal="left" vertical="top" wrapText="1"/>
      <protection locked="0"/>
    </xf>
    <xf numFmtId="0" fontId="66" fillId="0" borderId="2" xfId="6" applyFont="1" applyBorder="1" applyAlignment="1" applyProtection="1">
      <alignment horizontal="center" wrapText="1"/>
      <protection locked="0"/>
    </xf>
    <xf numFmtId="0" fontId="66" fillId="0" borderId="2" xfId="6" applyFont="1" applyBorder="1" applyAlignment="1" applyProtection="1">
      <alignment horizontal="center" vertical="top" wrapText="1"/>
      <protection locked="0"/>
    </xf>
    <xf numFmtId="0" fontId="66" fillId="0" borderId="3" xfId="0" applyFont="1" applyBorder="1" applyAlignment="1">
      <alignment horizontal="center" vertical="center" wrapText="1"/>
    </xf>
    <xf numFmtId="0" fontId="66" fillId="0" borderId="5" xfId="0" applyFont="1" applyBorder="1" applyAlignment="1">
      <alignment horizontal="center" vertical="center" wrapText="1"/>
    </xf>
    <xf numFmtId="0" fontId="66" fillId="0" borderId="6" xfId="10" applyFont="1" applyBorder="1" applyAlignment="1">
      <alignment horizontal="center" vertical="center" wrapText="1"/>
    </xf>
    <xf numFmtId="0" fontId="66" fillId="0" borderId="9" xfId="10" applyFont="1" applyBorder="1" applyAlignment="1">
      <alignment horizontal="center" vertical="center" wrapText="1"/>
    </xf>
    <xf numFmtId="0" fontId="66" fillId="0" borderId="4" xfId="10" applyFont="1" applyBorder="1" applyAlignment="1">
      <alignment horizontal="center" vertical="center" wrapText="1"/>
    </xf>
    <xf numFmtId="0" fontId="78" fillId="0" borderId="2" xfId="0" applyFont="1" applyBorder="1" applyAlignment="1">
      <alignment horizontal="center" vertical="center" wrapText="1"/>
    </xf>
    <xf numFmtId="0" fontId="78" fillId="0" borderId="3" xfId="0" applyFont="1" applyBorder="1" applyAlignment="1">
      <alignment horizontal="center" vertical="center" wrapText="1"/>
    </xf>
    <xf numFmtId="0" fontId="78" fillId="0" borderId="12" xfId="0" applyFont="1" applyBorder="1" applyAlignment="1">
      <alignment horizontal="center" vertical="center" wrapText="1"/>
    </xf>
    <xf numFmtId="0" fontId="78" fillId="0" borderId="1" xfId="0" applyFont="1" applyBorder="1" applyAlignment="1">
      <alignment horizontal="center" vertical="center" wrapText="1"/>
    </xf>
    <xf numFmtId="0" fontId="78" fillId="0" borderId="6" xfId="0" applyFont="1" applyBorder="1" applyAlignment="1">
      <alignment horizontal="center" vertical="center" wrapText="1"/>
    </xf>
    <xf numFmtId="0" fontId="78" fillId="0" borderId="4" xfId="0" applyFont="1" applyBorder="1" applyAlignment="1">
      <alignment horizontal="center" vertical="center" wrapText="1"/>
    </xf>
    <xf numFmtId="0" fontId="78" fillId="0" borderId="5" xfId="0" applyFont="1" applyBorder="1" applyAlignment="1">
      <alignment horizontal="center" vertical="center" wrapText="1"/>
    </xf>
    <xf numFmtId="0" fontId="78" fillId="0" borderId="17" xfId="0" applyFont="1" applyBorder="1" applyAlignment="1">
      <alignment horizontal="center" vertical="center" wrapText="1"/>
    </xf>
    <xf numFmtId="0" fontId="78" fillId="0" borderId="8" xfId="0" applyFont="1" applyBorder="1" applyAlignment="1">
      <alignment horizontal="center" vertical="center" wrapText="1"/>
    </xf>
    <xf numFmtId="0" fontId="78" fillId="0" borderId="8" xfId="0" applyFont="1" applyBorder="1" applyAlignment="1">
      <alignment horizontal="left" vertical="center" wrapText="1"/>
    </xf>
    <xf numFmtId="0" fontId="78" fillId="0" borderId="12" xfId="0" applyFont="1" applyBorder="1" applyAlignment="1">
      <alignment horizontal="left" vertical="center" wrapText="1"/>
    </xf>
    <xf numFmtId="0" fontId="78" fillId="0" borderId="13" xfId="0" applyFont="1" applyBorder="1" applyAlignment="1">
      <alignment horizontal="left" vertical="center" wrapText="1"/>
    </xf>
    <xf numFmtId="0" fontId="66" fillId="0" borderId="2" xfId="0" applyFont="1" applyBorder="1" applyAlignment="1">
      <alignment horizontal="center"/>
    </xf>
    <xf numFmtId="0" fontId="78" fillId="0" borderId="9" xfId="0" applyFont="1" applyBorder="1" applyAlignment="1">
      <alignment horizontal="center" vertical="center" wrapText="1"/>
    </xf>
    <xf numFmtId="0" fontId="81" fillId="0" borderId="6" xfId="0" applyFont="1" applyBorder="1" applyAlignment="1">
      <alignment horizontal="center" vertical="center" wrapText="1"/>
    </xf>
    <xf numFmtId="0" fontId="81" fillId="0" borderId="4" xfId="0" applyFont="1" applyBorder="1" applyAlignment="1">
      <alignment horizontal="center" vertical="center" wrapText="1"/>
    </xf>
    <xf numFmtId="0" fontId="78" fillId="0" borderId="13" xfId="0" applyFont="1" applyBorder="1" applyAlignment="1">
      <alignment horizontal="center" vertical="center" wrapText="1"/>
    </xf>
    <xf numFmtId="0" fontId="81" fillId="0" borderId="3" xfId="0" applyFont="1" applyBorder="1" applyAlignment="1">
      <alignment horizontal="center" vertical="center" wrapText="1"/>
    </xf>
    <xf numFmtId="0" fontId="81" fillId="0" borderId="7" xfId="0" applyFont="1" applyBorder="1" applyAlignment="1">
      <alignment horizontal="center" vertical="center" wrapText="1"/>
    </xf>
    <xf numFmtId="0" fontId="78" fillId="0" borderId="30" xfId="0" applyFont="1" applyBorder="1" applyAlignment="1">
      <alignment horizontal="center" vertical="center" wrapText="1"/>
    </xf>
    <xf numFmtId="0" fontId="78" fillId="0" borderId="31" xfId="0" applyFont="1" applyBorder="1" applyAlignment="1">
      <alignment horizontal="center" vertical="center" wrapText="1"/>
    </xf>
    <xf numFmtId="0" fontId="78" fillId="0" borderId="7" xfId="0" applyFont="1" applyBorder="1" applyAlignment="1">
      <alignment horizontal="center" vertical="center" wrapText="1"/>
    </xf>
    <xf numFmtId="0" fontId="81" fillId="0" borderId="9" xfId="0" applyFont="1" applyBorder="1" applyAlignment="1">
      <alignment horizontal="center" vertical="center" wrapText="1"/>
    </xf>
    <xf numFmtId="0" fontId="67" fillId="0" borderId="14" xfId="0" applyFont="1" applyBorder="1" applyAlignment="1">
      <alignment horizontal="right"/>
    </xf>
    <xf numFmtId="0" fontId="66" fillId="0" borderId="8" xfId="0" applyFont="1" applyBorder="1" applyAlignment="1">
      <alignment horizontal="center" vertical="top"/>
    </xf>
    <xf numFmtId="0" fontId="66" fillId="0" borderId="12" xfId="0" applyFont="1" applyBorder="1" applyAlignment="1">
      <alignment horizontal="center" vertical="top"/>
    </xf>
    <xf numFmtId="0" fontId="66" fillId="0" borderId="13" xfId="0" applyFont="1" applyBorder="1" applyAlignment="1">
      <alignment horizontal="center" vertical="top"/>
    </xf>
    <xf numFmtId="0" fontId="66" fillId="0" borderId="13" xfId="0" applyFont="1" applyBorder="1" applyAlignment="1">
      <alignment horizontal="center" vertical="top" wrapText="1"/>
    </xf>
    <xf numFmtId="0" fontId="66" fillId="0" borderId="10" xfId="0" applyFont="1" applyBorder="1" applyAlignment="1">
      <alignment horizontal="center" vertical="top" wrapText="1"/>
    </xf>
    <xf numFmtId="0" fontId="66" fillId="0" borderId="11" xfId="0" applyFont="1" applyBorder="1" applyAlignment="1">
      <alignment horizontal="center" vertical="top" wrapText="1"/>
    </xf>
    <xf numFmtId="0" fontId="78" fillId="0" borderId="15" xfId="0" applyFont="1" applyBorder="1" applyAlignment="1">
      <alignment horizontal="center" vertical="center" wrapText="1"/>
    </xf>
    <xf numFmtId="0" fontId="78" fillId="0" borderId="8" xfId="0" applyFont="1" applyBorder="1" applyAlignment="1">
      <alignment vertical="top" wrapText="1"/>
    </xf>
    <xf numFmtId="0" fontId="78" fillId="0" borderId="12" xfId="0" applyFont="1" applyBorder="1" applyAlignment="1">
      <alignment vertical="top" wrapText="1"/>
    </xf>
    <xf numFmtId="0" fontId="78" fillId="0" borderId="13" xfId="0" applyFont="1" applyBorder="1" applyAlignment="1">
      <alignment vertical="top" wrapText="1"/>
    </xf>
    <xf numFmtId="0" fontId="80" fillId="0" borderId="1" xfId="0" applyFont="1" applyBorder="1"/>
    <xf numFmtId="0" fontId="80" fillId="0" borderId="0" xfId="0" applyFont="1"/>
    <xf numFmtId="0" fontId="78" fillId="0" borderId="2" xfId="0" applyFont="1" applyBorder="1" applyAlignment="1">
      <alignment horizontal="center" wrapText="1"/>
    </xf>
    <xf numFmtId="0" fontId="78" fillId="0" borderId="6" xfId="0" applyFont="1" applyBorder="1" applyAlignment="1">
      <alignment horizontal="center" wrapText="1"/>
    </xf>
    <xf numFmtId="0" fontId="78" fillId="0" borderId="9" xfId="0" applyFont="1" applyBorder="1" applyAlignment="1">
      <alignment horizontal="center" wrapText="1"/>
    </xf>
    <xf numFmtId="0" fontId="78" fillId="0" borderId="4" xfId="0" applyFont="1" applyBorder="1" applyAlignment="1">
      <alignment horizontal="center" wrapText="1"/>
    </xf>
    <xf numFmtId="0" fontId="66" fillId="0" borderId="9" xfId="0" applyFont="1" applyBorder="1" applyAlignment="1">
      <alignment horizontal="center" wrapText="1"/>
    </xf>
    <xf numFmtId="0" fontId="66" fillId="0" borderId="4" xfId="0" applyFont="1" applyBorder="1" applyAlignment="1">
      <alignment horizontal="center" wrapText="1"/>
    </xf>
    <xf numFmtId="0" fontId="66" fillId="0" borderId="7" xfId="0" applyFont="1" applyBorder="1" applyAlignment="1">
      <alignment horizontal="center" vertical="center" wrapText="1"/>
    </xf>
    <xf numFmtId="0" fontId="66" fillId="0" borderId="3" xfId="0" applyFont="1" applyBorder="1" applyAlignment="1">
      <alignment horizontal="center" vertical="center"/>
    </xf>
    <xf numFmtId="0" fontId="66" fillId="0" borderId="5" xfId="0" applyFont="1" applyBorder="1" applyAlignment="1">
      <alignment horizontal="center" vertical="center"/>
    </xf>
    <xf numFmtId="0" fontId="66" fillId="0" borderId="6" xfId="0" applyFont="1" applyBorder="1" applyAlignment="1">
      <alignment horizontal="center" vertical="top"/>
    </xf>
    <xf numFmtId="0" fontId="66" fillId="0" borderId="9" xfId="0" applyFont="1" applyBorder="1" applyAlignment="1">
      <alignment horizontal="center" vertical="top"/>
    </xf>
    <xf numFmtId="0" fontId="66" fillId="0" borderId="4" xfId="0" applyFont="1" applyBorder="1" applyAlignment="1">
      <alignment horizontal="center" vertical="top"/>
    </xf>
    <xf numFmtId="0" fontId="66" fillId="0" borderId="3" xfId="0" applyFont="1" applyBorder="1" applyAlignment="1">
      <alignment vertical="center" wrapText="1"/>
    </xf>
    <xf numFmtId="0" fontId="66" fillId="0" borderId="7" xfId="0" applyFont="1" applyBorder="1" applyAlignment="1">
      <alignment vertical="center" wrapText="1"/>
    </xf>
    <xf numFmtId="0" fontId="66" fillId="0" borderId="9" xfId="0" applyFont="1" applyBorder="1" applyAlignment="1">
      <alignment horizontal="center" vertical="top" wrapText="1"/>
    </xf>
    <xf numFmtId="0" fontId="66" fillId="0" borderId="35" xfId="0" applyFont="1" applyBorder="1" applyAlignment="1">
      <alignment horizontal="center" vertical="top" wrapText="1"/>
    </xf>
    <xf numFmtId="0" fontId="66" fillId="0" borderId="6" xfId="0" applyFont="1" applyBorder="1" applyAlignment="1">
      <alignment horizontal="center" vertical="top" wrapText="1"/>
    </xf>
    <xf numFmtId="49" fontId="74" fillId="0" borderId="3" xfId="182" applyNumberFormat="1" applyFont="1" applyBorder="1" applyAlignment="1">
      <alignment horizontal="center" vertical="center" wrapText="1"/>
    </xf>
    <xf numFmtId="49" fontId="74" fillId="0" borderId="7" xfId="182" applyNumberFormat="1" applyFont="1" applyBorder="1" applyAlignment="1">
      <alignment horizontal="center" vertical="center" wrapText="1"/>
    </xf>
    <xf numFmtId="0" fontId="83" fillId="0" borderId="8" xfId="182" applyFont="1" applyBorder="1" applyAlignment="1">
      <alignment horizontal="center" vertical="top" wrapText="1"/>
    </xf>
    <xf numFmtId="0" fontId="83" fillId="0" borderId="13" xfId="182" applyFont="1" applyBorder="1" applyAlignment="1">
      <alignment horizontal="center" vertical="top" wrapText="1"/>
    </xf>
    <xf numFmtId="0" fontId="83" fillId="0" borderId="17" xfId="182" applyFont="1" applyBorder="1" applyAlignment="1">
      <alignment horizontal="center" vertical="top" wrapText="1"/>
    </xf>
    <xf numFmtId="0" fontId="83" fillId="0" borderId="10" xfId="182" applyFont="1" applyBorder="1" applyAlignment="1">
      <alignment horizontal="center" vertical="top" wrapText="1"/>
    </xf>
    <xf numFmtId="49" fontId="74" fillId="0" borderId="6" xfId="182" applyNumberFormat="1" applyFont="1" applyBorder="1" applyAlignment="1">
      <alignment horizontal="center" vertical="center" wrapText="1"/>
    </xf>
    <xf numFmtId="49" fontId="74" fillId="0" borderId="9" xfId="182" applyNumberFormat="1" applyFont="1" applyBorder="1" applyAlignment="1">
      <alignment horizontal="center" vertical="center" wrapText="1"/>
    </xf>
    <xf numFmtId="49" fontId="74" fillId="0" borderId="4" xfId="182" applyNumberFormat="1" applyFont="1" applyBorder="1" applyAlignment="1">
      <alignment horizontal="center" vertical="center" wrapText="1"/>
    </xf>
    <xf numFmtId="49" fontId="74" fillId="0" borderId="8" xfId="182" applyNumberFormat="1" applyFont="1" applyBorder="1" applyAlignment="1">
      <alignment horizontal="center" vertical="center" wrapText="1"/>
    </xf>
    <xf numFmtId="49" fontId="74" fillId="0" borderId="12" xfId="182" applyNumberFormat="1" applyFont="1" applyBorder="1" applyAlignment="1">
      <alignment horizontal="center" vertical="center" wrapText="1"/>
    </xf>
    <xf numFmtId="49" fontId="74" fillId="0" borderId="13" xfId="182" applyNumberFormat="1" applyFont="1" applyBorder="1" applyAlignment="1">
      <alignment horizontal="center" vertical="center" wrapText="1"/>
    </xf>
    <xf numFmtId="0" fontId="74" fillId="0" borderId="3" xfId="182" applyFont="1" applyBorder="1" applyAlignment="1">
      <alignment horizontal="center" vertical="top" wrapText="1"/>
    </xf>
    <xf numFmtId="0" fontId="74" fillId="0" borderId="7" xfId="182" applyFont="1" applyBorder="1" applyAlignment="1">
      <alignment horizontal="center" vertical="top" wrapText="1"/>
    </xf>
    <xf numFmtId="0" fontId="83" fillId="0" borderId="8" xfId="182" applyFont="1" applyBorder="1" applyAlignment="1">
      <alignment horizontal="center" vertical="center" wrapText="1"/>
    </xf>
    <xf numFmtId="0" fontId="83" fillId="0" borderId="17" xfId="182" applyFont="1" applyBorder="1" applyAlignment="1">
      <alignment horizontal="center" vertical="center" wrapText="1"/>
    </xf>
    <xf numFmtId="0" fontId="66" fillId="0" borderId="17" xfId="220" applyFont="1" applyBorder="1" applyAlignment="1">
      <alignment horizontal="center" vertical="center"/>
    </xf>
    <xf numFmtId="0" fontId="66" fillId="0" borderId="3" xfId="220" applyFont="1" applyBorder="1" applyAlignment="1">
      <alignment horizontal="center" vertical="center" wrapText="1"/>
    </xf>
    <xf numFmtId="0" fontId="66" fillId="0" borderId="7" xfId="220" applyFont="1" applyBorder="1" applyAlignment="1">
      <alignment horizontal="center" vertical="center" wrapText="1"/>
    </xf>
    <xf numFmtId="0" fontId="66" fillId="0" borderId="8" xfId="220" applyFont="1" applyBorder="1" applyAlignment="1">
      <alignment horizontal="center" vertical="center"/>
    </xf>
    <xf numFmtId="0" fontId="66" fillId="0" borderId="12" xfId="220" applyFont="1" applyBorder="1" applyAlignment="1">
      <alignment horizontal="center" vertical="center"/>
    </xf>
    <xf numFmtId="0" fontId="66" fillId="0" borderId="13" xfId="220" applyFont="1" applyBorder="1" applyAlignment="1">
      <alignment horizontal="center" vertical="center"/>
    </xf>
    <xf numFmtId="0" fontId="66" fillId="0" borderId="6" xfId="220" applyFont="1" applyBorder="1" applyAlignment="1">
      <alignment horizontal="center" vertical="center" wrapText="1"/>
    </xf>
    <xf numFmtId="0" fontId="66" fillId="0" borderId="9" xfId="220" applyFont="1" applyBorder="1" applyAlignment="1">
      <alignment horizontal="center" vertical="center" wrapText="1"/>
    </xf>
    <xf numFmtId="0" fontId="66" fillId="0" borderId="4" xfId="220" applyFont="1" applyBorder="1" applyAlignment="1">
      <alignment horizontal="center" vertical="center" wrapText="1"/>
    </xf>
    <xf numFmtId="0" fontId="66" fillId="0" borderId="8" xfId="2" applyFont="1" applyBorder="1" applyAlignment="1">
      <alignment horizontal="center" vertical="center"/>
    </xf>
    <xf numFmtId="0" fontId="66" fillId="0" borderId="13" xfId="2" applyFont="1" applyBorder="1" applyAlignment="1">
      <alignment horizontal="center" vertical="center"/>
    </xf>
    <xf numFmtId="0" fontId="66" fillId="0" borderId="6" xfId="182" applyFont="1" applyBorder="1" applyAlignment="1">
      <alignment horizontal="center" vertical="center" wrapText="1"/>
    </xf>
    <xf numFmtId="0" fontId="66" fillId="0" borderId="35" xfId="182" applyFont="1" applyBorder="1" applyAlignment="1">
      <alignment horizontal="center" vertical="center" wrapText="1"/>
    </xf>
    <xf numFmtId="0" fontId="83" fillId="0" borderId="6" xfId="182" applyFont="1" applyBorder="1" applyAlignment="1">
      <alignment horizontal="center" vertical="center" wrapText="1"/>
    </xf>
    <xf numFmtId="0" fontId="83" fillId="0" borderId="35" xfId="182" applyFont="1" applyBorder="1" applyAlignment="1">
      <alignment horizontal="center" vertical="center" wrapText="1"/>
    </xf>
    <xf numFmtId="0" fontId="72" fillId="0" borderId="1" xfId="0" applyFont="1" applyBorder="1" applyAlignment="1">
      <alignment horizontal="center" vertical="top" wrapText="1"/>
    </xf>
    <xf numFmtId="3" fontId="67" fillId="0" borderId="1" xfId="3" applyNumberFormat="1" applyFont="1" applyAlignment="1" applyProtection="1">
      <alignment horizontal="right" vertical="top"/>
      <protection locked="0"/>
    </xf>
    <xf numFmtId="0" fontId="59" fillId="40" borderId="1" xfId="3" applyFont="1" applyFill="1" applyAlignment="1">
      <alignment horizontal="left" vertical="center" wrapText="1"/>
    </xf>
    <xf numFmtId="3" fontId="67" fillId="0" borderId="1" xfId="3" applyNumberFormat="1" applyFont="1" applyAlignment="1">
      <alignment horizontal="right"/>
    </xf>
    <xf numFmtId="0" fontId="78" fillId="2" borderId="6" xfId="222" applyFont="1" applyFill="1" applyBorder="1" applyAlignment="1">
      <alignment horizontal="left"/>
    </xf>
    <xf numFmtId="0" fontId="78" fillId="2" borderId="9" xfId="222" applyFont="1" applyFill="1" applyBorder="1" applyAlignment="1">
      <alignment horizontal="left"/>
    </xf>
    <xf numFmtId="0" fontId="66" fillId="5" borderId="6" xfId="3" applyFont="1" applyFill="1" applyBorder="1" applyAlignment="1">
      <alignment horizontal="left"/>
    </xf>
    <xf numFmtId="0" fontId="66" fillId="5" borderId="9" xfId="3" applyFont="1" applyFill="1" applyBorder="1" applyAlignment="1">
      <alignment horizontal="left"/>
    </xf>
    <xf numFmtId="0" fontId="78" fillId="0" borderId="36" xfId="0" applyFont="1" applyBorder="1" applyAlignment="1">
      <alignment horizontal="center" vertical="top" wrapText="1"/>
    </xf>
    <xf numFmtId="0" fontId="78" fillId="0" borderId="5" xfId="0" applyFont="1" applyBorder="1" applyAlignment="1">
      <alignment horizontal="center" vertical="top" wrapText="1"/>
    </xf>
    <xf numFmtId="0" fontId="78" fillId="0" borderId="3" xfId="0" applyFont="1" applyBorder="1" applyAlignment="1">
      <alignment horizontal="center" vertical="top" wrapText="1"/>
    </xf>
    <xf numFmtId="0" fontId="78" fillId="0" borderId="3" xfId="0" applyFont="1" applyBorder="1" applyAlignment="1">
      <alignment horizontal="center" vertical="top"/>
    </xf>
    <xf numFmtId="0" fontId="78" fillId="0" borderId="5" xfId="0" applyFont="1" applyBorder="1" applyAlignment="1">
      <alignment horizontal="center" vertical="top"/>
    </xf>
    <xf numFmtId="0" fontId="60" fillId="0" borderId="3" xfId="0" applyFont="1" applyBorder="1" applyAlignment="1">
      <alignment horizontal="center" vertical="top"/>
    </xf>
    <xf numFmtId="0" fontId="60" fillId="0" borderId="5" xfId="0" applyFont="1" applyBorder="1" applyAlignment="1">
      <alignment horizontal="center" vertical="top"/>
    </xf>
    <xf numFmtId="0" fontId="78" fillId="0" borderId="6" xfId="0" applyFont="1" applyBorder="1" applyAlignment="1">
      <alignment horizontal="center" vertical="top" wrapText="1"/>
    </xf>
    <xf numFmtId="0" fontId="78" fillId="0" borderId="9" xfId="0" applyFont="1" applyBorder="1" applyAlignment="1">
      <alignment horizontal="center" vertical="top" wrapText="1"/>
    </xf>
    <xf numFmtId="0" fontId="78" fillId="0" borderId="4" xfId="0" applyFont="1" applyBorder="1" applyAlignment="1">
      <alignment horizontal="center" vertical="top" wrapText="1"/>
    </xf>
    <xf numFmtId="0" fontId="67" fillId="0" borderId="14" xfId="19" applyNumberFormat="1" applyFont="1" applyFill="1" applyBorder="1" applyAlignment="1">
      <alignment horizontal="right"/>
    </xf>
    <xf numFmtId="3" fontId="67" fillId="0" borderId="14" xfId="0" applyNumberFormat="1" applyFont="1" applyBorder="1" applyAlignment="1" applyProtection="1">
      <alignment horizontal="right"/>
      <protection locked="0"/>
    </xf>
  </cellXfs>
  <cellStyles count="231">
    <cellStyle name="=C:\WINNT35\SYSTEM32\COMMAND.COM" xfId="12" xr:uid="{00000000-0005-0000-0000-000000000000}"/>
    <cellStyle name="20% - 1. jelölőszín" xfId="20" xr:uid="{00000000-0005-0000-0000-000001000000}"/>
    <cellStyle name="20% - 1. jelölőszín 2" xfId="21" xr:uid="{00000000-0005-0000-0000-000002000000}"/>
    <cellStyle name="20% - 1. jelölőszín_20130128_ITS on reporting_Annex I_CA" xfId="22" xr:uid="{00000000-0005-0000-0000-000003000000}"/>
    <cellStyle name="20% - 2. jelölőszín" xfId="23" xr:uid="{00000000-0005-0000-0000-000004000000}"/>
    <cellStyle name="20% - 2. jelölőszín 2" xfId="24" xr:uid="{00000000-0005-0000-0000-000005000000}"/>
    <cellStyle name="20% - 2. jelölőszín_20130128_ITS on reporting_Annex I_CA" xfId="25" xr:uid="{00000000-0005-0000-0000-000006000000}"/>
    <cellStyle name="20% - 3. jelölőszín" xfId="26" xr:uid="{00000000-0005-0000-0000-000007000000}"/>
    <cellStyle name="20% - 3. jelölőszín 2" xfId="27" xr:uid="{00000000-0005-0000-0000-000008000000}"/>
    <cellStyle name="20% - 3. jelölőszín_20130128_ITS on reporting_Annex I_CA" xfId="28" xr:uid="{00000000-0005-0000-0000-000009000000}"/>
    <cellStyle name="20% - 4. jelölőszín" xfId="29" xr:uid="{00000000-0005-0000-0000-00000A000000}"/>
    <cellStyle name="20% - 4. jelölőszín 2" xfId="30" xr:uid="{00000000-0005-0000-0000-00000B000000}"/>
    <cellStyle name="20% - 4. jelölőszín_20130128_ITS on reporting_Annex I_CA" xfId="31" xr:uid="{00000000-0005-0000-0000-00000C000000}"/>
    <cellStyle name="20% - 5. jelölőszín" xfId="32" xr:uid="{00000000-0005-0000-0000-00000D000000}"/>
    <cellStyle name="20% - 5. jelölőszín 2" xfId="33" xr:uid="{00000000-0005-0000-0000-00000E000000}"/>
    <cellStyle name="20% - 5. jelölőszín_20130128_ITS on reporting_Annex I_CA" xfId="34" xr:uid="{00000000-0005-0000-0000-00000F000000}"/>
    <cellStyle name="20% - 6. jelölőszín" xfId="35" xr:uid="{00000000-0005-0000-0000-000010000000}"/>
    <cellStyle name="20% - 6. jelölőszín 2" xfId="36" xr:uid="{00000000-0005-0000-0000-000011000000}"/>
    <cellStyle name="20% - 6. jelölőszín_20130128_ITS on reporting_Annex I_CA" xfId="37" xr:uid="{00000000-0005-0000-0000-000012000000}"/>
    <cellStyle name="20% - Accent1 2" xfId="38" xr:uid="{00000000-0005-0000-0000-000013000000}"/>
    <cellStyle name="20% - Accent2 2" xfId="39" xr:uid="{00000000-0005-0000-0000-000014000000}"/>
    <cellStyle name="20% - Accent3 2" xfId="40" xr:uid="{00000000-0005-0000-0000-000015000000}"/>
    <cellStyle name="20% - Accent4 2" xfId="41" xr:uid="{00000000-0005-0000-0000-000016000000}"/>
    <cellStyle name="20% - Accent5 2" xfId="42" xr:uid="{00000000-0005-0000-0000-000017000000}"/>
    <cellStyle name="20% - Accent6 2" xfId="43" xr:uid="{00000000-0005-0000-0000-000018000000}"/>
    <cellStyle name="20% - Énfasis1" xfId="44" xr:uid="{00000000-0005-0000-0000-000019000000}"/>
    <cellStyle name="20% - Énfasis2" xfId="45" xr:uid="{00000000-0005-0000-0000-00001A000000}"/>
    <cellStyle name="20% - Énfasis3" xfId="46" xr:uid="{00000000-0005-0000-0000-00001B000000}"/>
    <cellStyle name="20% - Énfasis4" xfId="47" xr:uid="{00000000-0005-0000-0000-00001C000000}"/>
    <cellStyle name="20% - Énfasis5" xfId="48" xr:uid="{00000000-0005-0000-0000-00001D000000}"/>
    <cellStyle name="20% - Énfasis6" xfId="49" xr:uid="{00000000-0005-0000-0000-00001E000000}"/>
    <cellStyle name="40% - 1. jelölőszín" xfId="50" xr:uid="{00000000-0005-0000-0000-00001F000000}"/>
    <cellStyle name="40% - 1. jelölőszín 2" xfId="51" xr:uid="{00000000-0005-0000-0000-000020000000}"/>
    <cellStyle name="40% - 1. jelölőszín_20130128_ITS on reporting_Annex I_CA" xfId="52" xr:uid="{00000000-0005-0000-0000-000021000000}"/>
    <cellStyle name="40% - 2. jelölőszín" xfId="53" xr:uid="{00000000-0005-0000-0000-000022000000}"/>
    <cellStyle name="40% - 2. jelölőszín 2" xfId="54" xr:uid="{00000000-0005-0000-0000-000023000000}"/>
    <cellStyle name="40% - 2. jelölőszín_20130128_ITS on reporting_Annex I_CA" xfId="55" xr:uid="{00000000-0005-0000-0000-000024000000}"/>
    <cellStyle name="40% - 3. jelölőszín" xfId="56" xr:uid="{00000000-0005-0000-0000-000025000000}"/>
    <cellStyle name="40% - 3. jelölőszín 2" xfId="57" xr:uid="{00000000-0005-0000-0000-000026000000}"/>
    <cellStyle name="40% - 3. jelölőszín_20130128_ITS on reporting_Annex I_CA" xfId="58" xr:uid="{00000000-0005-0000-0000-000027000000}"/>
    <cellStyle name="40% - 4. jelölőszín" xfId="59" xr:uid="{00000000-0005-0000-0000-000028000000}"/>
    <cellStyle name="40% - 4. jelölőszín 2" xfId="60" xr:uid="{00000000-0005-0000-0000-000029000000}"/>
    <cellStyle name="40% - 4. jelölőszín_20130128_ITS on reporting_Annex I_CA" xfId="61" xr:uid="{00000000-0005-0000-0000-00002A000000}"/>
    <cellStyle name="40% - 5. jelölőszín" xfId="62" xr:uid="{00000000-0005-0000-0000-00002B000000}"/>
    <cellStyle name="40% - 5. jelölőszín 2" xfId="63" xr:uid="{00000000-0005-0000-0000-00002C000000}"/>
    <cellStyle name="40% - 5. jelölőszín_20130128_ITS on reporting_Annex I_CA" xfId="64" xr:uid="{00000000-0005-0000-0000-00002D000000}"/>
    <cellStyle name="40% - 6. jelölőszín" xfId="65" xr:uid="{00000000-0005-0000-0000-00002E000000}"/>
    <cellStyle name="40% - 6. jelölőszín 2" xfId="66" xr:uid="{00000000-0005-0000-0000-00002F000000}"/>
    <cellStyle name="40% - 6. jelölőszín_20130128_ITS on reporting_Annex I_CA" xfId="67" xr:uid="{00000000-0005-0000-0000-000030000000}"/>
    <cellStyle name="40% - Accent1 2" xfId="68" xr:uid="{00000000-0005-0000-0000-000031000000}"/>
    <cellStyle name="40% - Accent2 2" xfId="69" xr:uid="{00000000-0005-0000-0000-000032000000}"/>
    <cellStyle name="40% - Accent3 2" xfId="70" xr:uid="{00000000-0005-0000-0000-000033000000}"/>
    <cellStyle name="40% - Accent4 2" xfId="71" xr:uid="{00000000-0005-0000-0000-000034000000}"/>
    <cellStyle name="40% - Accent5 2" xfId="72" xr:uid="{00000000-0005-0000-0000-000035000000}"/>
    <cellStyle name="40% - Accent6 2" xfId="73" xr:uid="{00000000-0005-0000-0000-000036000000}"/>
    <cellStyle name="40% - Énfasis1" xfId="74" xr:uid="{00000000-0005-0000-0000-000037000000}"/>
    <cellStyle name="40% - Énfasis2" xfId="75" xr:uid="{00000000-0005-0000-0000-000038000000}"/>
    <cellStyle name="40% - Énfasis3" xfId="76" xr:uid="{00000000-0005-0000-0000-000039000000}"/>
    <cellStyle name="40% - Énfasis4" xfId="77" xr:uid="{00000000-0005-0000-0000-00003A000000}"/>
    <cellStyle name="40% - Énfasis5" xfId="78" xr:uid="{00000000-0005-0000-0000-00003B000000}"/>
    <cellStyle name="40% - Énfasis6" xfId="79" xr:uid="{00000000-0005-0000-0000-00003C000000}"/>
    <cellStyle name="60% - 1. jelölőszín" xfId="80" xr:uid="{00000000-0005-0000-0000-00003D000000}"/>
    <cellStyle name="60% - 2. jelölőszín" xfId="81" xr:uid="{00000000-0005-0000-0000-00003E000000}"/>
    <cellStyle name="60% - 3. jelölőszín" xfId="82" xr:uid="{00000000-0005-0000-0000-00003F000000}"/>
    <cellStyle name="60% - 4. jelölőszín" xfId="83" xr:uid="{00000000-0005-0000-0000-000040000000}"/>
    <cellStyle name="60% - 5. jelölőszín" xfId="84" xr:uid="{00000000-0005-0000-0000-000041000000}"/>
    <cellStyle name="60% - 6. jelölőszín" xfId="85" xr:uid="{00000000-0005-0000-0000-000042000000}"/>
    <cellStyle name="60% - Accent1 2" xfId="86" xr:uid="{00000000-0005-0000-0000-000043000000}"/>
    <cellStyle name="60% - Accent2 2" xfId="87" xr:uid="{00000000-0005-0000-0000-000044000000}"/>
    <cellStyle name="60% - Accent3 2" xfId="88" xr:uid="{00000000-0005-0000-0000-000045000000}"/>
    <cellStyle name="60% - Accent4 2" xfId="89" xr:uid="{00000000-0005-0000-0000-000046000000}"/>
    <cellStyle name="60% - Accent5 2" xfId="90" xr:uid="{00000000-0005-0000-0000-000047000000}"/>
    <cellStyle name="60% - Accent6 2" xfId="91" xr:uid="{00000000-0005-0000-0000-000048000000}"/>
    <cellStyle name="60% - Énfasis1" xfId="92" xr:uid="{00000000-0005-0000-0000-000049000000}"/>
    <cellStyle name="60% - Énfasis2" xfId="93" xr:uid="{00000000-0005-0000-0000-00004A000000}"/>
    <cellStyle name="60% - Énfasis3" xfId="94" xr:uid="{00000000-0005-0000-0000-00004B000000}"/>
    <cellStyle name="60% - Énfasis4" xfId="95" xr:uid="{00000000-0005-0000-0000-00004C000000}"/>
    <cellStyle name="60% - Énfasis5" xfId="96" xr:uid="{00000000-0005-0000-0000-00004D000000}"/>
    <cellStyle name="60% - Énfasis6" xfId="97" xr:uid="{00000000-0005-0000-0000-00004E000000}"/>
    <cellStyle name="Accent1 2" xfId="98" xr:uid="{00000000-0005-0000-0000-00004F000000}"/>
    <cellStyle name="Accent2 2" xfId="99" xr:uid="{00000000-0005-0000-0000-000050000000}"/>
    <cellStyle name="Accent3 2" xfId="100" xr:uid="{00000000-0005-0000-0000-000051000000}"/>
    <cellStyle name="Accent4 2" xfId="101" xr:uid="{00000000-0005-0000-0000-000052000000}"/>
    <cellStyle name="Accent5 2" xfId="102" xr:uid="{00000000-0005-0000-0000-000053000000}"/>
    <cellStyle name="Accent6 2" xfId="103" xr:uid="{00000000-0005-0000-0000-000054000000}"/>
    <cellStyle name="Bad 2" xfId="104" xr:uid="{00000000-0005-0000-0000-000055000000}"/>
    <cellStyle name="Bevitel" xfId="105" xr:uid="{00000000-0005-0000-0000-000056000000}"/>
    <cellStyle name="Buena" xfId="106" xr:uid="{00000000-0005-0000-0000-000057000000}"/>
    <cellStyle name="Calculation 2" xfId="108" xr:uid="{00000000-0005-0000-0000-000058000000}"/>
    <cellStyle name="Calculation 3" xfId="107" xr:uid="{00000000-0005-0000-0000-000059000000}"/>
    <cellStyle name="Cálculo" xfId="109" xr:uid="{00000000-0005-0000-0000-00005A000000}"/>
    <cellStyle name="Celda de comprobación" xfId="110" xr:uid="{00000000-0005-0000-0000-00005B000000}"/>
    <cellStyle name="Celda vinculada" xfId="111" xr:uid="{00000000-0005-0000-0000-00005C000000}"/>
    <cellStyle name="Check Cell 2" xfId="112" xr:uid="{00000000-0005-0000-0000-00005D000000}"/>
    <cellStyle name="Cím" xfId="113" xr:uid="{00000000-0005-0000-0000-00005E000000}"/>
    <cellStyle name="Címsor 1" xfId="114" xr:uid="{00000000-0005-0000-0000-00005F000000}"/>
    <cellStyle name="Címsor 2" xfId="115" xr:uid="{00000000-0005-0000-0000-000060000000}"/>
    <cellStyle name="Címsor 3" xfId="116" xr:uid="{00000000-0005-0000-0000-000061000000}"/>
    <cellStyle name="Címsor 4" xfId="117" xr:uid="{00000000-0005-0000-0000-000062000000}"/>
    <cellStyle name="Comma 2" xfId="217" xr:uid="{00000000-0005-0000-0000-000063000000}"/>
    <cellStyle name="Ellenőrzőcella" xfId="118" xr:uid="{00000000-0005-0000-0000-000064000000}"/>
    <cellStyle name="Encabezado 4" xfId="119" xr:uid="{00000000-0005-0000-0000-000065000000}"/>
    <cellStyle name="Énfasis1" xfId="120" xr:uid="{00000000-0005-0000-0000-000066000000}"/>
    <cellStyle name="Énfasis2" xfId="121" xr:uid="{00000000-0005-0000-0000-000067000000}"/>
    <cellStyle name="Énfasis3" xfId="122" xr:uid="{00000000-0005-0000-0000-000068000000}"/>
    <cellStyle name="Énfasis4" xfId="123" xr:uid="{00000000-0005-0000-0000-000069000000}"/>
    <cellStyle name="Énfasis5" xfId="124" xr:uid="{00000000-0005-0000-0000-00006A000000}"/>
    <cellStyle name="Énfasis6" xfId="125" xr:uid="{00000000-0005-0000-0000-00006B000000}"/>
    <cellStyle name="Entrada" xfId="126" xr:uid="{00000000-0005-0000-0000-00006C000000}"/>
    <cellStyle name="Explanatory Text 2" xfId="128" xr:uid="{00000000-0005-0000-0000-00006D000000}"/>
    <cellStyle name="Explanatory Text 3" xfId="127" xr:uid="{00000000-0005-0000-0000-00006E000000}"/>
    <cellStyle name="Figyelmeztetés" xfId="129" xr:uid="{00000000-0005-0000-0000-00006F000000}"/>
    <cellStyle name="Good 2" xfId="130" xr:uid="{00000000-0005-0000-0000-000070000000}"/>
    <cellStyle name="greyed" xfId="131" xr:uid="{00000000-0005-0000-0000-000071000000}"/>
    <cellStyle name="greyed 2" xfId="216" xr:uid="{00000000-0005-0000-0000-000072000000}"/>
    <cellStyle name="Heading 1 2" xfId="132" xr:uid="{00000000-0005-0000-0000-000073000000}"/>
    <cellStyle name="Heading 1 2 2" xfId="223" xr:uid="{00000000-0005-0000-0000-000002000000}"/>
    <cellStyle name="Heading 2 2" xfId="13" xr:uid="{00000000-0005-0000-0000-000074000000}"/>
    <cellStyle name="Heading 2 2 2" xfId="215" xr:uid="{00000000-0005-0000-0000-000075000000}"/>
    <cellStyle name="Heading 3 2" xfId="133" xr:uid="{00000000-0005-0000-0000-000076000000}"/>
    <cellStyle name="Heading 4 2" xfId="134" xr:uid="{00000000-0005-0000-0000-000077000000}"/>
    <cellStyle name="HeadingTable" xfId="16" xr:uid="{00000000-0005-0000-0000-000078000000}"/>
    <cellStyle name="HeadingTable 2" xfId="227" xr:uid="{00000000-0005-0000-0000-000009000000}"/>
    <cellStyle name="highlightExposure" xfId="135" xr:uid="{00000000-0005-0000-0000-000079000000}"/>
    <cellStyle name="highlightText" xfId="136" xr:uid="{00000000-0005-0000-0000-00007A000000}"/>
    <cellStyle name="Hipervínculo 2" xfId="137" xr:uid="{00000000-0005-0000-0000-00007B000000}"/>
    <cellStyle name="Hivatkozott cella" xfId="138" xr:uid="{00000000-0005-0000-0000-00007C000000}"/>
    <cellStyle name="Hyperlink" xfId="230" builtinId="8"/>
    <cellStyle name="Hyperlink 2" xfId="139" xr:uid="{00000000-0005-0000-0000-00007D000000}"/>
    <cellStyle name="Hyperlink 3" xfId="140" xr:uid="{00000000-0005-0000-0000-00007E000000}"/>
    <cellStyle name="Hyperlink 3 2" xfId="141" xr:uid="{00000000-0005-0000-0000-00007F000000}"/>
    <cellStyle name="Hyperlink 4" xfId="226" xr:uid="{00000000-0005-0000-0000-000012010000}"/>
    <cellStyle name="Incorrecto" xfId="142" xr:uid="{00000000-0005-0000-0000-000080000000}"/>
    <cellStyle name="Input 2" xfId="144" xr:uid="{00000000-0005-0000-0000-000081000000}"/>
    <cellStyle name="Input 3" xfId="143" xr:uid="{00000000-0005-0000-0000-000082000000}"/>
    <cellStyle name="inputExposure" xfId="145" xr:uid="{00000000-0005-0000-0000-000083000000}"/>
    <cellStyle name="Jegyzet" xfId="146" xr:uid="{00000000-0005-0000-0000-000084000000}"/>
    <cellStyle name="Jelölőszín (1)" xfId="147" xr:uid="{00000000-0005-0000-0000-000085000000}"/>
    <cellStyle name="Jelölőszín (2)" xfId="148" xr:uid="{00000000-0005-0000-0000-000086000000}"/>
    <cellStyle name="Jelölőszín (3)" xfId="149" xr:uid="{00000000-0005-0000-0000-000087000000}"/>
    <cellStyle name="Jelölőszín (4)" xfId="150" xr:uid="{00000000-0005-0000-0000-000088000000}"/>
    <cellStyle name="Jelölőszín (5)" xfId="151" xr:uid="{00000000-0005-0000-0000-000089000000}"/>
    <cellStyle name="Jelölőszín (6)" xfId="152" xr:uid="{00000000-0005-0000-0000-00008A000000}"/>
    <cellStyle name="Jó" xfId="153" xr:uid="{00000000-0005-0000-0000-00008B000000}"/>
    <cellStyle name="Kimenet" xfId="154" xr:uid="{00000000-0005-0000-0000-00008C000000}"/>
    <cellStyle name="Lien hypertexte 2" xfId="155" xr:uid="{00000000-0005-0000-0000-00008D000000}"/>
    <cellStyle name="Lien hypertexte 3" xfId="156" xr:uid="{00000000-0005-0000-0000-00008E000000}"/>
    <cellStyle name="Linked Cell 2" xfId="157" xr:uid="{00000000-0005-0000-0000-00008F000000}"/>
    <cellStyle name="Magyarázó szöveg" xfId="158" xr:uid="{00000000-0005-0000-0000-000090000000}"/>
    <cellStyle name="Millares 2" xfId="159" xr:uid="{00000000-0005-0000-0000-000091000000}"/>
    <cellStyle name="Millares 2 2" xfId="160" xr:uid="{00000000-0005-0000-0000-000092000000}"/>
    <cellStyle name="Millares 3" xfId="161" xr:uid="{00000000-0005-0000-0000-000093000000}"/>
    <cellStyle name="Millares 3 2" xfId="162" xr:uid="{00000000-0005-0000-0000-000094000000}"/>
    <cellStyle name="Navadno_List1" xfId="163" xr:uid="{00000000-0005-0000-0000-000095000000}"/>
    <cellStyle name="Neutral 2" xfId="164" xr:uid="{00000000-0005-0000-0000-000096000000}"/>
    <cellStyle name="Normal" xfId="0" builtinId="0"/>
    <cellStyle name="Normal 10" xfId="218" xr:uid="{00000000-0005-0000-0000-000098000000}"/>
    <cellStyle name="Normal 11" xfId="222" xr:uid="{00000000-0005-0000-0000-00000F010000}"/>
    <cellStyle name="Normal 2" xfId="3" xr:uid="{00000000-0005-0000-0000-000099000000}"/>
    <cellStyle name="Normal 2 2" xfId="15" xr:uid="{00000000-0005-0000-0000-00009A000000}"/>
    <cellStyle name="Normal 2 2 2" xfId="1" xr:uid="{00000000-0005-0000-0000-00009B000000}"/>
    <cellStyle name="Normal 2 2 2 3" xfId="2" xr:uid="{00000000-0005-0000-0000-00009C000000}"/>
    <cellStyle name="Normal 2 2 3" xfId="165" xr:uid="{00000000-0005-0000-0000-00009D000000}"/>
    <cellStyle name="Normal 2 2 3 2" xfId="166" xr:uid="{00000000-0005-0000-0000-00009E000000}"/>
    <cellStyle name="Normal 2 2 4" xfId="214" xr:uid="{00000000-0005-0000-0000-00009F000000}"/>
    <cellStyle name="Normal 2 2_COREP GL04rev3" xfId="167" xr:uid="{00000000-0005-0000-0000-0000A0000000}"/>
    <cellStyle name="Normal 2 3" xfId="168" xr:uid="{00000000-0005-0000-0000-0000A1000000}"/>
    <cellStyle name="Normal 2 4" xfId="224" xr:uid="{00000000-0005-0000-0000-000002000000}"/>
    <cellStyle name="Normal 2 5" xfId="169" xr:uid="{00000000-0005-0000-0000-0000A2000000}"/>
    <cellStyle name="Normal 2 5 2 2" xfId="219" xr:uid="{AB147907-49B9-44C2-BC85-999070CD3B9F}"/>
    <cellStyle name="Normal 2 5 2 2 2" xfId="228" xr:uid="{00000000-0005-0000-0000-000012000000}"/>
    <cellStyle name="Normal 2 6" xfId="225" xr:uid="{00000000-0005-0000-0000-000002000000}"/>
    <cellStyle name="Normal 2_~0149226" xfId="170" xr:uid="{00000000-0005-0000-0000-0000A3000000}"/>
    <cellStyle name="Normal 2_~0149226 2" xfId="220" xr:uid="{BAD936DB-DB0D-4451-81D6-4B54CF31890A}"/>
    <cellStyle name="Normal 3" xfId="4" xr:uid="{00000000-0005-0000-0000-0000A4000000}"/>
    <cellStyle name="Normal 3 2" xfId="172" xr:uid="{00000000-0005-0000-0000-0000A5000000}"/>
    <cellStyle name="Normal 3 3" xfId="173" xr:uid="{00000000-0005-0000-0000-0000A6000000}"/>
    <cellStyle name="Normal 3 4" xfId="174" xr:uid="{00000000-0005-0000-0000-0000A7000000}"/>
    <cellStyle name="Normal 3 5" xfId="171" xr:uid="{00000000-0005-0000-0000-0000A8000000}"/>
    <cellStyle name="Normal 3_~1520012" xfId="175" xr:uid="{00000000-0005-0000-0000-0000A9000000}"/>
    <cellStyle name="Normal 4" xfId="6" xr:uid="{00000000-0005-0000-0000-0000AA000000}"/>
    <cellStyle name="Normal 4 2" xfId="18" xr:uid="{00000000-0005-0000-0000-0000AB000000}"/>
    <cellStyle name="Normal 4 3" xfId="229" xr:uid="{2381B75E-C2E8-470A-82AE-C49E0777D137}"/>
    <cellStyle name="Normal 5" xfId="11" xr:uid="{00000000-0005-0000-0000-0000AC000000}"/>
    <cellStyle name="Normal 5 2" xfId="17" xr:uid="{00000000-0005-0000-0000-0000AD000000}"/>
    <cellStyle name="Normal 5 2 2" xfId="176" xr:uid="{00000000-0005-0000-0000-0000AE000000}"/>
    <cellStyle name="Normal 5_20130128_ITS on reporting_Annex I_CA" xfId="177" xr:uid="{00000000-0005-0000-0000-0000AF000000}"/>
    <cellStyle name="Normal 6" xfId="178" xr:uid="{00000000-0005-0000-0000-0000B0000000}"/>
    <cellStyle name="Normal 7" xfId="179" xr:uid="{00000000-0005-0000-0000-0000B1000000}"/>
    <cellStyle name="Normal 7 2" xfId="180" xr:uid="{00000000-0005-0000-0000-0000B2000000}"/>
    <cellStyle name="Normal 8" xfId="181" xr:uid="{00000000-0005-0000-0000-0000B3000000}"/>
    <cellStyle name="Normal 9" xfId="182" xr:uid="{00000000-0005-0000-0000-0000B4000000}"/>
    <cellStyle name="Normal 9 4" xfId="221" xr:uid="{7B887D62-EE8C-4CD4-87A5-F24689A8C838}"/>
    <cellStyle name="Normal_20 OPR" xfId="10" xr:uid="{00000000-0005-0000-0000-0000B5000000}"/>
    <cellStyle name="Normal_COREP - Market risk - BG" xfId="9" xr:uid="{00000000-0005-0000-0000-0000B6000000}"/>
    <cellStyle name="Normale_2011 04 14 Templates for stress test_bcl" xfId="183" xr:uid="{00000000-0005-0000-0000-0000B7000000}"/>
    <cellStyle name="Notas" xfId="184" xr:uid="{00000000-0005-0000-0000-0000B8000000}"/>
    <cellStyle name="Note 2" xfId="185" xr:uid="{00000000-0005-0000-0000-0000B9000000}"/>
    <cellStyle name="optionalExposure" xfId="14" xr:uid="{00000000-0005-0000-0000-0000BA000000}"/>
    <cellStyle name="Összesen" xfId="186" xr:uid="{00000000-0005-0000-0000-0000BB000000}"/>
    <cellStyle name="Output 2" xfId="188" xr:uid="{00000000-0005-0000-0000-0000BC000000}"/>
    <cellStyle name="Output 3" xfId="187" xr:uid="{00000000-0005-0000-0000-0000BD000000}"/>
    <cellStyle name="Percent 2" xfId="5" xr:uid="{00000000-0005-0000-0000-0000BE000000}"/>
    <cellStyle name="Percent 2 2" xfId="8" xr:uid="{00000000-0005-0000-0000-0000BF000000}"/>
    <cellStyle name="Percent 3" xfId="7" xr:uid="{00000000-0005-0000-0000-0000C0000000}"/>
    <cellStyle name="Percent 3 2" xfId="19" xr:uid="{00000000-0005-0000-0000-0000C1000000}"/>
    <cellStyle name="Porcentual 2" xfId="189" xr:uid="{00000000-0005-0000-0000-0000C2000000}"/>
    <cellStyle name="Porcentual 2 2" xfId="190" xr:uid="{00000000-0005-0000-0000-0000C3000000}"/>
    <cellStyle name="Porcentual 2 3" xfId="191" xr:uid="{00000000-0005-0000-0000-0000C4000000}"/>
    <cellStyle name="Prozent 2" xfId="192" xr:uid="{00000000-0005-0000-0000-0000C5000000}"/>
    <cellStyle name="Rossz" xfId="193" xr:uid="{00000000-0005-0000-0000-0000C6000000}"/>
    <cellStyle name="Salida" xfId="194" xr:uid="{00000000-0005-0000-0000-0000C7000000}"/>
    <cellStyle name="Semleges" xfId="195" xr:uid="{00000000-0005-0000-0000-0000C8000000}"/>
    <cellStyle name="showExposure" xfId="196" xr:uid="{00000000-0005-0000-0000-0000C9000000}"/>
    <cellStyle name="Standard 2" xfId="197" xr:uid="{00000000-0005-0000-0000-0000CA000000}"/>
    <cellStyle name="Standard 3" xfId="198" xr:uid="{00000000-0005-0000-0000-0000CB000000}"/>
    <cellStyle name="Standard 3 2" xfId="199" xr:uid="{00000000-0005-0000-0000-0000CC000000}"/>
    <cellStyle name="Standard 4" xfId="200" xr:uid="{00000000-0005-0000-0000-0000CD000000}"/>
    <cellStyle name="Standard_20100129_1559 Jentsch_COREP ON 20100129 COREP preliminary proposal_CR SA" xfId="201" xr:uid="{00000000-0005-0000-0000-0000CE000000}"/>
    <cellStyle name="Számítás" xfId="202" xr:uid="{00000000-0005-0000-0000-0000CF000000}"/>
    <cellStyle name="Texto de advertencia" xfId="203" xr:uid="{00000000-0005-0000-0000-0000D0000000}"/>
    <cellStyle name="Texto explicativo" xfId="204" xr:uid="{00000000-0005-0000-0000-0000D1000000}"/>
    <cellStyle name="Title 2" xfId="205" xr:uid="{00000000-0005-0000-0000-0000D2000000}"/>
    <cellStyle name="Título" xfId="206" xr:uid="{00000000-0005-0000-0000-0000D3000000}"/>
    <cellStyle name="Título 1" xfId="207" xr:uid="{00000000-0005-0000-0000-0000D4000000}"/>
    <cellStyle name="Título 2" xfId="208" xr:uid="{00000000-0005-0000-0000-0000D5000000}"/>
    <cellStyle name="Título 3" xfId="209" xr:uid="{00000000-0005-0000-0000-0000D6000000}"/>
    <cellStyle name="Título_20091015 DE_Proposed amendments to CR SEC_MKR" xfId="210" xr:uid="{00000000-0005-0000-0000-0000D7000000}"/>
    <cellStyle name="Total 2" xfId="211" xr:uid="{00000000-0005-0000-0000-0000D8000000}"/>
    <cellStyle name="Warning Text 2" xfId="213" xr:uid="{00000000-0005-0000-0000-0000D9000000}"/>
    <cellStyle name="Warning Text 3" xfId="212" xr:uid="{00000000-0005-0000-0000-0000DA000000}"/>
  </cellStyles>
  <dxfs count="1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6699"/>
      <color rgb="FF3EB41E"/>
      <color rgb="FF00FF00"/>
      <color rgb="FF006C3F"/>
      <color rgb="FFFEDEE8"/>
      <color rgb="FF458802"/>
      <color rgb="FF239C02"/>
      <color rgb="FF45C921"/>
      <color rgb="FF99FFCC"/>
      <color rgb="FFFD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73.bin"/><Relationship Id="rId3" Type="http://schemas.openxmlformats.org/officeDocument/2006/relationships/printerSettings" Target="../printerSettings/printerSettings168.bin"/><Relationship Id="rId7" Type="http://schemas.openxmlformats.org/officeDocument/2006/relationships/printerSettings" Target="../printerSettings/printerSettings172.bin"/><Relationship Id="rId12" Type="http://schemas.openxmlformats.org/officeDocument/2006/relationships/printerSettings" Target="../printerSettings/printerSettings177.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 Id="rId6" Type="http://schemas.openxmlformats.org/officeDocument/2006/relationships/printerSettings" Target="../printerSettings/printerSettings171.bin"/><Relationship Id="rId11" Type="http://schemas.openxmlformats.org/officeDocument/2006/relationships/printerSettings" Target="../printerSettings/printerSettings176.bin"/><Relationship Id="rId5" Type="http://schemas.openxmlformats.org/officeDocument/2006/relationships/printerSettings" Target="../printerSettings/printerSettings170.bin"/><Relationship Id="rId10" Type="http://schemas.openxmlformats.org/officeDocument/2006/relationships/printerSettings" Target="../printerSettings/printerSettings175.bin"/><Relationship Id="rId4" Type="http://schemas.openxmlformats.org/officeDocument/2006/relationships/printerSettings" Target="../printerSettings/printerSettings169.bin"/><Relationship Id="rId9" Type="http://schemas.openxmlformats.org/officeDocument/2006/relationships/printerSettings" Target="../printerSettings/printerSettings174.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85.bin"/><Relationship Id="rId3" Type="http://schemas.openxmlformats.org/officeDocument/2006/relationships/printerSettings" Target="../printerSettings/printerSettings180.bin"/><Relationship Id="rId7" Type="http://schemas.openxmlformats.org/officeDocument/2006/relationships/printerSettings" Target="../printerSettings/printerSettings184.bin"/><Relationship Id="rId2" Type="http://schemas.openxmlformats.org/officeDocument/2006/relationships/printerSettings" Target="../printerSettings/printerSettings179.bin"/><Relationship Id="rId1" Type="http://schemas.openxmlformats.org/officeDocument/2006/relationships/printerSettings" Target="../printerSettings/printerSettings178.bin"/><Relationship Id="rId6" Type="http://schemas.openxmlformats.org/officeDocument/2006/relationships/printerSettings" Target="../printerSettings/printerSettings183.bin"/><Relationship Id="rId5" Type="http://schemas.openxmlformats.org/officeDocument/2006/relationships/printerSettings" Target="../printerSettings/printerSettings182.bin"/><Relationship Id="rId10" Type="http://schemas.openxmlformats.org/officeDocument/2006/relationships/printerSettings" Target="../printerSettings/printerSettings187.bin"/><Relationship Id="rId4" Type="http://schemas.openxmlformats.org/officeDocument/2006/relationships/printerSettings" Target="../printerSettings/printerSettings181.bin"/><Relationship Id="rId9" Type="http://schemas.openxmlformats.org/officeDocument/2006/relationships/printerSettings" Target="../printerSettings/printerSettings186.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95.bin"/><Relationship Id="rId13" Type="http://schemas.openxmlformats.org/officeDocument/2006/relationships/printerSettings" Target="../printerSettings/printerSettings200.bin"/><Relationship Id="rId18" Type="http://schemas.openxmlformats.org/officeDocument/2006/relationships/printerSettings" Target="../printerSettings/printerSettings205.bin"/><Relationship Id="rId3" Type="http://schemas.openxmlformats.org/officeDocument/2006/relationships/printerSettings" Target="../printerSettings/printerSettings190.bin"/><Relationship Id="rId21" Type="http://schemas.openxmlformats.org/officeDocument/2006/relationships/printerSettings" Target="../printerSettings/printerSettings208.bin"/><Relationship Id="rId7" Type="http://schemas.openxmlformats.org/officeDocument/2006/relationships/printerSettings" Target="../printerSettings/printerSettings194.bin"/><Relationship Id="rId12" Type="http://schemas.openxmlformats.org/officeDocument/2006/relationships/printerSettings" Target="../printerSettings/printerSettings199.bin"/><Relationship Id="rId17" Type="http://schemas.openxmlformats.org/officeDocument/2006/relationships/printerSettings" Target="../printerSettings/printerSettings204.bin"/><Relationship Id="rId2" Type="http://schemas.openxmlformats.org/officeDocument/2006/relationships/printerSettings" Target="../printerSettings/printerSettings189.bin"/><Relationship Id="rId16" Type="http://schemas.openxmlformats.org/officeDocument/2006/relationships/printerSettings" Target="../printerSettings/printerSettings203.bin"/><Relationship Id="rId20" Type="http://schemas.openxmlformats.org/officeDocument/2006/relationships/printerSettings" Target="../printerSettings/printerSettings207.bin"/><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11" Type="http://schemas.openxmlformats.org/officeDocument/2006/relationships/printerSettings" Target="../printerSettings/printerSettings198.bin"/><Relationship Id="rId24" Type="http://schemas.openxmlformats.org/officeDocument/2006/relationships/printerSettings" Target="../printerSettings/printerSettings211.bin"/><Relationship Id="rId5" Type="http://schemas.openxmlformats.org/officeDocument/2006/relationships/printerSettings" Target="../printerSettings/printerSettings192.bin"/><Relationship Id="rId15" Type="http://schemas.openxmlformats.org/officeDocument/2006/relationships/printerSettings" Target="../printerSettings/printerSettings202.bin"/><Relationship Id="rId23" Type="http://schemas.openxmlformats.org/officeDocument/2006/relationships/printerSettings" Target="../printerSettings/printerSettings210.bin"/><Relationship Id="rId10" Type="http://schemas.openxmlformats.org/officeDocument/2006/relationships/printerSettings" Target="../printerSettings/printerSettings197.bin"/><Relationship Id="rId19" Type="http://schemas.openxmlformats.org/officeDocument/2006/relationships/printerSettings" Target="../printerSettings/printerSettings206.bin"/><Relationship Id="rId4" Type="http://schemas.openxmlformats.org/officeDocument/2006/relationships/printerSettings" Target="../printerSettings/printerSettings191.bin"/><Relationship Id="rId9" Type="http://schemas.openxmlformats.org/officeDocument/2006/relationships/printerSettings" Target="../printerSettings/printerSettings196.bin"/><Relationship Id="rId14" Type="http://schemas.openxmlformats.org/officeDocument/2006/relationships/printerSettings" Target="../printerSettings/printerSettings201.bin"/><Relationship Id="rId22" Type="http://schemas.openxmlformats.org/officeDocument/2006/relationships/printerSettings" Target="../printerSettings/printerSettings209.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19.bin"/><Relationship Id="rId3" Type="http://schemas.openxmlformats.org/officeDocument/2006/relationships/printerSettings" Target="../printerSettings/printerSettings214.bin"/><Relationship Id="rId7" Type="http://schemas.openxmlformats.org/officeDocument/2006/relationships/printerSettings" Target="../printerSettings/printerSettings218.bin"/><Relationship Id="rId2" Type="http://schemas.openxmlformats.org/officeDocument/2006/relationships/printerSettings" Target="../printerSettings/printerSettings213.bin"/><Relationship Id="rId1" Type="http://schemas.openxmlformats.org/officeDocument/2006/relationships/printerSettings" Target="../printerSettings/printerSettings212.bin"/><Relationship Id="rId6" Type="http://schemas.openxmlformats.org/officeDocument/2006/relationships/printerSettings" Target="../printerSettings/printerSettings217.bin"/><Relationship Id="rId5" Type="http://schemas.openxmlformats.org/officeDocument/2006/relationships/printerSettings" Target="../printerSettings/printerSettings216.bin"/><Relationship Id="rId10" Type="http://schemas.openxmlformats.org/officeDocument/2006/relationships/printerSettings" Target="../printerSettings/printerSettings221.bin"/><Relationship Id="rId4" Type="http://schemas.openxmlformats.org/officeDocument/2006/relationships/printerSettings" Target="../printerSettings/printerSettings215.bin"/><Relationship Id="rId9" Type="http://schemas.openxmlformats.org/officeDocument/2006/relationships/printerSettings" Target="../printerSettings/printerSettings220.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29.bin"/><Relationship Id="rId3" Type="http://schemas.openxmlformats.org/officeDocument/2006/relationships/printerSettings" Target="../printerSettings/printerSettings224.bin"/><Relationship Id="rId7" Type="http://schemas.openxmlformats.org/officeDocument/2006/relationships/printerSettings" Target="../printerSettings/printerSettings228.bin"/><Relationship Id="rId2" Type="http://schemas.openxmlformats.org/officeDocument/2006/relationships/printerSettings" Target="../printerSettings/printerSettings223.bin"/><Relationship Id="rId1" Type="http://schemas.openxmlformats.org/officeDocument/2006/relationships/printerSettings" Target="../printerSettings/printerSettings222.bin"/><Relationship Id="rId6" Type="http://schemas.openxmlformats.org/officeDocument/2006/relationships/printerSettings" Target="../printerSettings/printerSettings227.bin"/><Relationship Id="rId11" Type="http://schemas.openxmlformats.org/officeDocument/2006/relationships/printerSettings" Target="../printerSettings/printerSettings232.bin"/><Relationship Id="rId5" Type="http://schemas.openxmlformats.org/officeDocument/2006/relationships/printerSettings" Target="../printerSettings/printerSettings226.bin"/><Relationship Id="rId10" Type="http://schemas.openxmlformats.org/officeDocument/2006/relationships/printerSettings" Target="../printerSettings/printerSettings231.bin"/><Relationship Id="rId4" Type="http://schemas.openxmlformats.org/officeDocument/2006/relationships/printerSettings" Target="../printerSettings/printerSettings225.bin"/><Relationship Id="rId9" Type="http://schemas.openxmlformats.org/officeDocument/2006/relationships/printerSettings" Target="../printerSettings/printerSettings230.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40.bin"/><Relationship Id="rId13" Type="http://schemas.openxmlformats.org/officeDocument/2006/relationships/printerSettings" Target="../printerSettings/printerSettings245.bin"/><Relationship Id="rId3" Type="http://schemas.openxmlformats.org/officeDocument/2006/relationships/printerSettings" Target="../printerSettings/printerSettings235.bin"/><Relationship Id="rId7" Type="http://schemas.openxmlformats.org/officeDocument/2006/relationships/printerSettings" Target="../printerSettings/printerSettings239.bin"/><Relationship Id="rId12" Type="http://schemas.openxmlformats.org/officeDocument/2006/relationships/printerSettings" Target="../printerSettings/printerSettings244.bin"/><Relationship Id="rId2" Type="http://schemas.openxmlformats.org/officeDocument/2006/relationships/printerSettings" Target="../printerSettings/printerSettings234.bin"/><Relationship Id="rId16" Type="http://schemas.openxmlformats.org/officeDocument/2006/relationships/printerSettings" Target="../printerSettings/printerSettings248.bin"/><Relationship Id="rId1" Type="http://schemas.openxmlformats.org/officeDocument/2006/relationships/printerSettings" Target="../printerSettings/printerSettings233.bin"/><Relationship Id="rId6" Type="http://schemas.openxmlformats.org/officeDocument/2006/relationships/printerSettings" Target="../printerSettings/printerSettings238.bin"/><Relationship Id="rId11" Type="http://schemas.openxmlformats.org/officeDocument/2006/relationships/printerSettings" Target="../printerSettings/printerSettings243.bin"/><Relationship Id="rId5" Type="http://schemas.openxmlformats.org/officeDocument/2006/relationships/printerSettings" Target="../printerSettings/printerSettings237.bin"/><Relationship Id="rId15" Type="http://schemas.openxmlformats.org/officeDocument/2006/relationships/printerSettings" Target="../printerSettings/printerSettings247.bin"/><Relationship Id="rId10" Type="http://schemas.openxmlformats.org/officeDocument/2006/relationships/printerSettings" Target="../printerSettings/printerSettings242.bin"/><Relationship Id="rId4" Type="http://schemas.openxmlformats.org/officeDocument/2006/relationships/printerSettings" Target="../printerSettings/printerSettings236.bin"/><Relationship Id="rId9" Type="http://schemas.openxmlformats.org/officeDocument/2006/relationships/printerSettings" Target="../printerSettings/printerSettings241.bin"/><Relationship Id="rId14" Type="http://schemas.openxmlformats.org/officeDocument/2006/relationships/printerSettings" Target="../printerSettings/printerSettings246.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256.bin"/><Relationship Id="rId13" Type="http://schemas.openxmlformats.org/officeDocument/2006/relationships/printerSettings" Target="../printerSettings/printerSettings261.bin"/><Relationship Id="rId3" Type="http://schemas.openxmlformats.org/officeDocument/2006/relationships/printerSettings" Target="../printerSettings/printerSettings251.bin"/><Relationship Id="rId7" Type="http://schemas.openxmlformats.org/officeDocument/2006/relationships/printerSettings" Target="../printerSettings/printerSettings255.bin"/><Relationship Id="rId12" Type="http://schemas.openxmlformats.org/officeDocument/2006/relationships/printerSettings" Target="../printerSettings/printerSettings260.bin"/><Relationship Id="rId17" Type="http://schemas.openxmlformats.org/officeDocument/2006/relationships/printerSettings" Target="../printerSettings/printerSettings265.bin"/><Relationship Id="rId2" Type="http://schemas.openxmlformats.org/officeDocument/2006/relationships/printerSettings" Target="../printerSettings/printerSettings250.bin"/><Relationship Id="rId16" Type="http://schemas.openxmlformats.org/officeDocument/2006/relationships/printerSettings" Target="../printerSettings/printerSettings264.bin"/><Relationship Id="rId1" Type="http://schemas.openxmlformats.org/officeDocument/2006/relationships/printerSettings" Target="../printerSettings/printerSettings249.bin"/><Relationship Id="rId6" Type="http://schemas.openxmlformats.org/officeDocument/2006/relationships/printerSettings" Target="../printerSettings/printerSettings254.bin"/><Relationship Id="rId11" Type="http://schemas.openxmlformats.org/officeDocument/2006/relationships/printerSettings" Target="../printerSettings/printerSettings259.bin"/><Relationship Id="rId5" Type="http://schemas.openxmlformats.org/officeDocument/2006/relationships/printerSettings" Target="../printerSettings/printerSettings253.bin"/><Relationship Id="rId15" Type="http://schemas.openxmlformats.org/officeDocument/2006/relationships/printerSettings" Target="../printerSettings/printerSettings263.bin"/><Relationship Id="rId10" Type="http://schemas.openxmlformats.org/officeDocument/2006/relationships/printerSettings" Target="../printerSettings/printerSettings258.bin"/><Relationship Id="rId4" Type="http://schemas.openxmlformats.org/officeDocument/2006/relationships/printerSettings" Target="../printerSettings/printerSettings252.bin"/><Relationship Id="rId9" Type="http://schemas.openxmlformats.org/officeDocument/2006/relationships/printerSettings" Target="../printerSettings/printerSettings257.bin"/><Relationship Id="rId14" Type="http://schemas.openxmlformats.org/officeDocument/2006/relationships/printerSettings" Target="../printerSettings/printerSettings262.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273.bin"/><Relationship Id="rId13" Type="http://schemas.openxmlformats.org/officeDocument/2006/relationships/printerSettings" Target="../printerSettings/printerSettings278.bin"/><Relationship Id="rId18" Type="http://schemas.openxmlformats.org/officeDocument/2006/relationships/printerSettings" Target="../printerSettings/printerSettings283.bin"/><Relationship Id="rId3" Type="http://schemas.openxmlformats.org/officeDocument/2006/relationships/printerSettings" Target="../printerSettings/printerSettings268.bin"/><Relationship Id="rId21" Type="http://schemas.openxmlformats.org/officeDocument/2006/relationships/printerSettings" Target="../printerSettings/printerSettings286.bin"/><Relationship Id="rId7" Type="http://schemas.openxmlformats.org/officeDocument/2006/relationships/printerSettings" Target="../printerSettings/printerSettings272.bin"/><Relationship Id="rId12" Type="http://schemas.openxmlformats.org/officeDocument/2006/relationships/printerSettings" Target="../printerSettings/printerSettings277.bin"/><Relationship Id="rId17" Type="http://schemas.openxmlformats.org/officeDocument/2006/relationships/printerSettings" Target="../printerSettings/printerSettings282.bin"/><Relationship Id="rId2" Type="http://schemas.openxmlformats.org/officeDocument/2006/relationships/printerSettings" Target="../printerSettings/printerSettings267.bin"/><Relationship Id="rId16" Type="http://schemas.openxmlformats.org/officeDocument/2006/relationships/printerSettings" Target="../printerSettings/printerSettings281.bin"/><Relationship Id="rId20" Type="http://schemas.openxmlformats.org/officeDocument/2006/relationships/printerSettings" Target="../printerSettings/printerSettings285.bin"/><Relationship Id="rId1" Type="http://schemas.openxmlformats.org/officeDocument/2006/relationships/printerSettings" Target="../printerSettings/printerSettings266.bin"/><Relationship Id="rId6" Type="http://schemas.openxmlformats.org/officeDocument/2006/relationships/printerSettings" Target="../printerSettings/printerSettings271.bin"/><Relationship Id="rId11" Type="http://schemas.openxmlformats.org/officeDocument/2006/relationships/printerSettings" Target="../printerSettings/printerSettings276.bin"/><Relationship Id="rId24" Type="http://schemas.openxmlformats.org/officeDocument/2006/relationships/printerSettings" Target="../printerSettings/printerSettings289.bin"/><Relationship Id="rId5" Type="http://schemas.openxmlformats.org/officeDocument/2006/relationships/printerSettings" Target="../printerSettings/printerSettings270.bin"/><Relationship Id="rId15" Type="http://schemas.openxmlformats.org/officeDocument/2006/relationships/printerSettings" Target="../printerSettings/printerSettings280.bin"/><Relationship Id="rId23" Type="http://schemas.openxmlformats.org/officeDocument/2006/relationships/printerSettings" Target="../printerSettings/printerSettings288.bin"/><Relationship Id="rId10" Type="http://schemas.openxmlformats.org/officeDocument/2006/relationships/printerSettings" Target="../printerSettings/printerSettings275.bin"/><Relationship Id="rId19" Type="http://schemas.openxmlformats.org/officeDocument/2006/relationships/printerSettings" Target="../printerSettings/printerSettings284.bin"/><Relationship Id="rId4" Type="http://schemas.openxmlformats.org/officeDocument/2006/relationships/printerSettings" Target="../printerSettings/printerSettings269.bin"/><Relationship Id="rId9" Type="http://schemas.openxmlformats.org/officeDocument/2006/relationships/printerSettings" Target="../printerSettings/printerSettings274.bin"/><Relationship Id="rId14" Type="http://schemas.openxmlformats.org/officeDocument/2006/relationships/printerSettings" Target="../printerSettings/printerSettings279.bin"/><Relationship Id="rId22" Type="http://schemas.openxmlformats.org/officeDocument/2006/relationships/printerSettings" Target="../printerSettings/printerSettings287.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297.bin"/><Relationship Id="rId13" Type="http://schemas.openxmlformats.org/officeDocument/2006/relationships/printerSettings" Target="../printerSettings/printerSettings302.bin"/><Relationship Id="rId18" Type="http://schemas.openxmlformats.org/officeDocument/2006/relationships/printerSettings" Target="../printerSettings/printerSettings307.bin"/><Relationship Id="rId3" Type="http://schemas.openxmlformats.org/officeDocument/2006/relationships/printerSettings" Target="../printerSettings/printerSettings292.bin"/><Relationship Id="rId21" Type="http://schemas.openxmlformats.org/officeDocument/2006/relationships/printerSettings" Target="../printerSettings/printerSettings310.bin"/><Relationship Id="rId7" Type="http://schemas.openxmlformats.org/officeDocument/2006/relationships/printerSettings" Target="../printerSettings/printerSettings296.bin"/><Relationship Id="rId12" Type="http://schemas.openxmlformats.org/officeDocument/2006/relationships/printerSettings" Target="../printerSettings/printerSettings301.bin"/><Relationship Id="rId17" Type="http://schemas.openxmlformats.org/officeDocument/2006/relationships/printerSettings" Target="../printerSettings/printerSettings306.bin"/><Relationship Id="rId2" Type="http://schemas.openxmlformats.org/officeDocument/2006/relationships/printerSettings" Target="../printerSettings/printerSettings291.bin"/><Relationship Id="rId16" Type="http://schemas.openxmlformats.org/officeDocument/2006/relationships/printerSettings" Target="../printerSettings/printerSettings305.bin"/><Relationship Id="rId20" Type="http://schemas.openxmlformats.org/officeDocument/2006/relationships/printerSettings" Target="../printerSettings/printerSettings309.bin"/><Relationship Id="rId1" Type="http://schemas.openxmlformats.org/officeDocument/2006/relationships/printerSettings" Target="../printerSettings/printerSettings290.bin"/><Relationship Id="rId6" Type="http://schemas.openxmlformats.org/officeDocument/2006/relationships/printerSettings" Target="../printerSettings/printerSettings295.bin"/><Relationship Id="rId11" Type="http://schemas.openxmlformats.org/officeDocument/2006/relationships/printerSettings" Target="../printerSettings/printerSettings300.bin"/><Relationship Id="rId24" Type="http://schemas.openxmlformats.org/officeDocument/2006/relationships/printerSettings" Target="../printerSettings/printerSettings313.bin"/><Relationship Id="rId5" Type="http://schemas.openxmlformats.org/officeDocument/2006/relationships/printerSettings" Target="../printerSettings/printerSettings294.bin"/><Relationship Id="rId15" Type="http://schemas.openxmlformats.org/officeDocument/2006/relationships/printerSettings" Target="../printerSettings/printerSettings304.bin"/><Relationship Id="rId23" Type="http://schemas.openxmlformats.org/officeDocument/2006/relationships/printerSettings" Target="../printerSettings/printerSettings312.bin"/><Relationship Id="rId10" Type="http://schemas.openxmlformats.org/officeDocument/2006/relationships/printerSettings" Target="../printerSettings/printerSettings299.bin"/><Relationship Id="rId19" Type="http://schemas.openxmlformats.org/officeDocument/2006/relationships/printerSettings" Target="../printerSettings/printerSettings308.bin"/><Relationship Id="rId4" Type="http://schemas.openxmlformats.org/officeDocument/2006/relationships/printerSettings" Target="../printerSettings/printerSettings293.bin"/><Relationship Id="rId9" Type="http://schemas.openxmlformats.org/officeDocument/2006/relationships/printerSettings" Target="../printerSettings/printerSettings298.bin"/><Relationship Id="rId14" Type="http://schemas.openxmlformats.org/officeDocument/2006/relationships/printerSettings" Target="../printerSettings/printerSettings303.bin"/><Relationship Id="rId22" Type="http://schemas.openxmlformats.org/officeDocument/2006/relationships/printerSettings" Target="../printerSettings/printerSettings31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21.bin"/><Relationship Id="rId13" Type="http://schemas.openxmlformats.org/officeDocument/2006/relationships/printerSettings" Target="../printerSettings/printerSettings326.bin"/><Relationship Id="rId18" Type="http://schemas.openxmlformats.org/officeDocument/2006/relationships/printerSettings" Target="../printerSettings/printerSettings331.bin"/><Relationship Id="rId3" Type="http://schemas.openxmlformats.org/officeDocument/2006/relationships/printerSettings" Target="../printerSettings/printerSettings316.bin"/><Relationship Id="rId7" Type="http://schemas.openxmlformats.org/officeDocument/2006/relationships/printerSettings" Target="../printerSettings/printerSettings320.bin"/><Relationship Id="rId12" Type="http://schemas.openxmlformats.org/officeDocument/2006/relationships/printerSettings" Target="../printerSettings/printerSettings325.bin"/><Relationship Id="rId17" Type="http://schemas.openxmlformats.org/officeDocument/2006/relationships/printerSettings" Target="../printerSettings/printerSettings330.bin"/><Relationship Id="rId2" Type="http://schemas.openxmlformats.org/officeDocument/2006/relationships/printerSettings" Target="../printerSettings/printerSettings315.bin"/><Relationship Id="rId16" Type="http://schemas.openxmlformats.org/officeDocument/2006/relationships/printerSettings" Target="../printerSettings/printerSettings329.bin"/><Relationship Id="rId1" Type="http://schemas.openxmlformats.org/officeDocument/2006/relationships/printerSettings" Target="../printerSettings/printerSettings314.bin"/><Relationship Id="rId6" Type="http://schemas.openxmlformats.org/officeDocument/2006/relationships/printerSettings" Target="../printerSettings/printerSettings319.bin"/><Relationship Id="rId11" Type="http://schemas.openxmlformats.org/officeDocument/2006/relationships/printerSettings" Target="../printerSettings/printerSettings324.bin"/><Relationship Id="rId5" Type="http://schemas.openxmlformats.org/officeDocument/2006/relationships/printerSettings" Target="../printerSettings/printerSettings318.bin"/><Relationship Id="rId15" Type="http://schemas.openxmlformats.org/officeDocument/2006/relationships/printerSettings" Target="../printerSettings/printerSettings328.bin"/><Relationship Id="rId10" Type="http://schemas.openxmlformats.org/officeDocument/2006/relationships/printerSettings" Target="../printerSettings/printerSettings323.bin"/><Relationship Id="rId4" Type="http://schemas.openxmlformats.org/officeDocument/2006/relationships/printerSettings" Target="../printerSettings/printerSettings317.bin"/><Relationship Id="rId9" Type="http://schemas.openxmlformats.org/officeDocument/2006/relationships/printerSettings" Target="../printerSettings/printerSettings322.bin"/><Relationship Id="rId14" Type="http://schemas.openxmlformats.org/officeDocument/2006/relationships/printerSettings" Target="../printerSettings/printerSettings32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0.bin"/><Relationship Id="rId13" Type="http://schemas.openxmlformats.org/officeDocument/2006/relationships/printerSettings" Target="../printerSettings/printerSettings15.bin"/><Relationship Id="rId18" Type="http://schemas.openxmlformats.org/officeDocument/2006/relationships/printerSettings" Target="../printerSettings/printerSettings20.bin"/><Relationship Id="rId3" Type="http://schemas.openxmlformats.org/officeDocument/2006/relationships/printerSettings" Target="../printerSettings/printerSettings5.bin"/><Relationship Id="rId21" Type="http://schemas.openxmlformats.org/officeDocument/2006/relationships/printerSettings" Target="../printerSettings/printerSettings23.bin"/><Relationship Id="rId7" Type="http://schemas.openxmlformats.org/officeDocument/2006/relationships/printerSettings" Target="../printerSettings/printerSettings9.bin"/><Relationship Id="rId12" Type="http://schemas.openxmlformats.org/officeDocument/2006/relationships/printerSettings" Target="../printerSettings/printerSettings14.bin"/><Relationship Id="rId17" Type="http://schemas.openxmlformats.org/officeDocument/2006/relationships/printerSettings" Target="../printerSettings/printerSettings19.bin"/><Relationship Id="rId2" Type="http://schemas.openxmlformats.org/officeDocument/2006/relationships/printerSettings" Target="../printerSettings/printerSettings4.bin"/><Relationship Id="rId16" Type="http://schemas.openxmlformats.org/officeDocument/2006/relationships/printerSettings" Target="../printerSettings/printerSettings18.bin"/><Relationship Id="rId20" Type="http://schemas.openxmlformats.org/officeDocument/2006/relationships/printerSettings" Target="../printerSettings/printerSettings22.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11" Type="http://schemas.openxmlformats.org/officeDocument/2006/relationships/printerSettings" Target="../printerSettings/printerSettings13.bin"/><Relationship Id="rId24" Type="http://schemas.openxmlformats.org/officeDocument/2006/relationships/printerSettings" Target="../printerSettings/printerSettings26.bin"/><Relationship Id="rId5" Type="http://schemas.openxmlformats.org/officeDocument/2006/relationships/printerSettings" Target="../printerSettings/printerSettings7.bin"/><Relationship Id="rId15" Type="http://schemas.openxmlformats.org/officeDocument/2006/relationships/printerSettings" Target="../printerSettings/printerSettings17.bin"/><Relationship Id="rId23" Type="http://schemas.openxmlformats.org/officeDocument/2006/relationships/printerSettings" Target="../printerSettings/printerSettings25.bin"/><Relationship Id="rId10" Type="http://schemas.openxmlformats.org/officeDocument/2006/relationships/printerSettings" Target="../printerSettings/printerSettings12.bin"/><Relationship Id="rId19" Type="http://schemas.openxmlformats.org/officeDocument/2006/relationships/printerSettings" Target="../printerSettings/printerSettings21.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 Id="rId14" Type="http://schemas.openxmlformats.org/officeDocument/2006/relationships/printerSettings" Target="../printerSettings/printerSettings16.bin"/><Relationship Id="rId22" Type="http://schemas.openxmlformats.org/officeDocument/2006/relationships/printerSettings" Target="../printerSettings/printerSettings24.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39.bin"/><Relationship Id="rId13" Type="http://schemas.openxmlformats.org/officeDocument/2006/relationships/printerSettings" Target="../printerSettings/printerSettings344.bin"/><Relationship Id="rId18" Type="http://schemas.openxmlformats.org/officeDocument/2006/relationships/printerSettings" Target="../printerSettings/printerSettings349.bin"/><Relationship Id="rId3" Type="http://schemas.openxmlformats.org/officeDocument/2006/relationships/printerSettings" Target="../printerSettings/printerSettings334.bin"/><Relationship Id="rId7" Type="http://schemas.openxmlformats.org/officeDocument/2006/relationships/printerSettings" Target="../printerSettings/printerSettings338.bin"/><Relationship Id="rId12" Type="http://schemas.openxmlformats.org/officeDocument/2006/relationships/printerSettings" Target="../printerSettings/printerSettings343.bin"/><Relationship Id="rId17" Type="http://schemas.openxmlformats.org/officeDocument/2006/relationships/printerSettings" Target="../printerSettings/printerSettings348.bin"/><Relationship Id="rId2" Type="http://schemas.openxmlformats.org/officeDocument/2006/relationships/printerSettings" Target="../printerSettings/printerSettings333.bin"/><Relationship Id="rId16" Type="http://schemas.openxmlformats.org/officeDocument/2006/relationships/printerSettings" Target="../printerSettings/printerSettings347.bin"/><Relationship Id="rId1" Type="http://schemas.openxmlformats.org/officeDocument/2006/relationships/printerSettings" Target="../printerSettings/printerSettings332.bin"/><Relationship Id="rId6" Type="http://schemas.openxmlformats.org/officeDocument/2006/relationships/printerSettings" Target="../printerSettings/printerSettings337.bin"/><Relationship Id="rId11" Type="http://schemas.openxmlformats.org/officeDocument/2006/relationships/printerSettings" Target="../printerSettings/printerSettings342.bin"/><Relationship Id="rId5" Type="http://schemas.openxmlformats.org/officeDocument/2006/relationships/printerSettings" Target="../printerSettings/printerSettings336.bin"/><Relationship Id="rId15" Type="http://schemas.openxmlformats.org/officeDocument/2006/relationships/printerSettings" Target="../printerSettings/printerSettings346.bin"/><Relationship Id="rId10" Type="http://schemas.openxmlformats.org/officeDocument/2006/relationships/printerSettings" Target="../printerSettings/printerSettings341.bin"/><Relationship Id="rId19" Type="http://schemas.openxmlformats.org/officeDocument/2006/relationships/printerSettings" Target="../printerSettings/printerSettings350.bin"/><Relationship Id="rId4" Type="http://schemas.openxmlformats.org/officeDocument/2006/relationships/printerSettings" Target="../printerSettings/printerSettings335.bin"/><Relationship Id="rId9" Type="http://schemas.openxmlformats.org/officeDocument/2006/relationships/printerSettings" Target="../printerSettings/printerSettings340.bin"/><Relationship Id="rId14" Type="http://schemas.openxmlformats.org/officeDocument/2006/relationships/printerSettings" Target="../printerSettings/printerSettings345.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358.bin"/><Relationship Id="rId3" Type="http://schemas.openxmlformats.org/officeDocument/2006/relationships/printerSettings" Target="../printerSettings/printerSettings353.bin"/><Relationship Id="rId7" Type="http://schemas.openxmlformats.org/officeDocument/2006/relationships/printerSettings" Target="../printerSettings/printerSettings357.bin"/><Relationship Id="rId12" Type="http://schemas.openxmlformats.org/officeDocument/2006/relationships/printerSettings" Target="../printerSettings/printerSettings362.bin"/><Relationship Id="rId2" Type="http://schemas.openxmlformats.org/officeDocument/2006/relationships/printerSettings" Target="../printerSettings/printerSettings352.bin"/><Relationship Id="rId1" Type="http://schemas.openxmlformats.org/officeDocument/2006/relationships/printerSettings" Target="../printerSettings/printerSettings351.bin"/><Relationship Id="rId6" Type="http://schemas.openxmlformats.org/officeDocument/2006/relationships/printerSettings" Target="../printerSettings/printerSettings356.bin"/><Relationship Id="rId11" Type="http://schemas.openxmlformats.org/officeDocument/2006/relationships/printerSettings" Target="../printerSettings/printerSettings361.bin"/><Relationship Id="rId5" Type="http://schemas.openxmlformats.org/officeDocument/2006/relationships/printerSettings" Target="../printerSettings/printerSettings355.bin"/><Relationship Id="rId10" Type="http://schemas.openxmlformats.org/officeDocument/2006/relationships/printerSettings" Target="../printerSettings/printerSettings360.bin"/><Relationship Id="rId4" Type="http://schemas.openxmlformats.org/officeDocument/2006/relationships/printerSettings" Target="../printerSettings/printerSettings354.bin"/><Relationship Id="rId9" Type="http://schemas.openxmlformats.org/officeDocument/2006/relationships/printerSettings" Target="../printerSettings/printerSettings359.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370.bin"/><Relationship Id="rId3" Type="http://schemas.openxmlformats.org/officeDocument/2006/relationships/printerSettings" Target="../printerSettings/printerSettings365.bin"/><Relationship Id="rId7" Type="http://schemas.openxmlformats.org/officeDocument/2006/relationships/printerSettings" Target="../printerSettings/printerSettings369.bin"/><Relationship Id="rId2" Type="http://schemas.openxmlformats.org/officeDocument/2006/relationships/printerSettings" Target="../printerSettings/printerSettings364.bin"/><Relationship Id="rId1" Type="http://schemas.openxmlformats.org/officeDocument/2006/relationships/printerSettings" Target="../printerSettings/printerSettings363.bin"/><Relationship Id="rId6" Type="http://schemas.openxmlformats.org/officeDocument/2006/relationships/printerSettings" Target="../printerSettings/printerSettings368.bin"/><Relationship Id="rId5" Type="http://schemas.openxmlformats.org/officeDocument/2006/relationships/printerSettings" Target="../printerSettings/printerSettings367.bin"/><Relationship Id="rId10" Type="http://schemas.openxmlformats.org/officeDocument/2006/relationships/printerSettings" Target="../printerSettings/printerSettings372.bin"/><Relationship Id="rId4" Type="http://schemas.openxmlformats.org/officeDocument/2006/relationships/printerSettings" Target="../printerSettings/printerSettings366.bin"/><Relationship Id="rId9" Type="http://schemas.openxmlformats.org/officeDocument/2006/relationships/printerSettings" Target="../printerSettings/printerSettings371.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380.bin"/><Relationship Id="rId3" Type="http://schemas.openxmlformats.org/officeDocument/2006/relationships/printerSettings" Target="../printerSettings/printerSettings375.bin"/><Relationship Id="rId7" Type="http://schemas.openxmlformats.org/officeDocument/2006/relationships/printerSettings" Target="../printerSettings/printerSettings379.bin"/><Relationship Id="rId2" Type="http://schemas.openxmlformats.org/officeDocument/2006/relationships/printerSettings" Target="../printerSettings/printerSettings374.bin"/><Relationship Id="rId1" Type="http://schemas.openxmlformats.org/officeDocument/2006/relationships/printerSettings" Target="../printerSettings/printerSettings373.bin"/><Relationship Id="rId6" Type="http://schemas.openxmlformats.org/officeDocument/2006/relationships/printerSettings" Target="../printerSettings/printerSettings378.bin"/><Relationship Id="rId5" Type="http://schemas.openxmlformats.org/officeDocument/2006/relationships/printerSettings" Target="../printerSettings/printerSettings377.bin"/><Relationship Id="rId4" Type="http://schemas.openxmlformats.org/officeDocument/2006/relationships/printerSettings" Target="../printerSettings/printerSettings376.bin"/><Relationship Id="rId9" Type="http://schemas.openxmlformats.org/officeDocument/2006/relationships/printerSettings" Target="../printerSettings/printerSettings381.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389.bin"/><Relationship Id="rId13" Type="http://schemas.openxmlformats.org/officeDocument/2006/relationships/printerSettings" Target="../printerSettings/printerSettings394.bin"/><Relationship Id="rId3" Type="http://schemas.openxmlformats.org/officeDocument/2006/relationships/printerSettings" Target="../printerSettings/printerSettings384.bin"/><Relationship Id="rId7" Type="http://schemas.openxmlformats.org/officeDocument/2006/relationships/printerSettings" Target="../printerSettings/printerSettings388.bin"/><Relationship Id="rId12" Type="http://schemas.openxmlformats.org/officeDocument/2006/relationships/printerSettings" Target="../printerSettings/printerSettings393.bin"/><Relationship Id="rId2" Type="http://schemas.openxmlformats.org/officeDocument/2006/relationships/printerSettings" Target="../printerSettings/printerSettings383.bin"/><Relationship Id="rId1" Type="http://schemas.openxmlformats.org/officeDocument/2006/relationships/printerSettings" Target="../printerSettings/printerSettings382.bin"/><Relationship Id="rId6" Type="http://schemas.openxmlformats.org/officeDocument/2006/relationships/printerSettings" Target="../printerSettings/printerSettings387.bin"/><Relationship Id="rId11" Type="http://schemas.openxmlformats.org/officeDocument/2006/relationships/printerSettings" Target="../printerSettings/printerSettings392.bin"/><Relationship Id="rId5" Type="http://schemas.openxmlformats.org/officeDocument/2006/relationships/printerSettings" Target="../printerSettings/printerSettings386.bin"/><Relationship Id="rId10" Type="http://schemas.openxmlformats.org/officeDocument/2006/relationships/printerSettings" Target="../printerSettings/printerSettings391.bin"/><Relationship Id="rId4" Type="http://schemas.openxmlformats.org/officeDocument/2006/relationships/printerSettings" Target="../printerSettings/printerSettings385.bin"/><Relationship Id="rId9" Type="http://schemas.openxmlformats.org/officeDocument/2006/relationships/printerSettings" Target="../printerSettings/printerSettings390.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402.bin"/><Relationship Id="rId13" Type="http://schemas.openxmlformats.org/officeDocument/2006/relationships/printerSettings" Target="../printerSettings/printerSettings407.bin"/><Relationship Id="rId18" Type="http://schemas.openxmlformats.org/officeDocument/2006/relationships/printerSettings" Target="../printerSettings/printerSettings412.bin"/><Relationship Id="rId3" Type="http://schemas.openxmlformats.org/officeDocument/2006/relationships/printerSettings" Target="../printerSettings/printerSettings397.bin"/><Relationship Id="rId21" Type="http://schemas.openxmlformats.org/officeDocument/2006/relationships/printerSettings" Target="../printerSettings/printerSettings415.bin"/><Relationship Id="rId7" Type="http://schemas.openxmlformats.org/officeDocument/2006/relationships/printerSettings" Target="../printerSettings/printerSettings401.bin"/><Relationship Id="rId12" Type="http://schemas.openxmlformats.org/officeDocument/2006/relationships/printerSettings" Target="../printerSettings/printerSettings406.bin"/><Relationship Id="rId17" Type="http://schemas.openxmlformats.org/officeDocument/2006/relationships/printerSettings" Target="../printerSettings/printerSettings411.bin"/><Relationship Id="rId2" Type="http://schemas.openxmlformats.org/officeDocument/2006/relationships/printerSettings" Target="../printerSettings/printerSettings396.bin"/><Relationship Id="rId16" Type="http://schemas.openxmlformats.org/officeDocument/2006/relationships/printerSettings" Target="../printerSettings/printerSettings410.bin"/><Relationship Id="rId20" Type="http://schemas.openxmlformats.org/officeDocument/2006/relationships/printerSettings" Target="../printerSettings/printerSettings414.bin"/><Relationship Id="rId1" Type="http://schemas.openxmlformats.org/officeDocument/2006/relationships/printerSettings" Target="../printerSettings/printerSettings395.bin"/><Relationship Id="rId6" Type="http://schemas.openxmlformats.org/officeDocument/2006/relationships/printerSettings" Target="../printerSettings/printerSettings400.bin"/><Relationship Id="rId11" Type="http://schemas.openxmlformats.org/officeDocument/2006/relationships/printerSettings" Target="../printerSettings/printerSettings405.bin"/><Relationship Id="rId24" Type="http://schemas.openxmlformats.org/officeDocument/2006/relationships/printerSettings" Target="../printerSettings/printerSettings418.bin"/><Relationship Id="rId5" Type="http://schemas.openxmlformats.org/officeDocument/2006/relationships/printerSettings" Target="../printerSettings/printerSettings399.bin"/><Relationship Id="rId15" Type="http://schemas.openxmlformats.org/officeDocument/2006/relationships/printerSettings" Target="../printerSettings/printerSettings409.bin"/><Relationship Id="rId23" Type="http://schemas.openxmlformats.org/officeDocument/2006/relationships/printerSettings" Target="../printerSettings/printerSettings417.bin"/><Relationship Id="rId10" Type="http://schemas.openxmlformats.org/officeDocument/2006/relationships/printerSettings" Target="../printerSettings/printerSettings404.bin"/><Relationship Id="rId19" Type="http://schemas.openxmlformats.org/officeDocument/2006/relationships/printerSettings" Target="../printerSettings/printerSettings413.bin"/><Relationship Id="rId4" Type="http://schemas.openxmlformats.org/officeDocument/2006/relationships/printerSettings" Target="../printerSettings/printerSettings398.bin"/><Relationship Id="rId9" Type="http://schemas.openxmlformats.org/officeDocument/2006/relationships/printerSettings" Target="../printerSettings/printerSettings403.bin"/><Relationship Id="rId14" Type="http://schemas.openxmlformats.org/officeDocument/2006/relationships/printerSettings" Target="../printerSettings/printerSettings408.bin"/><Relationship Id="rId22" Type="http://schemas.openxmlformats.org/officeDocument/2006/relationships/printerSettings" Target="../printerSettings/printerSettings416.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426.bin"/><Relationship Id="rId13" Type="http://schemas.openxmlformats.org/officeDocument/2006/relationships/printerSettings" Target="../printerSettings/printerSettings431.bin"/><Relationship Id="rId3" Type="http://schemas.openxmlformats.org/officeDocument/2006/relationships/printerSettings" Target="../printerSettings/printerSettings421.bin"/><Relationship Id="rId7" Type="http://schemas.openxmlformats.org/officeDocument/2006/relationships/printerSettings" Target="../printerSettings/printerSettings425.bin"/><Relationship Id="rId12" Type="http://schemas.openxmlformats.org/officeDocument/2006/relationships/printerSettings" Target="../printerSettings/printerSettings430.bin"/><Relationship Id="rId2" Type="http://schemas.openxmlformats.org/officeDocument/2006/relationships/printerSettings" Target="../printerSettings/printerSettings420.bin"/><Relationship Id="rId1" Type="http://schemas.openxmlformats.org/officeDocument/2006/relationships/printerSettings" Target="../printerSettings/printerSettings419.bin"/><Relationship Id="rId6" Type="http://schemas.openxmlformats.org/officeDocument/2006/relationships/printerSettings" Target="../printerSettings/printerSettings424.bin"/><Relationship Id="rId11" Type="http://schemas.openxmlformats.org/officeDocument/2006/relationships/printerSettings" Target="../printerSettings/printerSettings429.bin"/><Relationship Id="rId5" Type="http://schemas.openxmlformats.org/officeDocument/2006/relationships/printerSettings" Target="../printerSettings/printerSettings423.bin"/><Relationship Id="rId10" Type="http://schemas.openxmlformats.org/officeDocument/2006/relationships/printerSettings" Target="../printerSettings/printerSettings428.bin"/><Relationship Id="rId4" Type="http://schemas.openxmlformats.org/officeDocument/2006/relationships/printerSettings" Target="../printerSettings/printerSettings422.bin"/><Relationship Id="rId9" Type="http://schemas.openxmlformats.org/officeDocument/2006/relationships/printerSettings" Target="../printerSettings/printerSettings427.bin"/><Relationship Id="rId14" Type="http://schemas.openxmlformats.org/officeDocument/2006/relationships/printerSettings" Target="../printerSettings/printerSettings432.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3" Type="http://schemas.openxmlformats.org/officeDocument/2006/relationships/printerSettings" Target="../printerSettings/printerSettings435.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2" Type="http://schemas.openxmlformats.org/officeDocument/2006/relationships/printerSettings" Target="../printerSettings/printerSettings434.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5" Type="http://schemas.openxmlformats.org/officeDocument/2006/relationships/printerSettings" Target="../printerSettings/printerSettings437.bin"/><Relationship Id="rId10" Type="http://schemas.openxmlformats.org/officeDocument/2006/relationships/printerSettings" Target="../printerSettings/printerSettings442.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454.bin"/><Relationship Id="rId13" Type="http://schemas.openxmlformats.org/officeDocument/2006/relationships/printerSettings" Target="../printerSettings/printerSettings459.bin"/><Relationship Id="rId3" Type="http://schemas.openxmlformats.org/officeDocument/2006/relationships/printerSettings" Target="../printerSettings/printerSettings449.bin"/><Relationship Id="rId7" Type="http://schemas.openxmlformats.org/officeDocument/2006/relationships/printerSettings" Target="../printerSettings/printerSettings453.bin"/><Relationship Id="rId12" Type="http://schemas.openxmlformats.org/officeDocument/2006/relationships/printerSettings" Target="../printerSettings/printerSettings458.bin"/><Relationship Id="rId2" Type="http://schemas.openxmlformats.org/officeDocument/2006/relationships/printerSettings" Target="../printerSettings/printerSettings448.bin"/><Relationship Id="rId1" Type="http://schemas.openxmlformats.org/officeDocument/2006/relationships/printerSettings" Target="../printerSettings/printerSettings447.bin"/><Relationship Id="rId6" Type="http://schemas.openxmlformats.org/officeDocument/2006/relationships/printerSettings" Target="../printerSettings/printerSettings452.bin"/><Relationship Id="rId11" Type="http://schemas.openxmlformats.org/officeDocument/2006/relationships/printerSettings" Target="../printerSettings/printerSettings457.bin"/><Relationship Id="rId5" Type="http://schemas.openxmlformats.org/officeDocument/2006/relationships/printerSettings" Target="../printerSettings/printerSettings451.bin"/><Relationship Id="rId10" Type="http://schemas.openxmlformats.org/officeDocument/2006/relationships/printerSettings" Target="../printerSettings/printerSettings456.bin"/><Relationship Id="rId4" Type="http://schemas.openxmlformats.org/officeDocument/2006/relationships/printerSettings" Target="../printerSettings/printerSettings450.bin"/><Relationship Id="rId9" Type="http://schemas.openxmlformats.org/officeDocument/2006/relationships/printerSettings" Target="../printerSettings/printerSettings455.bin"/><Relationship Id="rId14" Type="http://schemas.openxmlformats.org/officeDocument/2006/relationships/printerSettings" Target="../printerSettings/printerSettings460.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468.bin"/><Relationship Id="rId3" Type="http://schemas.openxmlformats.org/officeDocument/2006/relationships/printerSettings" Target="../printerSettings/printerSettings463.bin"/><Relationship Id="rId7" Type="http://schemas.openxmlformats.org/officeDocument/2006/relationships/printerSettings" Target="../printerSettings/printerSettings467.bin"/><Relationship Id="rId2" Type="http://schemas.openxmlformats.org/officeDocument/2006/relationships/printerSettings" Target="../printerSettings/printerSettings462.bin"/><Relationship Id="rId1" Type="http://schemas.openxmlformats.org/officeDocument/2006/relationships/printerSettings" Target="../printerSettings/printerSettings461.bin"/><Relationship Id="rId6" Type="http://schemas.openxmlformats.org/officeDocument/2006/relationships/printerSettings" Target="../printerSettings/printerSettings466.bin"/><Relationship Id="rId11" Type="http://schemas.openxmlformats.org/officeDocument/2006/relationships/printerSettings" Target="../printerSettings/printerSettings471.bin"/><Relationship Id="rId5" Type="http://schemas.openxmlformats.org/officeDocument/2006/relationships/printerSettings" Target="../printerSettings/printerSettings465.bin"/><Relationship Id="rId10" Type="http://schemas.openxmlformats.org/officeDocument/2006/relationships/printerSettings" Target="../printerSettings/printerSettings470.bin"/><Relationship Id="rId4" Type="http://schemas.openxmlformats.org/officeDocument/2006/relationships/printerSettings" Target="../printerSettings/printerSettings464.bin"/><Relationship Id="rId9" Type="http://schemas.openxmlformats.org/officeDocument/2006/relationships/printerSettings" Target="../printerSettings/printerSettings46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printerSettings" Target="../printerSettings/printerSettings50.bin"/><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479.bin"/><Relationship Id="rId13" Type="http://schemas.openxmlformats.org/officeDocument/2006/relationships/printerSettings" Target="../printerSettings/printerSettings484.bin"/><Relationship Id="rId3" Type="http://schemas.openxmlformats.org/officeDocument/2006/relationships/printerSettings" Target="../printerSettings/printerSettings474.bin"/><Relationship Id="rId7" Type="http://schemas.openxmlformats.org/officeDocument/2006/relationships/printerSettings" Target="../printerSettings/printerSettings478.bin"/><Relationship Id="rId12" Type="http://schemas.openxmlformats.org/officeDocument/2006/relationships/printerSettings" Target="../printerSettings/printerSettings483.bin"/><Relationship Id="rId17" Type="http://schemas.openxmlformats.org/officeDocument/2006/relationships/printerSettings" Target="../printerSettings/printerSettings488.bin"/><Relationship Id="rId2" Type="http://schemas.openxmlformats.org/officeDocument/2006/relationships/printerSettings" Target="../printerSettings/printerSettings473.bin"/><Relationship Id="rId16" Type="http://schemas.openxmlformats.org/officeDocument/2006/relationships/printerSettings" Target="../printerSettings/printerSettings487.bin"/><Relationship Id="rId1" Type="http://schemas.openxmlformats.org/officeDocument/2006/relationships/printerSettings" Target="../printerSettings/printerSettings472.bin"/><Relationship Id="rId6" Type="http://schemas.openxmlformats.org/officeDocument/2006/relationships/printerSettings" Target="../printerSettings/printerSettings477.bin"/><Relationship Id="rId11" Type="http://schemas.openxmlformats.org/officeDocument/2006/relationships/printerSettings" Target="../printerSettings/printerSettings482.bin"/><Relationship Id="rId5" Type="http://schemas.openxmlformats.org/officeDocument/2006/relationships/printerSettings" Target="../printerSettings/printerSettings476.bin"/><Relationship Id="rId15" Type="http://schemas.openxmlformats.org/officeDocument/2006/relationships/printerSettings" Target="../printerSettings/printerSettings486.bin"/><Relationship Id="rId10" Type="http://schemas.openxmlformats.org/officeDocument/2006/relationships/printerSettings" Target="../printerSettings/printerSettings481.bin"/><Relationship Id="rId4" Type="http://schemas.openxmlformats.org/officeDocument/2006/relationships/printerSettings" Target="../printerSettings/printerSettings475.bin"/><Relationship Id="rId9" Type="http://schemas.openxmlformats.org/officeDocument/2006/relationships/printerSettings" Target="../printerSettings/printerSettings480.bin"/><Relationship Id="rId14" Type="http://schemas.openxmlformats.org/officeDocument/2006/relationships/printerSettings" Target="../printerSettings/printerSettings485.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496.bin"/><Relationship Id="rId3" Type="http://schemas.openxmlformats.org/officeDocument/2006/relationships/printerSettings" Target="../printerSettings/printerSettings491.bin"/><Relationship Id="rId7" Type="http://schemas.openxmlformats.org/officeDocument/2006/relationships/printerSettings" Target="../printerSettings/printerSettings495.bin"/><Relationship Id="rId2" Type="http://schemas.openxmlformats.org/officeDocument/2006/relationships/printerSettings" Target="../printerSettings/printerSettings490.bin"/><Relationship Id="rId1" Type="http://schemas.openxmlformats.org/officeDocument/2006/relationships/printerSettings" Target="../printerSettings/printerSettings489.bin"/><Relationship Id="rId6" Type="http://schemas.openxmlformats.org/officeDocument/2006/relationships/printerSettings" Target="../printerSettings/printerSettings494.bin"/><Relationship Id="rId5" Type="http://schemas.openxmlformats.org/officeDocument/2006/relationships/printerSettings" Target="../printerSettings/printerSettings493.bin"/><Relationship Id="rId10" Type="http://schemas.openxmlformats.org/officeDocument/2006/relationships/printerSettings" Target="../printerSettings/printerSettings498.bin"/><Relationship Id="rId4" Type="http://schemas.openxmlformats.org/officeDocument/2006/relationships/printerSettings" Target="../printerSettings/printerSettings492.bin"/><Relationship Id="rId9" Type="http://schemas.openxmlformats.org/officeDocument/2006/relationships/printerSettings" Target="../printerSettings/printerSettings497.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506.bin"/><Relationship Id="rId13" Type="http://schemas.openxmlformats.org/officeDocument/2006/relationships/printerSettings" Target="../printerSettings/printerSettings511.bin"/><Relationship Id="rId18" Type="http://schemas.openxmlformats.org/officeDocument/2006/relationships/printerSettings" Target="../printerSettings/printerSettings516.bin"/><Relationship Id="rId3" Type="http://schemas.openxmlformats.org/officeDocument/2006/relationships/printerSettings" Target="../printerSettings/printerSettings501.bin"/><Relationship Id="rId21" Type="http://schemas.openxmlformats.org/officeDocument/2006/relationships/printerSettings" Target="../printerSettings/printerSettings519.bin"/><Relationship Id="rId7" Type="http://schemas.openxmlformats.org/officeDocument/2006/relationships/printerSettings" Target="../printerSettings/printerSettings505.bin"/><Relationship Id="rId12" Type="http://schemas.openxmlformats.org/officeDocument/2006/relationships/printerSettings" Target="../printerSettings/printerSettings510.bin"/><Relationship Id="rId17" Type="http://schemas.openxmlformats.org/officeDocument/2006/relationships/printerSettings" Target="../printerSettings/printerSettings515.bin"/><Relationship Id="rId2" Type="http://schemas.openxmlformats.org/officeDocument/2006/relationships/printerSettings" Target="../printerSettings/printerSettings500.bin"/><Relationship Id="rId16" Type="http://schemas.openxmlformats.org/officeDocument/2006/relationships/printerSettings" Target="../printerSettings/printerSettings514.bin"/><Relationship Id="rId20" Type="http://schemas.openxmlformats.org/officeDocument/2006/relationships/printerSettings" Target="../printerSettings/printerSettings518.bin"/><Relationship Id="rId1" Type="http://schemas.openxmlformats.org/officeDocument/2006/relationships/printerSettings" Target="../printerSettings/printerSettings499.bin"/><Relationship Id="rId6" Type="http://schemas.openxmlformats.org/officeDocument/2006/relationships/printerSettings" Target="../printerSettings/printerSettings504.bin"/><Relationship Id="rId11" Type="http://schemas.openxmlformats.org/officeDocument/2006/relationships/printerSettings" Target="../printerSettings/printerSettings509.bin"/><Relationship Id="rId24" Type="http://schemas.openxmlformats.org/officeDocument/2006/relationships/printerSettings" Target="../printerSettings/printerSettings522.bin"/><Relationship Id="rId5" Type="http://schemas.openxmlformats.org/officeDocument/2006/relationships/printerSettings" Target="../printerSettings/printerSettings503.bin"/><Relationship Id="rId15" Type="http://schemas.openxmlformats.org/officeDocument/2006/relationships/printerSettings" Target="../printerSettings/printerSettings513.bin"/><Relationship Id="rId23" Type="http://schemas.openxmlformats.org/officeDocument/2006/relationships/printerSettings" Target="../printerSettings/printerSettings521.bin"/><Relationship Id="rId10" Type="http://schemas.openxmlformats.org/officeDocument/2006/relationships/printerSettings" Target="../printerSettings/printerSettings508.bin"/><Relationship Id="rId19" Type="http://schemas.openxmlformats.org/officeDocument/2006/relationships/printerSettings" Target="../printerSettings/printerSettings517.bin"/><Relationship Id="rId4" Type="http://schemas.openxmlformats.org/officeDocument/2006/relationships/printerSettings" Target="../printerSettings/printerSettings502.bin"/><Relationship Id="rId9" Type="http://schemas.openxmlformats.org/officeDocument/2006/relationships/printerSettings" Target="../printerSettings/printerSettings507.bin"/><Relationship Id="rId14" Type="http://schemas.openxmlformats.org/officeDocument/2006/relationships/printerSettings" Target="../printerSettings/printerSettings512.bin"/><Relationship Id="rId22" Type="http://schemas.openxmlformats.org/officeDocument/2006/relationships/printerSettings" Target="../printerSettings/printerSettings520.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530.bin"/><Relationship Id="rId13" Type="http://schemas.openxmlformats.org/officeDocument/2006/relationships/printerSettings" Target="../printerSettings/printerSettings535.bin"/><Relationship Id="rId3" Type="http://schemas.openxmlformats.org/officeDocument/2006/relationships/printerSettings" Target="../printerSettings/printerSettings525.bin"/><Relationship Id="rId7" Type="http://schemas.openxmlformats.org/officeDocument/2006/relationships/printerSettings" Target="../printerSettings/printerSettings529.bin"/><Relationship Id="rId12" Type="http://schemas.openxmlformats.org/officeDocument/2006/relationships/printerSettings" Target="../printerSettings/printerSettings534.bin"/><Relationship Id="rId2" Type="http://schemas.openxmlformats.org/officeDocument/2006/relationships/printerSettings" Target="../printerSettings/printerSettings524.bin"/><Relationship Id="rId1" Type="http://schemas.openxmlformats.org/officeDocument/2006/relationships/printerSettings" Target="../printerSettings/printerSettings523.bin"/><Relationship Id="rId6" Type="http://schemas.openxmlformats.org/officeDocument/2006/relationships/printerSettings" Target="../printerSettings/printerSettings528.bin"/><Relationship Id="rId11" Type="http://schemas.openxmlformats.org/officeDocument/2006/relationships/printerSettings" Target="../printerSettings/printerSettings533.bin"/><Relationship Id="rId5" Type="http://schemas.openxmlformats.org/officeDocument/2006/relationships/printerSettings" Target="../printerSettings/printerSettings527.bin"/><Relationship Id="rId10" Type="http://schemas.openxmlformats.org/officeDocument/2006/relationships/printerSettings" Target="../printerSettings/printerSettings532.bin"/><Relationship Id="rId4" Type="http://schemas.openxmlformats.org/officeDocument/2006/relationships/printerSettings" Target="../printerSettings/printerSettings526.bin"/><Relationship Id="rId9" Type="http://schemas.openxmlformats.org/officeDocument/2006/relationships/printerSettings" Target="../printerSettings/printerSettings531.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538.bin"/><Relationship Id="rId2" Type="http://schemas.openxmlformats.org/officeDocument/2006/relationships/printerSettings" Target="../printerSettings/printerSettings537.bin"/><Relationship Id="rId1" Type="http://schemas.openxmlformats.org/officeDocument/2006/relationships/printerSettings" Target="../printerSettings/printerSettings536.bin"/><Relationship Id="rId6" Type="http://schemas.openxmlformats.org/officeDocument/2006/relationships/printerSettings" Target="../printerSettings/printerSettings541.bin"/><Relationship Id="rId5" Type="http://schemas.openxmlformats.org/officeDocument/2006/relationships/printerSettings" Target="../printerSettings/printerSettings540.bin"/><Relationship Id="rId4" Type="http://schemas.openxmlformats.org/officeDocument/2006/relationships/printerSettings" Target="../printerSettings/printerSettings539.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544.bin"/><Relationship Id="rId2" Type="http://schemas.openxmlformats.org/officeDocument/2006/relationships/printerSettings" Target="../printerSettings/printerSettings543.bin"/><Relationship Id="rId1" Type="http://schemas.openxmlformats.org/officeDocument/2006/relationships/printerSettings" Target="../printerSettings/printerSettings542.bin"/><Relationship Id="rId6" Type="http://schemas.openxmlformats.org/officeDocument/2006/relationships/printerSettings" Target="../printerSettings/printerSettings547.bin"/><Relationship Id="rId5" Type="http://schemas.openxmlformats.org/officeDocument/2006/relationships/printerSettings" Target="../printerSettings/printerSettings546.bin"/><Relationship Id="rId4" Type="http://schemas.openxmlformats.org/officeDocument/2006/relationships/printerSettings" Target="../printerSettings/printerSettings54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555.bin"/><Relationship Id="rId3" Type="http://schemas.openxmlformats.org/officeDocument/2006/relationships/printerSettings" Target="../printerSettings/printerSettings550.bin"/><Relationship Id="rId7" Type="http://schemas.openxmlformats.org/officeDocument/2006/relationships/printerSettings" Target="../printerSettings/printerSettings554.bin"/><Relationship Id="rId2" Type="http://schemas.openxmlformats.org/officeDocument/2006/relationships/printerSettings" Target="../printerSettings/printerSettings549.bin"/><Relationship Id="rId1" Type="http://schemas.openxmlformats.org/officeDocument/2006/relationships/printerSettings" Target="../printerSettings/printerSettings548.bin"/><Relationship Id="rId6" Type="http://schemas.openxmlformats.org/officeDocument/2006/relationships/printerSettings" Target="../printerSettings/printerSettings553.bin"/><Relationship Id="rId5" Type="http://schemas.openxmlformats.org/officeDocument/2006/relationships/printerSettings" Target="../printerSettings/printerSettings552.bin"/><Relationship Id="rId10" Type="http://schemas.openxmlformats.org/officeDocument/2006/relationships/printerSettings" Target="../printerSettings/printerSettings557.bin"/><Relationship Id="rId4" Type="http://schemas.openxmlformats.org/officeDocument/2006/relationships/printerSettings" Target="../printerSettings/printerSettings551.bin"/><Relationship Id="rId9" Type="http://schemas.openxmlformats.org/officeDocument/2006/relationships/printerSettings" Target="../printerSettings/printerSettings556.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565.bin"/><Relationship Id="rId3" Type="http://schemas.openxmlformats.org/officeDocument/2006/relationships/printerSettings" Target="../printerSettings/printerSettings560.bin"/><Relationship Id="rId7" Type="http://schemas.openxmlformats.org/officeDocument/2006/relationships/printerSettings" Target="../printerSettings/printerSettings564.bin"/><Relationship Id="rId2" Type="http://schemas.openxmlformats.org/officeDocument/2006/relationships/printerSettings" Target="../printerSettings/printerSettings559.bin"/><Relationship Id="rId1" Type="http://schemas.openxmlformats.org/officeDocument/2006/relationships/printerSettings" Target="../printerSettings/printerSettings558.bin"/><Relationship Id="rId6" Type="http://schemas.openxmlformats.org/officeDocument/2006/relationships/printerSettings" Target="../printerSettings/printerSettings563.bin"/><Relationship Id="rId5" Type="http://schemas.openxmlformats.org/officeDocument/2006/relationships/printerSettings" Target="../printerSettings/printerSettings562.bin"/><Relationship Id="rId10" Type="http://schemas.openxmlformats.org/officeDocument/2006/relationships/printerSettings" Target="../printerSettings/printerSettings567.bin"/><Relationship Id="rId4" Type="http://schemas.openxmlformats.org/officeDocument/2006/relationships/printerSettings" Target="../printerSettings/printerSettings561.bin"/><Relationship Id="rId9" Type="http://schemas.openxmlformats.org/officeDocument/2006/relationships/printerSettings" Target="../printerSettings/printerSettings566.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575.bin"/><Relationship Id="rId13" Type="http://schemas.openxmlformats.org/officeDocument/2006/relationships/printerSettings" Target="../printerSettings/printerSettings580.bin"/><Relationship Id="rId3" Type="http://schemas.openxmlformats.org/officeDocument/2006/relationships/printerSettings" Target="../printerSettings/printerSettings570.bin"/><Relationship Id="rId7" Type="http://schemas.openxmlformats.org/officeDocument/2006/relationships/printerSettings" Target="../printerSettings/printerSettings574.bin"/><Relationship Id="rId12" Type="http://schemas.openxmlformats.org/officeDocument/2006/relationships/printerSettings" Target="../printerSettings/printerSettings579.bin"/><Relationship Id="rId2" Type="http://schemas.openxmlformats.org/officeDocument/2006/relationships/printerSettings" Target="../printerSettings/printerSettings569.bin"/><Relationship Id="rId1" Type="http://schemas.openxmlformats.org/officeDocument/2006/relationships/printerSettings" Target="../printerSettings/printerSettings568.bin"/><Relationship Id="rId6" Type="http://schemas.openxmlformats.org/officeDocument/2006/relationships/printerSettings" Target="../printerSettings/printerSettings573.bin"/><Relationship Id="rId11" Type="http://schemas.openxmlformats.org/officeDocument/2006/relationships/printerSettings" Target="../printerSettings/printerSettings578.bin"/><Relationship Id="rId5" Type="http://schemas.openxmlformats.org/officeDocument/2006/relationships/printerSettings" Target="../printerSettings/printerSettings572.bin"/><Relationship Id="rId10" Type="http://schemas.openxmlformats.org/officeDocument/2006/relationships/printerSettings" Target="../printerSettings/printerSettings577.bin"/><Relationship Id="rId4" Type="http://schemas.openxmlformats.org/officeDocument/2006/relationships/printerSettings" Target="../printerSettings/printerSettings571.bin"/><Relationship Id="rId9" Type="http://schemas.openxmlformats.org/officeDocument/2006/relationships/printerSettings" Target="../printerSettings/printerSettings576.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588.bin"/><Relationship Id="rId3" Type="http://schemas.openxmlformats.org/officeDocument/2006/relationships/printerSettings" Target="../printerSettings/printerSettings583.bin"/><Relationship Id="rId7" Type="http://schemas.openxmlformats.org/officeDocument/2006/relationships/printerSettings" Target="../printerSettings/printerSettings587.bin"/><Relationship Id="rId12" Type="http://schemas.openxmlformats.org/officeDocument/2006/relationships/printerSettings" Target="../printerSettings/printerSettings592.bin"/><Relationship Id="rId2" Type="http://schemas.openxmlformats.org/officeDocument/2006/relationships/printerSettings" Target="../printerSettings/printerSettings582.bin"/><Relationship Id="rId1" Type="http://schemas.openxmlformats.org/officeDocument/2006/relationships/printerSettings" Target="../printerSettings/printerSettings581.bin"/><Relationship Id="rId6" Type="http://schemas.openxmlformats.org/officeDocument/2006/relationships/printerSettings" Target="../printerSettings/printerSettings586.bin"/><Relationship Id="rId11" Type="http://schemas.openxmlformats.org/officeDocument/2006/relationships/printerSettings" Target="../printerSettings/printerSettings591.bin"/><Relationship Id="rId5" Type="http://schemas.openxmlformats.org/officeDocument/2006/relationships/printerSettings" Target="../printerSettings/printerSettings585.bin"/><Relationship Id="rId10" Type="http://schemas.openxmlformats.org/officeDocument/2006/relationships/printerSettings" Target="../printerSettings/printerSettings590.bin"/><Relationship Id="rId4" Type="http://schemas.openxmlformats.org/officeDocument/2006/relationships/printerSettings" Target="../printerSettings/printerSettings584.bin"/><Relationship Id="rId9" Type="http://schemas.openxmlformats.org/officeDocument/2006/relationships/printerSettings" Target="../printerSettings/printerSettings58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8.bin"/><Relationship Id="rId13" Type="http://schemas.openxmlformats.org/officeDocument/2006/relationships/printerSettings" Target="../printerSettings/printerSettings63.bin"/><Relationship Id="rId18" Type="http://schemas.openxmlformats.org/officeDocument/2006/relationships/printerSettings" Target="../printerSettings/printerSettings68.bin"/><Relationship Id="rId3" Type="http://schemas.openxmlformats.org/officeDocument/2006/relationships/printerSettings" Target="../printerSettings/printerSettings53.bin"/><Relationship Id="rId21" Type="http://schemas.openxmlformats.org/officeDocument/2006/relationships/printerSettings" Target="../printerSettings/printerSettings71.bin"/><Relationship Id="rId7" Type="http://schemas.openxmlformats.org/officeDocument/2006/relationships/printerSettings" Target="../printerSettings/printerSettings57.bin"/><Relationship Id="rId12" Type="http://schemas.openxmlformats.org/officeDocument/2006/relationships/printerSettings" Target="../printerSettings/printerSettings62.bin"/><Relationship Id="rId17" Type="http://schemas.openxmlformats.org/officeDocument/2006/relationships/printerSettings" Target="../printerSettings/printerSettings67.bin"/><Relationship Id="rId2" Type="http://schemas.openxmlformats.org/officeDocument/2006/relationships/printerSettings" Target="../printerSettings/printerSettings52.bin"/><Relationship Id="rId16" Type="http://schemas.openxmlformats.org/officeDocument/2006/relationships/printerSettings" Target="../printerSettings/printerSettings66.bin"/><Relationship Id="rId20" Type="http://schemas.openxmlformats.org/officeDocument/2006/relationships/printerSettings" Target="../printerSettings/printerSettings70.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61.bin"/><Relationship Id="rId24" Type="http://schemas.openxmlformats.org/officeDocument/2006/relationships/printerSettings" Target="../printerSettings/printerSettings74.bin"/><Relationship Id="rId5" Type="http://schemas.openxmlformats.org/officeDocument/2006/relationships/printerSettings" Target="../printerSettings/printerSettings55.bin"/><Relationship Id="rId15" Type="http://schemas.openxmlformats.org/officeDocument/2006/relationships/printerSettings" Target="../printerSettings/printerSettings65.bin"/><Relationship Id="rId23" Type="http://schemas.openxmlformats.org/officeDocument/2006/relationships/printerSettings" Target="../printerSettings/printerSettings73.bin"/><Relationship Id="rId10" Type="http://schemas.openxmlformats.org/officeDocument/2006/relationships/printerSettings" Target="../printerSettings/printerSettings60.bin"/><Relationship Id="rId19" Type="http://schemas.openxmlformats.org/officeDocument/2006/relationships/printerSettings" Target="../printerSettings/printerSettings69.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 Id="rId14" Type="http://schemas.openxmlformats.org/officeDocument/2006/relationships/printerSettings" Target="../printerSettings/printerSettings64.bin"/><Relationship Id="rId22" Type="http://schemas.openxmlformats.org/officeDocument/2006/relationships/printerSettings" Target="../printerSettings/printerSettings72.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600.bin"/><Relationship Id="rId3" Type="http://schemas.openxmlformats.org/officeDocument/2006/relationships/printerSettings" Target="../printerSettings/printerSettings595.bin"/><Relationship Id="rId7" Type="http://schemas.openxmlformats.org/officeDocument/2006/relationships/printerSettings" Target="../printerSettings/printerSettings599.bin"/><Relationship Id="rId2" Type="http://schemas.openxmlformats.org/officeDocument/2006/relationships/printerSettings" Target="../printerSettings/printerSettings594.bin"/><Relationship Id="rId1" Type="http://schemas.openxmlformats.org/officeDocument/2006/relationships/printerSettings" Target="../printerSettings/printerSettings593.bin"/><Relationship Id="rId6" Type="http://schemas.openxmlformats.org/officeDocument/2006/relationships/printerSettings" Target="../printerSettings/printerSettings598.bin"/><Relationship Id="rId5" Type="http://schemas.openxmlformats.org/officeDocument/2006/relationships/printerSettings" Target="../printerSettings/printerSettings597.bin"/><Relationship Id="rId10" Type="http://schemas.openxmlformats.org/officeDocument/2006/relationships/printerSettings" Target="../printerSettings/printerSettings602.bin"/><Relationship Id="rId4" Type="http://schemas.openxmlformats.org/officeDocument/2006/relationships/printerSettings" Target="../printerSettings/printerSettings596.bin"/><Relationship Id="rId9" Type="http://schemas.openxmlformats.org/officeDocument/2006/relationships/printerSettings" Target="../printerSettings/printerSettings601.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610.bin"/><Relationship Id="rId3" Type="http://schemas.openxmlformats.org/officeDocument/2006/relationships/printerSettings" Target="../printerSettings/printerSettings605.bin"/><Relationship Id="rId7" Type="http://schemas.openxmlformats.org/officeDocument/2006/relationships/printerSettings" Target="../printerSettings/printerSettings609.bin"/><Relationship Id="rId12" Type="http://schemas.openxmlformats.org/officeDocument/2006/relationships/printerSettings" Target="../printerSettings/printerSettings614.bin"/><Relationship Id="rId2" Type="http://schemas.openxmlformats.org/officeDocument/2006/relationships/printerSettings" Target="../printerSettings/printerSettings604.bin"/><Relationship Id="rId1" Type="http://schemas.openxmlformats.org/officeDocument/2006/relationships/printerSettings" Target="../printerSettings/printerSettings603.bin"/><Relationship Id="rId6" Type="http://schemas.openxmlformats.org/officeDocument/2006/relationships/printerSettings" Target="../printerSettings/printerSettings608.bin"/><Relationship Id="rId11" Type="http://schemas.openxmlformats.org/officeDocument/2006/relationships/printerSettings" Target="../printerSettings/printerSettings613.bin"/><Relationship Id="rId5" Type="http://schemas.openxmlformats.org/officeDocument/2006/relationships/printerSettings" Target="../printerSettings/printerSettings607.bin"/><Relationship Id="rId10" Type="http://schemas.openxmlformats.org/officeDocument/2006/relationships/printerSettings" Target="../printerSettings/printerSettings612.bin"/><Relationship Id="rId4" Type="http://schemas.openxmlformats.org/officeDocument/2006/relationships/printerSettings" Target="../printerSettings/printerSettings606.bin"/><Relationship Id="rId9" Type="http://schemas.openxmlformats.org/officeDocument/2006/relationships/printerSettings" Target="../printerSettings/printerSettings611.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622.bin"/><Relationship Id="rId13" Type="http://schemas.openxmlformats.org/officeDocument/2006/relationships/printerSettings" Target="../printerSettings/printerSettings627.bin"/><Relationship Id="rId3" Type="http://schemas.openxmlformats.org/officeDocument/2006/relationships/printerSettings" Target="../printerSettings/printerSettings617.bin"/><Relationship Id="rId7" Type="http://schemas.openxmlformats.org/officeDocument/2006/relationships/printerSettings" Target="../printerSettings/printerSettings621.bin"/><Relationship Id="rId12" Type="http://schemas.openxmlformats.org/officeDocument/2006/relationships/printerSettings" Target="../printerSettings/printerSettings626.bin"/><Relationship Id="rId2" Type="http://schemas.openxmlformats.org/officeDocument/2006/relationships/printerSettings" Target="../printerSettings/printerSettings616.bin"/><Relationship Id="rId1" Type="http://schemas.openxmlformats.org/officeDocument/2006/relationships/printerSettings" Target="../printerSettings/printerSettings615.bin"/><Relationship Id="rId6" Type="http://schemas.openxmlformats.org/officeDocument/2006/relationships/printerSettings" Target="../printerSettings/printerSettings620.bin"/><Relationship Id="rId11" Type="http://schemas.openxmlformats.org/officeDocument/2006/relationships/printerSettings" Target="../printerSettings/printerSettings625.bin"/><Relationship Id="rId5" Type="http://schemas.openxmlformats.org/officeDocument/2006/relationships/printerSettings" Target="../printerSettings/printerSettings619.bin"/><Relationship Id="rId10" Type="http://schemas.openxmlformats.org/officeDocument/2006/relationships/printerSettings" Target="../printerSettings/printerSettings624.bin"/><Relationship Id="rId4" Type="http://schemas.openxmlformats.org/officeDocument/2006/relationships/printerSettings" Target="../printerSettings/printerSettings618.bin"/><Relationship Id="rId9" Type="http://schemas.openxmlformats.org/officeDocument/2006/relationships/printerSettings" Target="../printerSettings/printerSettings623.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635.bin"/><Relationship Id="rId3" Type="http://schemas.openxmlformats.org/officeDocument/2006/relationships/printerSettings" Target="../printerSettings/printerSettings630.bin"/><Relationship Id="rId7" Type="http://schemas.openxmlformats.org/officeDocument/2006/relationships/printerSettings" Target="../printerSettings/printerSettings634.bin"/><Relationship Id="rId2" Type="http://schemas.openxmlformats.org/officeDocument/2006/relationships/printerSettings" Target="../printerSettings/printerSettings629.bin"/><Relationship Id="rId1" Type="http://schemas.openxmlformats.org/officeDocument/2006/relationships/printerSettings" Target="../printerSettings/printerSettings628.bin"/><Relationship Id="rId6" Type="http://schemas.openxmlformats.org/officeDocument/2006/relationships/printerSettings" Target="../printerSettings/printerSettings633.bin"/><Relationship Id="rId11" Type="http://schemas.openxmlformats.org/officeDocument/2006/relationships/printerSettings" Target="../printerSettings/printerSettings638.bin"/><Relationship Id="rId5" Type="http://schemas.openxmlformats.org/officeDocument/2006/relationships/printerSettings" Target="../printerSettings/printerSettings632.bin"/><Relationship Id="rId10" Type="http://schemas.openxmlformats.org/officeDocument/2006/relationships/printerSettings" Target="../printerSettings/printerSettings637.bin"/><Relationship Id="rId4" Type="http://schemas.openxmlformats.org/officeDocument/2006/relationships/printerSettings" Target="../printerSettings/printerSettings631.bin"/><Relationship Id="rId9" Type="http://schemas.openxmlformats.org/officeDocument/2006/relationships/printerSettings" Target="../printerSettings/printerSettings636.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646.bin"/><Relationship Id="rId13" Type="http://schemas.openxmlformats.org/officeDocument/2006/relationships/printerSettings" Target="../printerSettings/printerSettings651.bin"/><Relationship Id="rId3" Type="http://schemas.openxmlformats.org/officeDocument/2006/relationships/printerSettings" Target="../printerSettings/printerSettings641.bin"/><Relationship Id="rId7" Type="http://schemas.openxmlformats.org/officeDocument/2006/relationships/printerSettings" Target="../printerSettings/printerSettings645.bin"/><Relationship Id="rId12" Type="http://schemas.openxmlformats.org/officeDocument/2006/relationships/printerSettings" Target="../printerSettings/printerSettings650.bin"/><Relationship Id="rId2" Type="http://schemas.openxmlformats.org/officeDocument/2006/relationships/printerSettings" Target="../printerSettings/printerSettings640.bin"/><Relationship Id="rId16" Type="http://schemas.openxmlformats.org/officeDocument/2006/relationships/printerSettings" Target="../printerSettings/printerSettings654.bin"/><Relationship Id="rId1" Type="http://schemas.openxmlformats.org/officeDocument/2006/relationships/printerSettings" Target="../printerSettings/printerSettings639.bin"/><Relationship Id="rId6" Type="http://schemas.openxmlformats.org/officeDocument/2006/relationships/printerSettings" Target="../printerSettings/printerSettings644.bin"/><Relationship Id="rId11" Type="http://schemas.openxmlformats.org/officeDocument/2006/relationships/printerSettings" Target="../printerSettings/printerSettings649.bin"/><Relationship Id="rId5" Type="http://schemas.openxmlformats.org/officeDocument/2006/relationships/printerSettings" Target="../printerSettings/printerSettings643.bin"/><Relationship Id="rId15" Type="http://schemas.openxmlformats.org/officeDocument/2006/relationships/printerSettings" Target="../printerSettings/printerSettings653.bin"/><Relationship Id="rId10" Type="http://schemas.openxmlformats.org/officeDocument/2006/relationships/printerSettings" Target="../printerSettings/printerSettings648.bin"/><Relationship Id="rId4" Type="http://schemas.openxmlformats.org/officeDocument/2006/relationships/printerSettings" Target="../printerSettings/printerSettings642.bin"/><Relationship Id="rId9" Type="http://schemas.openxmlformats.org/officeDocument/2006/relationships/printerSettings" Target="../printerSettings/printerSettings647.bin"/><Relationship Id="rId14" Type="http://schemas.openxmlformats.org/officeDocument/2006/relationships/printerSettings" Target="../printerSettings/printerSettings652.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662.bin"/><Relationship Id="rId13" Type="http://schemas.openxmlformats.org/officeDocument/2006/relationships/printerSettings" Target="../printerSettings/printerSettings667.bin"/><Relationship Id="rId18" Type="http://schemas.openxmlformats.org/officeDocument/2006/relationships/printerSettings" Target="../printerSettings/printerSettings672.bin"/><Relationship Id="rId3" Type="http://schemas.openxmlformats.org/officeDocument/2006/relationships/printerSettings" Target="../printerSettings/printerSettings657.bin"/><Relationship Id="rId21" Type="http://schemas.openxmlformats.org/officeDocument/2006/relationships/printerSettings" Target="../printerSettings/printerSettings675.bin"/><Relationship Id="rId7" Type="http://schemas.openxmlformats.org/officeDocument/2006/relationships/printerSettings" Target="../printerSettings/printerSettings661.bin"/><Relationship Id="rId12" Type="http://schemas.openxmlformats.org/officeDocument/2006/relationships/printerSettings" Target="../printerSettings/printerSettings666.bin"/><Relationship Id="rId17" Type="http://schemas.openxmlformats.org/officeDocument/2006/relationships/printerSettings" Target="../printerSettings/printerSettings671.bin"/><Relationship Id="rId2" Type="http://schemas.openxmlformats.org/officeDocument/2006/relationships/printerSettings" Target="../printerSettings/printerSettings656.bin"/><Relationship Id="rId16" Type="http://schemas.openxmlformats.org/officeDocument/2006/relationships/printerSettings" Target="../printerSettings/printerSettings670.bin"/><Relationship Id="rId20" Type="http://schemas.openxmlformats.org/officeDocument/2006/relationships/printerSettings" Target="../printerSettings/printerSettings674.bin"/><Relationship Id="rId1" Type="http://schemas.openxmlformats.org/officeDocument/2006/relationships/printerSettings" Target="../printerSettings/printerSettings655.bin"/><Relationship Id="rId6" Type="http://schemas.openxmlformats.org/officeDocument/2006/relationships/printerSettings" Target="../printerSettings/printerSettings660.bin"/><Relationship Id="rId11" Type="http://schemas.openxmlformats.org/officeDocument/2006/relationships/printerSettings" Target="../printerSettings/printerSettings665.bin"/><Relationship Id="rId24" Type="http://schemas.openxmlformats.org/officeDocument/2006/relationships/printerSettings" Target="../printerSettings/printerSettings678.bin"/><Relationship Id="rId5" Type="http://schemas.openxmlformats.org/officeDocument/2006/relationships/printerSettings" Target="../printerSettings/printerSettings659.bin"/><Relationship Id="rId15" Type="http://schemas.openxmlformats.org/officeDocument/2006/relationships/printerSettings" Target="../printerSettings/printerSettings669.bin"/><Relationship Id="rId23" Type="http://schemas.openxmlformats.org/officeDocument/2006/relationships/printerSettings" Target="../printerSettings/printerSettings677.bin"/><Relationship Id="rId10" Type="http://schemas.openxmlformats.org/officeDocument/2006/relationships/printerSettings" Target="../printerSettings/printerSettings664.bin"/><Relationship Id="rId19" Type="http://schemas.openxmlformats.org/officeDocument/2006/relationships/printerSettings" Target="../printerSettings/printerSettings673.bin"/><Relationship Id="rId4" Type="http://schemas.openxmlformats.org/officeDocument/2006/relationships/printerSettings" Target="../printerSettings/printerSettings658.bin"/><Relationship Id="rId9" Type="http://schemas.openxmlformats.org/officeDocument/2006/relationships/printerSettings" Target="../printerSettings/printerSettings663.bin"/><Relationship Id="rId14" Type="http://schemas.openxmlformats.org/officeDocument/2006/relationships/printerSettings" Target="../printerSettings/printerSettings668.bin"/><Relationship Id="rId22" Type="http://schemas.openxmlformats.org/officeDocument/2006/relationships/printerSettings" Target="../printerSettings/printerSettings676.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686.bin"/><Relationship Id="rId3" Type="http://schemas.openxmlformats.org/officeDocument/2006/relationships/printerSettings" Target="../printerSettings/printerSettings681.bin"/><Relationship Id="rId7" Type="http://schemas.openxmlformats.org/officeDocument/2006/relationships/printerSettings" Target="../printerSettings/printerSettings685.bin"/><Relationship Id="rId2" Type="http://schemas.openxmlformats.org/officeDocument/2006/relationships/printerSettings" Target="../printerSettings/printerSettings680.bin"/><Relationship Id="rId1" Type="http://schemas.openxmlformats.org/officeDocument/2006/relationships/printerSettings" Target="../printerSettings/printerSettings679.bin"/><Relationship Id="rId6" Type="http://schemas.openxmlformats.org/officeDocument/2006/relationships/printerSettings" Target="../printerSettings/printerSettings684.bin"/><Relationship Id="rId11" Type="http://schemas.openxmlformats.org/officeDocument/2006/relationships/printerSettings" Target="../printerSettings/printerSettings689.bin"/><Relationship Id="rId5" Type="http://schemas.openxmlformats.org/officeDocument/2006/relationships/printerSettings" Target="../printerSettings/printerSettings683.bin"/><Relationship Id="rId10" Type="http://schemas.openxmlformats.org/officeDocument/2006/relationships/printerSettings" Target="../printerSettings/printerSettings688.bin"/><Relationship Id="rId4" Type="http://schemas.openxmlformats.org/officeDocument/2006/relationships/printerSettings" Target="../printerSettings/printerSettings682.bin"/><Relationship Id="rId9" Type="http://schemas.openxmlformats.org/officeDocument/2006/relationships/printerSettings" Target="../printerSettings/printerSettings687.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697.bin"/><Relationship Id="rId13" Type="http://schemas.openxmlformats.org/officeDocument/2006/relationships/printerSettings" Target="../printerSettings/printerSettings702.bin"/><Relationship Id="rId18" Type="http://schemas.openxmlformats.org/officeDocument/2006/relationships/printerSettings" Target="../printerSettings/printerSettings707.bin"/><Relationship Id="rId3" Type="http://schemas.openxmlformats.org/officeDocument/2006/relationships/printerSettings" Target="../printerSettings/printerSettings692.bin"/><Relationship Id="rId21" Type="http://schemas.openxmlformats.org/officeDocument/2006/relationships/printerSettings" Target="../printerSettings/printerSettings710.bin"/><Relationship Id="rId7" Type="http://schemas.openxmlformats.org/officeDocument/2006/relationships/printerSettings" Target="../printerSettings/printerSettings696.bin"/><Relationship Id="rId12" Type="http://schemas.openxmlformats.org/officeDocument/2006/relationships/printerSettings" Target="../printerSettings/printerSettings701.bin"/><Relationship Id="rId17" Type="http://schemas.openxmlformats.org/officeDocument/2006/relationships/printerSettings" Target="../printerSettings/printerSettings706.bin"/><Relationship Id="rId2" Type="http://schemas.openxmlformats.org/officeDocument/2006/relationships/printerSettings" Target="../printerSettings/printerSettings691.bin"/><Relationship Id="rId16" Type="http://schemas.openxmlformats.org/officeDocument/2006/relationships/printerSettings" Target="../printerSettings/printerSettings705.bin"/><Relationship Id="rId20" Type="http://schemas.openxmlformats.org/officeDocument/2006/relationships/printerSettings" Target="../printerSettings/printerSettings709.bin"/><Relationship Id="rId1" Type="http://schemas.openxmlformats.org/officeDocument/2006/relationships/printerSettings" Target="../printerSettings/printerSettings690.bin"/><Relationship Id="rId6" Type="http://schemas.openxmlformats.org/officeDocument/2006/relationships/printerSettings" Target="../printerSettings/printerSettings695.bin"/><Relationship Id="rId11" Type="http://schemas.openxmlformats.org/officeDocument/2006/relationships/printerSettings" Target="../printerSettings/printerSettings700.bin"/><Relationship Id="rId24" Type="http://schemas.openxmlformats.org/officeDocument/2006/relationships/printerSettings" Target="../printerSettings/printerSettings713.bin"/><Relationship Id="rId5" Type="http://schemas.openxmlformats.org/officeDocument/2006/relationships/printerSettings" Target="../printerSettings/printerSettings694.bin"/><Relationship Id="rId15" Type="http://schemas.openxmlformats.org/officeDocument/2006/relationships/printerSettings" Target="../printerSettings/printerSettings704.bin"/><Relationship Id="rId23" Type="http://schemas.openxmlformats.org/officeDocument/2006/relationships/printerSettings" Target="../printerSettings/printerSettings712.bin"/><Relationship Id="rId10" Type="http://schemas.openxmlformats.org/officeDocument/2006/relationships/printerSettings" Target="../printerSettings/printerSettings699.bin"/><Relationship Id="rId19" Type="http://schemas.openxmlformats.org/officeDocument/2006/relationships/printerSettings" Target="../printerSettings/printerSettings708.bin"/><Relationship Id="rId4" Type="http://schemas.openxmlformats.org/officeDocument/2006/relationships/printerSettings" Target="../printerSettings/printerSettings693.bin"/><Relationship Id="rId9" Type="http://schemas.openxmlformats.org/officeDocument/2006/relationships/printerSettings" Target="../printerSettings/printerSettings698.bin"/><Relationship Id="rId14" Type="http://schemas.openxmlformats.org/officeDocument/2006/relationships/printerSettings" Target="../printerSettings/printerSettings703.bin"/><Relationship Id="rId22" Type="http://schemas.openxmlformats.org/officeDocument/2006/relationships/printerSettings" Target="../printerSettings/printerSettings711.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721.bin"/><Relationship Id="rId3" Type="http://schemas.openxmlformats.org/officeDocument/2006/relationships/printerSettings" Target="../printerSettings/printerSettings716.bin"/><Relationship Id="rId7" Type="http://schemas.openxmlformats.org/officeDocument/2006/relationships/printerSettings" Target="../printerSettings/printerSettings720.bin"/><Relationship Id="rId2" Type="http://schemas.openxmlformats.org/officeDocument/2006/relationships/printerSettings" Target="../printerSettings/printerSettings715.bin"/><Relationship Id="rId1" Type="http://schemas.openxmlformats.org/officeDocument/2006/relationships/printerSettings" Target="../printerSettings/printerSettings714.bin"/><Relationship Id="rId6" Type="http://schemas.openxmlformats.org/officeDocument/2006/relationships/printerSettings" Target="../printerSettings/printerSettings719.bin"/><Relationship Id="rId5" Type="http://schemas.openxmlformats.org/officeDocument/2006/relationships/printerSettings" Target="../printerSettings/printerSettings718.bin"/><Relationship Id="rId10" Type="http://schemas.openxmlformats.org/officeDocument/2006/relationships/printerSettings" Target="../printerSettings/printerSettings723.bin"/><Relationship Id="rId4" Type="http://schemas.openxmlformats.org/officeDocument/2006/relationships/printerSettings" Target="../printerSettings/printerSettings717.bin"/><Relationship Id="rId9" Type="http://schemas.openxmlformats.org/officeDocument/2006/relationships/printerSettings" Target="../printerSettings/printerSettings722.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731.bin"/><Relationship Id="rId3" Type="http://schemas.openxmlformats.org/officeDocument/2006/relationships/printerSettings" Target="../printerSettings/printerSettings726.bin"/><Relationship Id="rId7" Type="http://schemas.openxmlformats.org/officeDocument/2006/relationships/printerSettings" Target="../printerSettings/printerSettings730.bin"/><Relationship Id="rId2" Type="http://schemas.openxmlformats.org/officeDocument/2006/relationships/printerSettings" Target="../printerSettings/printerSettings725.bin"/><Relationship Id="rId1" Type="http://schemas.openxmlformats.org/officeDocument/2006/relationships/printerSettings" Target="../printerSettings/printerSettings724.bin"/><Relationship Id="rId6" Type="http://schemas.openxmlformats.org/officeDocument/2006/relationships/printerSettings" Target="../printerSettings/printerSettings729.bin"/><Relationship Id="rId5" Type="http://schemas.openxmlformats.org/officeDocument/2006/relationships/printerSettings" Target="../printerSettings/printerSettings728.bin"/><Relationship Id="rId4" Type="http://schemas.openxmlformats.org/officeDocument/2006/relationships/printerSettings" Target="../printerSettings/printerSettings727.bin"/><Relationship Id="rId9" Type="http://schemas.openxmlformats.org/officeDocument/2006/relationships/printerSettings" Target="../printerSettings/printerSettings73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2.bin"/><Relationship Id="rId13" Type="http://schemas.openxmlformats.org/officeDocument/2006/relationships/printerSettings" Target="../printerSettings/printerSettings87.bin"/><Relationship Id="rId18" Type="http://schemas.openxmlformats.org/officeDocument/2006/relationships/printerSettings" Target="../printerSettings/printerSettings92.bin"/><Relationship Id="rId3" Type="http://schemas.openxmlformats.org/officeDocument/2006/relationships/printerSettings" Target="../printerSettings/printerSettings77.bin"/><Relationship Id="rId21" Type="http://schemas.openxmlformats.org/officeDocument/2006/relationships/printerSettings" Target="../printerSettings/printerSettings95.bin"/><Relationship Id="rId7" Type="http://schemas.openxmlformats.org/officeDocument/2006/relationships/printerSettings" Target="../printerSettings/printerSettings81.bin"/><Relationship Id="rId12" Type="http://schemas.openxmlformats.org/officeDocument/2006/relationships/printerSettings" Target="../printerSettings/printerSettings86.bin"/><Relationship Id="rId17" Type="http://schemas.openxmlformats.org/officeDocument/2006/relationships/printerSettings" Target="../printerSettings/printerSettings91.bin"/><Relationship Id="rId2" Type="http://schemas.openxmlformats.org/officeDocument/2006/relationships/printerSettings" Target="../printerSettings/printerSettings76.bin"/><Relationship Id="rId16" Type="http://schemas.openxmlformats.org/officeDocument/2006/relationships/printerSettings" Target="../printerSettings/printerSettings90.bin"/><Relationship Id="rId20" Type="http://schemas.openxmlformats.org/officeDocument/2006/relationships/printerSettings" Target="../printerSettings/printerSettings94.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11" Type="http://schemas.openxmlformats.org/officeDocument/2006/relationships/printerSettings" Target="../printerSettings/printerSettings85.bin"/><Relationship Id="rId24" Type="http://schemas.openxmlformats.org/officeDocument/2006/relationships/printerSettings" Target="../printerSettings/printerSettings98.bin"/><Relationship Id="rId5" Type="http://schemas.openxmlformats.org/officeDocument/2006/relationships/printerSettings" Target="../printerSettings/printerSettings79.bin"/><Relationship Id="rId15" Type="http://schemas.openxmlformats.org/officeDocument/2006/relationships/printerSettings" Target="../printerSettings/printerSettings89.bin"/><Relationship Id="rId23" Type="http://schemas.openxmlformats.org/officeDocument/2006/relationships/printerSettings" Target="../printerSettings/printerSettings97.bin"/><Relationship Id="rId10" Type="http://schemas.openxmlformats.org/officeDocument/2006/relationships/printerSettings" Target="../printerSettings/printerSettings84.bin"/><Relationship Id="rId19" Type="http://schemas.openxmlformats.org/officeDocument/2006/relationships/printerSettings" Target="../printerSettings/printerSettings93.bin"/><Relationship Id="rId4" Type="http://schemas.openxmlformats.org/officeDocument/2006/relationships/printerSettings" Target="../printerSettings/printerSettings78.bin"/><Relationship Id="rId9" Type="http://schemas.openxmlformats.org/officeDocument/2006/relationships/printerSettings" Target="../printerSettings/printerSettings83.bin"/><Relationship Id="rId14" Type="http://schemas.openxmlformats.org/officeDocument/2006/relationships/printerSettings" Target="../printerSettings/printerSettings88.bin"/><Relationship Id="rId22" Type="http://schemas.openxmlformats.org/officeDocument/2006/relationships/printerSettings" Target="../printerSettings/printerSettings96.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740.bin"/><Relationship Id="rId3" Type="http://schemas.openxmlformats.org/officeDocument/2006/relationships/printerSettings" Target="../printerSettings/printerSettings735.bin"/><Relationship Id="rId7" Type="http://schemas.openxmlformats.org/officeDocument/2006/relationships/printerSettings" Target="../printerSettings/printerSettings739.bin"/><Relationship Id="rId2" Type="http://schemas.openxmlformats.org/officeDocument/2006/relationships/printerSettings" Target="../printerSettings/printerSettings734.bin"/><Relationship Id="rId1" Type="http://schemas.openxmlformats.org/officeDocument/2006/relationships/printerSettings" Target="../printerSettings/printerSettings733.bin"/><Relationship Id="rId6" Type="http://schemas.openxmlformats.org/officeDocument/2006/relationships/printerSettings" Target="../printerSettings/printerSettings738.bin"/><Relationship Id="rId5" Type="http://schemas.openxmlformats.org/officeDocument/2006/relationships/printerSettings" Target="../printerSettings/printerSettings737.bin"/><Relationship Id="rId4" Type="http://schemas.openxmlformats.org/officeDocument/2006/relationships/printerSettings" Target="../printerSettings/printerSettings736.bin"/><Relationship Id="rId9" Type="http://schemas.openxmlformats.org/officeDocument/2006/relationships/printerSettings" Target="../printerSettings/printerSettings741.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749.bin"/><Relationship Id="rId3" Type="http://schemas.openxmlformats.org/officeDocument/2006/relationships/printerSettings" Target="../printerSettings/printerSettings744.bin"/><Relationship Id="rId7" Type="http://schemas.openxmlformats.org/officeDocument/2006/relationships/printerSettings" Target="../printerSettings/printerSettings748.bin"/><Relationship Id="rId2" Type="http://schemas.openxmlformats.org/officeDocument/2006/relationships/printerSettings" Target="../printerSettings/printerSettings743.bin"/><Relationship Id="rId1" Type="http://schemas.openxmlformats.org/officeDocument/2006/relationships/printerSettings" Target="../printerSettings/printerSettings742.bin"/><Relationship Id="rId6" Type="http://schemas.openxmlformats.org/officeDocument/2006/relationships/printerSettings" Target="../printerSettings/printerSettings747.bin"/><Relationship Id="rId5" Type="http://schemas.openxmlformats.org/officeDocument/2006/relationships/printerSettings" Target="../printerSettings/printerSettings746.bin"/><Relationship Id="rId10" Type="http://schemas.openxmlformats.org/officeDocument/2006/relationships/printerSettings" Target="../printerSettings/printerSettings751.bin"/><Relationship Id="rId4" Type="http://schemas.openxmlformats.org/officeDocument/2006/relationships/printerSettings" Target="../printerSettings/printerSettings745.bin"/><Relationship Id="rId9" Type="http://schemas.openxmlformats.org/officeDocument/2006/relationships/printerSettings" Target="../printerSettings/printerSettings750.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759.bin"/><Relationship Id="rId3" Type="http://schemas.openxmlformats.org/officeDocument/2006/relationships/printerSettings" Target="../printerSettings/printerSettings754.bin"/><Relationship Id="rId7" Type="http://schemas.openxmlformats.org/officeDocument/2006/relationships/printerSettings" Target="../printerSettings/printerSettings758.bin"/><Relationship Id="rId2" Type="http://schemas.openxmlformats.org/officeDocument/2006/relationships/printerSettings" Target="../printerSettings/printerSettings753.bin"/><Relationship Id="rId1" Type="http://schemas.openxmlformats.org/officeDocument/2006/relationships/printerSettings" Target="../printerSettings/printerSettings752.bin"/><Relationship Id="rId6" Type="http://schemas.openxmlformats.org/officeDocument/2006/relationships/printerSettings" Target="../printerSettings/printerSettings757.bin"/><Relationship Id="rId5" Type="http://schemas.openxmlformats.org/officeDocument/2006/relationships/printerSettings" Target="../printerSettings/printerSettings756.bin"/><Relationship Id="rId4" Type="http://schemas.openxmlformats.org/officeDocument/2006/relationships/printerSettings" Target="../printerSettings/printerSettings755.bin"/><Relationship Id="rId9" Type="http://schemas.openxmlformats.org/officeDocument/2006/relationships/printerSettings" Target="../printerSettings/printerSettings760.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768.bin"/><Relationship Id="rId3" Type="http://schemas.openxmlformats.org/officeDocument/2006/relationships/printerSettings" Target="../printerSettings/printerSettings763.bin"/><Relationship Id="rId7" Type="http://schemas.openxmlformats.org/officeDocument/2006/relationships/printerSettings" Target="../printerSettings/printerSettings767.bin"/><Relationship Id="rId2" Type="http://schemas.openxmlformats.org/officeDocument/2006/relationships/printerSettings" Target="../printerSettings/printerSettings762.bin"/><Relationship Id="rId1" Type="http://schemas.openxmlformats.org/officeDocument/2006/relationships/printerSettings" Target="../printerSettings/printerSettings761.bin"/><Relationship Id="rId6" Type="http://schemas.openxmlformats.org/officeDocument/2006/relationships/printerSettings" Target="../printerSettings/printerSettings766.bin"/><Relationship Id="rId5" Type="http://schemas.openxmlformats.org/officeDocument/2006/relationships/printerSettings" Target="../printerSettings/printerSettings765.bin"/><Relationship Id="rId4" Type="http://schemas.openxmlformats.org/officeDocument/2006/relationships/printerSettings" Target="../printerSettings/printerSettings764.bin"/><Relationship Id="rId9" Type="http://schemas.openxmlformats.org/officeDocument/2006/relationships/printerSettings" Target="../printerSettings/printerSettings769.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777.bin"/><Relationship Id="rId3" Type="http://schemas.openxmlformats.org/officeDocument/2006/relationships/printerSettings" Target="../printerSettings/printerSettings772.bin"/><Relationship Id="rId7" Type="http://schemas.openxmlformats.org/officeDocument/2006/relationships/printerSettings" Target="../printerSettings/printerSettings776.bin"/><Relationship Id="rId2" Type="http://schemas.openxmlformats.org/officeDocument/2006/relationships/printerSettings" Target="../printerSettings/printerSettings771.bin"/><Relationship Id="rId1" Type="http://schemas.openxmlformats.org/officeDocument/2006/relationships/printerSettings" Target="../printerSettings/printerSettings770.bin"/><Relationship Id="rId6" Type="http://schemas.openxmlformats.org/officeDocument/2006/relationships/printerSettings" Target="../printerSettings/printerSettings775.bin"/><Relationship Id="rId5" Type="http://schemas.openxmlformats.org/officeDocument/2006/relationships/printerSettings" Target="../printerSettings/printerSettings774.bin"/><Relationship Id="rId4" Type="http://schemas.openxmlformats.org/officeDocument/2006/relationships/printerSettings" Target="../printerSettings/printerSettings773.bin"/><Relationship Id="rId9" Type="http://schemas.openxmlformats.org/officeDocument/2006/relationships/printerSettings" Target="../printerSettings/printerSettings778.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786.bin"/><Relationship Id="rId3" Type="http://schemas.openxmlformats.org/officeDocument/2006/relationships/printerSettings" Target="../printerSettings/printerSettings781.bin"/><Relationship Id="rId7" Type="http://schemas.openxmlformats.org/officeDocument/2006/relationships/printerSettings" Target="../printerSettings/printerSettings785.bin"/><Relationship Id="rId2" Type="http://schemas.openxmlformats.org/officeDocument/2006/relationships/printerSettings" Target="../printerSettings/printerSettings780.bin"/><Relationship Id="rId1" Type="http://schemas.openxmlformats.org/officeDocument/2006/relationships/printerSettings" Target="../printerSettings/printerSettings779.bin"/><Relationship Id="rId6" Type="http://schemas.openxmlformats.org/officeDocument/2006/relationships/printerSettings" Target="../printerSettings/printerSettings784.bin"/><Relationship Id="rId5" Type="http://schemas.openxmlformats.org/officeDocument/2006/relationships/printerSettings" Target="../printerSettings/printerSettings783.bin"/><Relationship Id="rId4" Type="http://schemas.openxmlformats.org/officeDocument/2006/relationships/printerSettings" Target="../printerSettings/printerSettings782.bin"/><Relationship Id="rId9" Type="http://schemas.openxmlformats.org/officeDocument/2006/relationships/printerSettings" Target="../printerSettings/printerSettings787.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6.bin"/><Relationship Id="rId13" Type="http://schemas.openxmlformats.org/officeDocument/2006/relationships/printerSettings" Target="../printerSettings/printerSettings111.bin"/><Relationship Id="rId18" Type="http://schemas.openxmlformats.org/officeDocument/2006/relationships/printerSettings" Target="../printerSettings/printerSettings116.bin"/><Relationship Id="rId3" Type="http://schemas.openxmlformats.org/officeDocument/2006/relationships/printerSettings" Target="../printerSettings/printerSettings101.bin"/><Relationship Id="rId21" Type="http://schemas.openxmlformats.org/officeDocument/2006/relationships/printerSettings" Target="../printerSettings/printerSettings119.bin"/><Relationship Id="rId7" Type="http://schemas.openxmlformats.org/officeDocument/2006/relationships/printerSettings" Target="../printerSettings/printerSettings105.bin"/><Relationship Id="rId12" Type="http://schemas.openxmlformats.org/officeDocument/2006/relationships/printerSettings" Target="../printerSettings/printerSettings110.bin"/><Relationship Id="rId17" Type="http://schemas.openxmlformats.org/officeDocument/2006/relationships/printerSettings" Target="../printerSettings/printerSettings115.bin"/><Relationship Id="rId2" Type="http://schemas.openxmlformats.org/officeDocument/2006/relationships/printerSettings" Target="../printerSettings/printerSettings100.bin"/><Relationship Id="rId16" Type="http://schemas.openxmlformats.org/officeDocument/2006/relationships/printerSettings" Target="../printerSettings/printerSettings114.bin"/><Relationship Id="rId20" Type="http://schemas.openxmlformats.org/officeDocument/2006/relationships/printerSettings" Target="../printerSettings/printerSettings118.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11" Type="http://schemas.openxmlformats.org/officeDocument/2006/relationships/printerSettings" Target="../printerSettings/printerSettings109.bin"/><Relationship Id="rId24" Type="http://schemas.openxmlformats.org/officeDocument/2006/relationships/printerSettings" Target="../printerSettings/printerSettings122.bin"/><Relationship Id="rId5" Type="http://schemas.openxmlformats.org/officeDocument/2006/relationships/printerSettings" Target="../printerSettings/printerSettings103.bin"/><Relationship Id="rId15" Type="http://schemas.openxmlformats.org/officeDocument/2006/relationships/printerSettings" Target="../printerSettings/printerSettings113.bin"/><Relationship Id="rId23" Type="http://schemas.openxmlformats.org/officeDocument/2006/relationships/printerSettings" Target="../printerSettings/printerSettings121.bin"/><Relationship Id="rId10" Type="http://schemas.openxmlformats.org/officeDocument/2006/relationships/printerSettings" Target="../printerSettings/printerSettings108.bin"/><Relationship Id="rId19" Type="http://schemas.openxmlformats.org/officeDocument/2006/relationships/printerSettings" Target="../printerSettings/printerSettings117.bin"/><Relationship Id="rId4" Type="http://schemas.openxmlformats.org/officeDocument/2006/relationships/printerSettings" Target="../printerSettings/printerSettings102.bin"/><Relationship Id="rId9" Type="http://schemas.openxmlformats.org/officeDocument/2006/relationships/printerSettings" Target="../printerSettings/printerSettings107.bin"/><Relationship Id="rId14" Type="http://schemas.openxmlformats.org/officeDocument/2006/relationships/printerSettings" Target="../printerSettings/printerSettings112.bin"/><Relationship Id="rId22" Type="http://schemas.openxmlformats.org/officeDocument/2006/relationships/printerSettings" Target="../printerSettings/printerSettings12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30.bin"/><Relationship Id="rId13" Type="http://schemas.openxmlformats.org/officeDocument/2006/relationships/printerSettings" Target="../printerSettings/printerSettings135.bin"/><Relationship Id="rId3" Type="http://schemas.openxmlformats.org/officeDocument/2006/relationships/printerSettings" Target="../printerSettings/printerSettings125.bin"/><Relationship Id="rId7" Type="http://schemas.openxmlformats.org/officeDocument/2006/relationships/printerSettings" Target="../printerSettings/printerSettings129.bin"/><Relationship Id="rId12" Type="http://schemas.openxmlformats.org/officeDocument/2006/relationships/printerSettings" Target="../printerSettings/printerSettings134.bin"/><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 Id="rId6" Type="http://schemas.openxmlformats.org/officeDocument/2006/relationships/printerSettings" Target="../printerSettings/printerSettings128.bin"/><Relationship Id="rId11" Type="http://schemas.openxmlformats.org/officeDocument/2006/relationships/printerSettings" Target="../printerSettings/printerSettings133.bin"/><Relationship Id="rId5" Type="http://schemas.openxmlformats.org/officeDocument/2006/relationships/printerSettings" Target="../printerSettings/printerSettings127.bin"/><Relationship Id="rId10" Type="http://schemas.openxmlformats.org/officeDocument/2006/relationships/printerSettings" Target="../printerSettings/printerSettings132.bin"/><Relationship Id="rId4" Type="http://schemas.openxmlformats.org/officeDocument/2006/relationships/printerSettings" Target="../printerSettings/printerSettings126.bin"/><Relationship Id="rId9" Type="http://schemas.openxmlformats.org/officeDocument/2006/relationships/printerSettings" Target="../printerSettings/printerSettings13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49.bin"/><Relationship Id="rId13" Type="http://schemas.openxmlformats.org/officeDocument/2006/relationships/printerSettings" Target="../printerSettings/printerSettings154.bin"/><Relationship Id="rId18" Type="http://schemas.openxmlformats.org/officeDocument/2006/relationships/printerSettings" Target="../printerSettings/printerSettings159.bin"/><Relationship Id="rId3" Type="http://schemas.openxmlformats.org/officeDocument/2006/relationships/printerSettings" Target="../printerSettings/printerSettings144.bin"/><Relationship Id="rId21" Type="http://schemas.openxmlformats.org/officeDocument/2006/relationships/printerSettings" Target="../printerSettings/printerSettings162.bin"/><Relationship Id="rId7" Type="http://schemas.openxmlformats.org/officeDocument/2006/relationships/printerSettings" Target="../printerSettings/printerSettings148.bin"/><Relationship Id="rId12" Type="http://schemas.openxmlformats.org/officeDocument/2006/relationships/printerSettings" Target="../printerSettings/printerSettings153.bin"/><Relationship Id="rId17" Type="http://schemas.openxmlformats.org/officeDocument/2006/relationships/printerSettings" Target="../printerSettings/printerSettings158.bin"/><Relationship Id="rId2" Type="http://schemas.openxmlformats.org/officeDocument/2006/relationships/printerSettings" Target="../printerSettings/printerSettings143.bin"/><Relationship Id="rId16" Type="http://schemas.openxmlformats.org/officeDocument/2006/relationships/printerSettings" Target="../printerSettings/printerSettings157.bin"/><Relationship Id="rId20" Type="http://schemas.openxmlformats.org/officeDocument/2006/relationships/printerSettings" Target="../printerSettings/printerSettings161.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11" Type="http://schemas.openxmlformats.org/officeDocument/2006/relationships/printerSettings" Target="../printerSettings/printerSettings152.bin"/><Relationship Id="rId24" Type="http://schemas.openxmlformats.org/officeDocument/2006/relationships/printerSettings" Target="../printerSettings/printerSettings165.bin"/><Relationship Id="rId5" Type="http://schemas.openxmlformats.org/officeDocument/2006/relationships/printerSettings" Target="../printerSettings/printerSettings146.bin"/><Relationship Id="rId15" Type="http://schemas.openxmlformats.org/officeDocument/2006/relationships/printerSettings" Target="../printerSettings/printerSettings156.bin"/><Relationship Id="rId23" Type="http://schemas.openxmlformats.org/officeDocument/2006/relationships/printerSettings" Target="../printerSettings/printerSettings164.bin"/><Relationship Id="rId10" Type="http://schemas.openxmlformats.org/officeDocument/2006/relationships/printerSettings" Target="../printerSettings/printerSettings151.bin"/><Relationship Id="rId19" Type="http://schemas.openxmlformats.org/officeDocument/2006/relationships/printerSettings" Target="../printerSettings/printerSettings160.bin"/><Relationship Id="rId4" Type="http://schemas.openxmlformats.org/officeDocument/2006/relationships/printerSettings" Target="../printerSettings/printerSettings145.bin"/><Relationship Id="rId9" Type="http://schemas.openxmlformats.org/officeDocument/2006/relationships/printerSettings" Target="../printerSettings/printerSettings150.bin"/><Relationship Id="rId14" Type="http://schemas.openxmlformats.org/officeDocument/2006/relationships/printerSettings" Target="../printerSettings/printerSettings155.bin"/><Relationship Id="rId22" Type="http://schemas.openxmlformats.org/officeDocument/2006/relationships/printerSettings" Target="../printerSettings/printerSettings16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ED88-7C2E-4209-BFA6-FD9036FD6FC8}">
  <sheetPr>
    <tabColor rgb="FF92D050"/>
  </sheetPr>
  <dimension ref="A1:G107"/>
  <sheetViews>
    <sheetView showGridLines="0" tabSelected="1" topLeftCell="A82" workbookViewId="0">
      <selection activeCell="B114" sqref="B114"/>
    </sheetView>
  </sheetViews>
  <sheetFormatPr defaultColWidth="9.140625" defaultRowHeight="12"/>
  <cols>
    <col min="1" max="1" width="7" style="3" customWidth="1"/>
    <col min="2" max="2" width="27.140625" style="695" customWidth="1"/>
    <col min="3" max="3" width="135" style="1" customWidth="1"/>
    <col min="4" max="4" width="13.28515625" style="1" bestFit="1" customWidth="1"/>
    <col min="5" max="6" width="9.140625" style="1"/>
    <col min="7" max="7" width="10.140625" style="2" customWidth="1"/>
    <col min="8" max="16384" width="9.140625" style="1"/>
  </cols>
  <sheetData>
    <row r="1" spans="1:7" ht="12.75" thickBot="1">
      <c r="A1" s="23"/>
      <c r="B1" s="694"/>
    </row>
    <row r="2" spans="1:7" s="21" customFormat="1" ht="34.5" customHeight="1" thickBot="1">
      <c r="A2" s="19"/>
      <c r="B2" s="709" t="s">
        <v>1516</v>
      </c>
      <c r="C2" s="709"/>
    </row>
    <row r="3" spans="1:7">
      <c r="G3" s="1"/>
    </row>
    <row r="4" spans="1:7" s="21" customFormat="1" ht="15" customHeight="1">
      <c r="A4" s="19"/>
      <c r="B4" s="20" t="s">
        <v>1514</v>
      </c>
      <c r="C4" s="20" t="s">
        <v>1515</v>
      </c>
    </row>
    <row r="5" spans="1:7" s="21" customFormat="1" ht="13.5">
      <c r="A5" s="19"/>
      <c r="B5" s="22"/>
      <c r="C5" s="22"/>
    </row>
    <row r="6" spans="1:7" ht="13.5">
      <c r="A6" s="25" t="s">
        <v>1277</v>
      </c>
      <c r="B6" s="696" t="str">
        <f>HYPERLINK("#'EU LI3'!A1",A6)</f>
        <v>EU LI3</v>
      </c>
      <c r="C6" s="698" t="s">
        <v>1404</v>
      </c>
      <c r="D6" s="26"/>
      <c r="E6" s="26"/>
      <c r="F6" s="26"/>
      <c r="G6" s="1"/>
    </row>
    <row r="7" spans="1:7" ht="13.5">
      <c r="A7" s="25" t="s">
        <v>656</v>
      </c>
      <c r="B7" s="696" t="str">
        <f>HYPERLINK("#'Capital'!A1",A7)</f>
        <v>Capital</v>
      </c>
      <c r="C7" s="698" t="s">
        <v>310</v>
      </c>
      <c r="D7" s="26"/>
      <c r="E7" s="26"/>
      <c r="F7" s="26"/>
    </row>
    <row r="8" spans="1:7" ht="13.5">
      <c r="A8" s="25" t="s">
        <v>1220</v>
      </c>
      <c r="B8" s="696" t="str">
        <f>HYPERLINK("#'EU CCA'!A1",A8)</f>
        <v>EU CCA</v>
      </c>
      <c r="C8" s="698" t="s">
        <v>1405</v>
      </c>
      <c r="D8" s="26"/>
      <c r="E8" s="26"/>
      <c r="F8" s="26"/>
    </row>
    <row r="9" spans="1:7" ht="13.5">
      <c r="A9" s="25" t="s">
        <v>1229</v>
      </c>
      <c r="B9" s="696" t="str">
        <f>HYPERLINK("#'EU CC1'!A1",A9)</f>
        <v>EU CC1</v>
      </c>
      <c r="C9" s="698" t="s">
        <v>1406</v>
      </c>
      <c r="D9" s="26"/>
      <c r="E9" s="26"/>
      <c r="F9" s="26"/>
    </row>
    <row r="10" spans="1:7" ht="13.5">
      <c r="A10" s="25" t="s">
        <v>1278</v>
      </c>
      <c r="B10" s="696" t="str">
        <f>HYPERLINK("#'EU CC2'!A1",A10)</f>
        <v>EU CC2</v>
      </c>
      <c r="C10" s="698" t="s">
        <v>1407</v>
      </c>
      <c r="D10" s="26"/>
      <c r="E10" s="24"/>
      <c r="F10" s="26"/>
    </row>
    <row r="11" spans="1:7" ht="13.5">
      <c r="A11" s="25" t="s">
        <v>1211</v>
      </c>
      <c r="B11" s="696" t="str">
        <f>HYPERLINK("#'EU KM1'!A1",A11)</f>
        <v>EU KM1</v>
      </c>
      <c r="C11" s="701" t="s">
        <v>1408</v>
      </c>
      <c r="D11" s="26"/>
      <c r="E11" s="26"/>
      <c r="F11" s="26"/>
      <c r="G11" s="15"/>
    </row>
    <row r="12" spans="1:7" ht="13.5">
      <c r="A12" s="25" t="s">
        <v>1117</v>
      </c>
      <c r="B12" s="696" t="str">
        <f>HYPERLINK("#'IFRS9'!A1",A12)</f>
        <v>IFRS9</v>
      </c>
      <c r="C12" s="698" t="s">
        <v>1409</v>
      </c>
      <c r="D12" s="26"/>
      <c r="E12" s="26"/>
      <c r="F12" s="26"/>
    </row>
    <row r="13" spans="1:7" ht="13.5">
      <c r="A13" s="25" t="s">
        <v>1275</v>
      </c>
      <c r="B13" s="696" t="str">
        <f>HYPERLINK("#'EU LI1'!A1",A13)</f>
        <v>EU LI1</v>
      </c>
      <c r="C13" s="698" t="s">
        <v>1410</v>
      </c>
      <c r="D13" s="26"/>
      <c r="E13" s="26"/>
      <c r="F13" s="26"/>
    </row>
    <row r="14" spans="1:7" ht="13.5">
      <c r="A14" s="25" t="s">
        <v>1276</v>
      </c>
      <c r="B14" s="696" t="str">
        <f>HYPERLINK("#'EU LI2'!A1",A14)</f>
        <v>EU LI2</v>
      </c>
      <c r="C14" s="698" t="s">
        <v>1411</v>
      </c>
      <c r="D14" s="26"/>
      <c r="E14" s="26"/>
      <c r="F14" s="26"/>
    </row>
    <row r="15" spans="1:7" ht="13.5">
      <c r="A15" s="25" t="s">
        <v>1219</v>
      </c>
      <c r="B15" s="696" t="str">
        <f>HYPERLINK("#'EU OV1'!A1",A15)</f>
        <v>EU OV1</v>
      </c>
      <c r="C15" s="698" t="s">
        <v>1412</v>
      </c>
      <c r="D15" s="26"/>
      <c r="E15" s="26"/>
      <c r="F15" s="26"/>
    </row>
    <row r="16" spans="1:7" ht="13.5">
      <c r="A16" s="25" t="s">
        <v>1342</v>
      </c>
      <c r="B16" s="696" t="str">
        <f>HYPERLINK("#'EU CCR1'!A1",A16)</f>
        <v>EU CCR1</v>
      </c>
      <c r="C16" s="698" t="s">
        <v>1413</v>
      </c>
      <c r="D16" s="26"/>
      <c r="E16" s="26"/>
      <c r="F16" s="26"/>
    </row>
    <row r="17" spans="1:7" ht="13.5">
      <c r="A17" s="25" t="s">
        <v>1115</v>
      </c>
      <c r="B17" s="696" t="str">
        <f>HYPERLINK("#'EU CCR8'!A1",A17)</f>
        <v>EU CCR8</v>
      </c>
      <c r="C17" s="698" t="s">
        <v>1414</v>
      </c>
      <c r="D17" s="26"/>
      <c r="E17" s="26"/>
      <c r="F17" s="26"/>
    </row>
    <row r="18" spans="1:7" ht="13.5">
      <c r="A18" s="25" t="s">
        <v>1283</v>
      </c>
      <c r="B18" s="696" t="str">
        <f>HYPERLINK("#'EU CR4'!A1",A18)</f>
        <v>EU CR4</v>
      </c>
      <c r="C18" s="698" t="s">
        <v>1415</v>
      </c>
      <c r="D18" s="26"/>
      <c r="E18" s="26"/>
      <c r="F18" s="26"/>
    </row>
    <row r="19" spans="1:7" ht="13.5">
      <c r="A19" s="25" t="s">
        <v>1280</v>
      </c>
      <c r="B19" s="696" t="str">
        <f>HYPERLINK("#'EU CR3'!A1",A19)</f>
        <v>EU CR3</v>
      </c>
      <c r="C19" s="698" t="s">
        <v>1458</v>
      </c>
      <c r="D19" s="26"/>
      <c r="E19" s="26"/>
      <c r="F19" s="26"/>
    </row>
    <row r="20" spans="1:7" ht="13.5">
      <c r="A20" s="25" t="s">
        <v>1325</v>
      </c>
      <c r="B20" s="696" t="str">
        <f>HYPERLINK("#'EU MR1'!A1",A20)</f>
        <v>EU MR1</v>
      </c>
      <c r="C20" s="698" t="s">
        <v>1416</v>
      </c>
      <c r="D20" s="26"/>
      <c r="E20" s="26"/>
      <c r="F20" s="26"/>
    </row>
    <row r="21" spans="1:7" ht="13.5">
      <c r="A21" s="25" t="s">
        <v>1343</v>
      </c>
      <c r="B21" s="696" t="str">
        <f>HYPERLINK("#'FX risk'!A1",A21)</f>
        <v>FX risk</v>
      </c>
      <c r="C21" s="698" t="s">
        <v>1417</v>
      </c>
      <c r="D21" s="26"/>
      <c r="E21" s="26"/>
      <c r="F21" s="26"/>
    </row>
    <row r="22" spans="1:7" ht="13.5">
      <c r="A22" s="27" t="s">
        <v>1118</v>
      </c>
      <c r="B22" s="696" t="str">
        <f>HYPERLINK("#'EU OR1'!A1",A22)</f>
        <v>EU OR1</v>
      </c>
      <c r="C22" s="698" t="s">
        <v>1418</v>
      </c>
      <c r="D22" s="26"/>
      <c r="E22" s="26"/>
      <c r="F22" s="26"/>
      <c r="G22" s="4"/>
    </row>
    <row r="23" spans="1:7" ht="13.5">
      <c r="A23" s="27" t="s">
        <v>1221</v>
      </c>
      <c r="B23" s="696" t="str">
        <f>HYPERLINK("#'EU CR1'!A1",A23)</f>
        <v>EU CR1</v>
      </c>
      <c r="C23" s="698" t="s">
        <v>1419</v>
      </c>
      <c r="D23" s="26"/>
      <c r="E23" s="26"/>
      <c r="F23" s="26"/>
      <c r="G23" s="4"/>
    </row>
    <row r="24" spans="1:7" ht="13.5">
      <c r="A24" s="27" t="s">
        <v>1282</v>
      </c>
      <c r="B24" s="697" t="str">
        <f>HYPERLINK("#'EU Cr1-A'!A1",A24)</f>
        <v>EU CR1-A</v>
      </c>
      <c r="C24" s="698" t="s">
        <v>1420</v>
      </c>
      <c r="D24" s="26"/>
      <c r="E24" s="26"/>
      <c r="F24" s="26"/>
      <c r="G24" s="4"/>
    </row>
    <row r="25" spans="1:7" ht="13.5">
      <c r="A25" s="25" t="s">
        <v>1223</v>
      </c>
      <c r="B25" s="696" t="str">
        <f>HYPERLINK("#'EU CQ1'!A1",A25)</f>
        <v>EU CQ1</v>
      </c>
      <c r="C25" s="698" t="s">
        <v>1421</v>
      </c>
      <c r="D25" s="26"/>
      <c r="E25" s="26"/>
      <c r="F25" s="26"/>
    </row>
    <row r="26" spans="1:7" ht="13.5">
      <c r="A26" s="25" t="s">
        <v>1285</v>
      </c>
      <c r="B26" s="696" t="str">
        <f>HYPERLINK("#'EU CQ2'!A1",A26)</f>
        <v>EU CQ2</v>
      </c>
      <c r="C26" s="698" t="s">
        <v>1422</v>
      </c>
      <c r="D26" s="26"/>
      <c r="E26" s="26"/>
      <c r="F26" s="26"/>
    </row>
    <row r="27" spans="1:7" ht="13.5">
      <c r="A27" s="25" t="s">
        <v>1279</v>
      </c>
      <c r="B27" s="696" t="str">
        <f>HYPERLINK("#'EU CQ3'!A1",A27)</f>
        <v>EU CQ3</v>
      </c>
      <c r="C27" s="698" t="s">
        <v>1423</v>
      </c>
      <c r="D27" s="26"/>
      <c r="E27" s="26"/>
      <c r="F27" s="26"/>
    </row>
    <row r="28" spans="1:7" ht="13.5">
      <c r="A28" s="25" t="s">
        <v>1224</v>
      </c>
      <c r="B28" s="696" t="str">
        <f>HYPERLINK("#'EU CQ4'!A1",A28)</f>
        <v>EU CQ4</v>
      </c>
      <c r="C28" s="698" t="s">
        <v>1424</v>
      </c>
      <c r="D28" s="26"/>
      <c r="E28" s="26"/>
      <c r="F28" s="26"/>
    </row>
    <row r="29" spans="1:7" ht="13.5">
      <c r="A29" s="25" t="s">
        <v>1225</v>
      </c>
      <c r="B29" s="696" t="str">
        <f>HYPERLINK("#'EU CQ5'!A1",A29)</f>
        <v>EU CQ5</v>
      </c>
      <c r="C29" s="698" t="s">
        <v>1425</v>
      </c>
      <c r="D29" s="26"/>
      <c r="E29" s="26"/>
      <c r="F29" s="26"/>
    </row>
    <row r="30" spans="1:7" ht="13.5">
      <c r="A30" s="25" t="s">
        <v>1226</v>
      </c>
      <c r="B30" s="696" t="str">
        <f>HYPERLINK("#'EU CQ6'!A1",A30)</f>
        <v>EU CQ6</v>
      </c>
      <c r="C30" s="698" t="s">
        <v>1426</v>
      </c>
      <c r="D30" s="26"/>
      <c r="E30" s="26"/>
      <c r="F30" s="26"/>
    </row>
    <row r="31" spans="1:7" ht="13.5">
      <c r="A31" s="25" t="s">
        <v>1227</v>
      </c>
      <c r="B31" s="696" t="str">
        <f>HYPERLINK("#'EU CQ7'!A1",A31)</f>
        <v>EU CQ7</v>
      </c>
      <c r="C31" s="698" t="s">
        <v>1427</v>
      </c>
      <c r="D31" s="26"/>
      <c r="E31" s="26"/>
      <c r="F31" s="26"/>
    </row>
    <row r="32" spans="1:7" ht="13.5">
      <c r="A32" s="25" t="s">
        <v>1228</v>
      </c>
      <c r="B32" s="696" t="str">
        <f>HYPERLINK("#'EU CQ8'!A1",A32)</f>
        <v>EU CQ8</v>
      </c>
      <c r="C32" s="698" t="s">
        <v>1428</v>
      </c>
      <c r="D32" s="26"/>
      <c r="E32" s="26"/>
      <c r="F32" s="26"/>
    </row>
    <row r="33" spans="1:7" ht="13.5">
      <c r="A33" s="25" t="s">
        <v>1222</v>
      </c>
      <c r="B33" s="696" t="str">
        <f>HYPERLINK("#'EU CR2'!A1",A33)</f>
        <v>EU CR2</v>
      </c>
      <c r="C33" s="698" t="s">
        <v>1429</v>
      </c>
      <c r="D33" s="26"/>
      <c r="E33" s="26"/>
      <c r="F33" s="26"/>
    </row>
    <row r="34" spans="1:7" ht="13.5">
      <c r="A34" s="25" t="s">
        <v>1344</v>
      </c>
      <c r="B34" s="696" t="str">
        <f>HYPERLINK("#'EU CR2-A'!A1",A34)</f>
        <v>EU CR2-A</v>
      </c>
      <c r="C34" s="698" t="s">
        <v>1430</v>
      </c>
      <c r="D34" s="26"/>
      <c r="E34" s="26"/>
      <c r="F34" s="26"/>
    </row>
    <row r="35" spans="1:7" ht="13.5">
      <c r="A35" s="25" t="s">
        <v>1284</v>
      </c>
      <c r="B35" s="696" t="str">
        <f>HYPERLINK("#'EU CR5'!A1",A35)</f>
        <v>EU CR5</v>
      </c>
      <c r="C35" s="698" t="s">
        <v>1431</v>
      </c>
      <c r="D35" s="26"/>
      <c r="E35" s="26"/>
      <c r="F35" s="26"/>
    </row>
    <row r="36" spans="1:7" ht="13.5">
      <c r="A36" s="25" t="s">
        <v>1281</v>
      </c>
      <c r="B36" s="696" t="str">
        <f>HYPERLINK("#'EU CCR3'!A1",A36)</f>
        <v>EU CCR3</v>
      </c>
      <c r="C36" s="698" t="s">
        <v>1432</v>
      </c>
      <c r="D36" s="26"/>
      <c r="E36" s="26"/>
      <c r="F36" s="26"/>
    </row>
    <row r="37" spans="1:7" ht="13.5">
      <c r="A37" s="25" t="s">
        <v>1345</v>
      </c>
      <c r="B37" s="696" t="str">
        <f>HYPERLINK("#'EU CCR5-A'!A1",A37)</f>
        <v>EU CCR5-A</v>
      </c>
      <c r="C37" s="698" t="s">
        <v>1433</v>
      </c>
      <c r="D37" s="26"/>
      <c r="E37" s="26"/>
      <c r="F37" s="26"/>
    </row>
    <row r="38" spans="1:7" ht="13.5">
      <c r="A38" s="25" t="s">
        <v>1286</v>
      </c>
      <c r="B38" s="696" t="str">
        <f>HYPERLINK("#'EU CCR5'!A1",A38)</f>
        <v>EU CCR5</v>
      </c>
      <c r="C38" s="698" t="s">
        <v>1434</v>
      </c>
      <c r="D38" s="26"/>
      <c r="E38" s="26"/>
      <c r="F38" s="26"/>
    </row>
    <row r="39" spans="1:7" ht="13.5">
      <c r="A39" s="25" t="s">
        <v>1287</v>
      </c>
      <c r="B39" s="696" t="str">
        <f>HYPERLINK("#'EU CCR6'!A1",A39)</f>
        <v>EU CCR6</v>
      </c>
      <c r="C39" s="698" t="s">
        <v>1435</v>
      </c>
      <c r="D39" s="26"/>
      <c r="E39" s="26"/>
      <c r="F39" s="26"/>
    </row>
    <row r="40" spans="1:7" ht="13.5">
      <c r="A40" s="25" t="s">
        <v>715</v>
      </c>
      <c r="B40" s="696" t="str">
        <f>HYPERLINK("#'CVD-19_1'!A1",A40)</f>
        <v>CVD-19_1</v>
      </c>
      <c r="C40" s="698" t="s">
        <v>1436</v>
      </c>
      <c r="D40" s="26"/>
      <c r="E40" s="26"/>
      <c r="F40" s="26"/>
    </row>
    <row r="41" spans="1:7" ht="13.5">
      <c r="A41" s="25" t="s">
        <v>716</v>
      </c>
      <c r="B41" s="696" t="str">
        <f>HYPERLINK("#'CVD-19_2'!A1",A41)</f>
        <v>CVD-19_2</v>
      </c>
      <c r="C41" s="698" t="s">
        <v>1437</v>
      </c>
      <c r="D41" s="26"/>
      <c r="E41" s="26"/>
      <c r="F41" s="26"/>
    </row>
    <row r="42" spans="1:7" ht="13.5">
      <c r="A42" s="25" t="s">
        <v>717</v>
      </c>
      <c r="B42" s="696" t="str">
        <f>HYPERLINK("#'CVD-19_3'!A1",A42)</f>
        <v>CVD-19_3</v>
      </c>
      <c r="C42" s="698" t="s">
        <v>1513</v>
      </c>
      <c r="D42" s="26"/>
      <c r="E42" s="26"/>
      <c r="F42" s="26"/>
    </row>
    <row r="43" spans="1:7" ht="13.5">
      <c r="A43" s="25" t="s">
        <v>1271</v>
      </c>
      <c r="B43" s="696" t="str">
        <f>HYPERLINK("#'EU IRRBB1'!A1",A43)</f>
        <v>EU IRRBB1</v>
      </c>
      <c r="C43" s="698" t="s">
        <v>1440</v>
      </c>
      <c r="D43" s="26"/>
      <c r="E43" s="26"/>
      <c r="F43" s="26"/>
    </row>
    <row r="44" spans="1:7" ht="13.5">
      <c r="A44" s="27" t="s">
        <v>1346</v>
      </c>
      <c r="B44" s="696" t="str">
        <f>HYPERLINK("#'EU LR1-LRSum'!A1",A44)</f>
        <v>EU LR1-LRSum</v>
      </c>
      <c r="C44" s="698" t="s">
        <v>1441</v>
      </c>
      <c r="D44" s="26"/>
      <c r="E44" s="26"/>
      <c r="F44" s="26"/>
      <c r="G44" s="4"/>
    </row>
    <row r="45" spans="1:7" ht="13.5">
      <c r="A45" s="25" t="s">
        <v>1347</v>
      </c>
      <c r="B45" s="696" t="str">
        <f>HYPERLINK("#'EU LR2-LRCom'!A1",A45)</f>
        <v>EU LR2-LRCom</v>
      </c>
      <c r="C45" s="698" t="s">
        <v>1442</v>
      </c>
      <c r="D45" s="26"/>
      <c r="E45" s="26"/>
      <c r="F45" s="26"/>
    </row>
    <row r="46" spans="1:7" ht="13.5">
      <c r="A46" s="25" t="s">
        <v>1348</v>
      </c>
      <c r="B46" s="696" t="str">
        <f>HYPERLINK("#'EU LR3-LRSpl'!A1",A46)</f>
        <v>EU LR3-LRSpl</v>
      </c>
      <c r="C46" s="698" t="s">
        <v>1443</v>
      </c>
      <c r="D46" s="26"/>
      <c r="E46" s="26"/>
      <c r="F46" s="26"/>
    </row>
    <row r="47" spans="1:7" ht="13.5">
      <c r="A47" s="25" t="s">
        <v>1349</v>
      </c>
      <c r="B47" s="696" t="str">
        <f>HYPERLINK("#'EU CCyB2'!A1",A47)</f>
        <v>EU CCyB2</v>
      </c>
      <c r="C47" s="698" t="s">
        <v>1444</v>
      </c>
      <c r="D47" s="26"/>
      <c r="E47" s="26"/>
      <c r="F47" s="26"/>
    </row>
    <row r="48" spans="1:7" ht="13.5">
      <c r="A48" s="25" t="s">
        <v>1350</v>
      </c>
      <c r="B48" s="696" t="str">
        <f>HYPERLINK("#'EU CCyB1'!A1",A48)</f>
        <v>EU CCyB1</v>
      </c>
      <c r="C48" s="698" t="s">
        <v>1445</v>
      </c>
      <c r="D48" s="26"/>
      <c r="E48" s="26"/>
      <c r="F48" s="26"/>
    </row>
    <row r="49" spans="1:7" ht="13.5">
      <c r="A49" s="25" t="s">
        <v>1351</v>
      </c>
      <c r="B49" s="696" t="str">
        <f>HYPERLINK("#'ICAAP Capital structure - NP'!A1",A49)</f>
        <v>ICAAP Capital structure - NP</v>
      </c>
      <c r="C49" s="698" t="s">
        <v>1339</v>
      </c>
      <c r="D49" s="26"/>
      <c r="E49" s="26"/>
      <c r="F49" s="26"/>
    </row>
    <row r="50" spans="1:7" ht="13.5">
      <c r="A50" s="27" t="s">
        <v>1352</v>
      </c>
      <c r="B50" s="696" t="str">
        <f>HYPERLINK("#'ICAAP Capital structure - EP'!A1",A50)</f>
        <v>ICAAP Capital structure - EP</v>
      </c>
      <c r="C50" s="698" t="s">
        <v>1340</v>
      </c>
      <c r="D50" s="26"/>
      <c r="E50" s="26"/>
      <c r="F50" s="26"/>
      <c r="G50" s="4"/>
    </row>
    <row r="51" spans="1:7" ht="13.5">
      <c r="A51" s="27" t="s">
        <v>1353</v>
      </c>
      <c r="B51" s="696" t="str">
        <f>HYPERLINK("#'ICAAP Capital adequacy param'!A1",A51)</f>
        <v>ICAAP Capital adequacy param</v>
      </c>
      <c r="C51" s="698" t="s">
        <v>1341</v>
      </c>
      <c r="D51" s="26"/>
      <c r="E51" s="26"/>
      <c r="F51" s="26"/>
      <c r="G51" s="4"/>
    </row>
    <row r="52" spans="1:7" ht="13.5">
      <c r="A52" s="25" t="s">
        <v>1294</v>
      </c>
      <c r="B52" s="696" t="str">
        <f>HYPERLINK("#'EU AE1'!A1",A52)</f>
        <v>EU AE1</v>
      </c>
      <c r="C52" s="698" t="s">
        <v>1449</v>
      </c>
      <c r="D52" s="26"/>
      <c r="E52" s="26"/>
      <c r="F52" s="26"/>
    </row>
    <row r="53" spans="1:7" ht="13.5">
      <c r="A53" s="25" t="s">
        <v>1293</v>
      </c>
      <c r="B53" s="696" t="str">
        <f>HYPERLINK("#'EU AE2'!A1",A53)</f>
        <v>EU AE2</v>
      </c>
      <c r="C53" s="698" t="s">
        <v>1450</v>
      </c>
      <c r="D53" s="26"/>
      <c r="E53" s="26"/>
      <c r="F53" s="26"/>
    </row>
    <row r="54" spans="1:7" ht="13.5">
      <c r="A54" s="25" t="s">
        <v>1295</v>
      </c>
      <c r="B54" s="696" t="str">
        <f>HYPERLINK("#'EU AE3'!A1",A54)</f>
        <v>EU AE3</v>
      </c>
      <c r="C54" s="698" t="s">
        <v>1451</v>
      </c>
      <c r="D54" s="26"/>
      <c r="E54" s="26"/>
      <c r="F54" s="26"/>
    </row>
    <row r="55" spans="1:7" ht="13.5">
      <c r="A55" s="25" t="s">
        <v>1288</v>
      </c>
      <c r="B55" s="696" t="str">
        <f>HYPERLINK("#'EU REM1'!A1",A55)</f>
        <v>EU REM1</v>
      </c>
      <c r="C55" s="698" t="s">
        <v>1452</v>
      </c>
      <c r="D55" s="26"/>
      <c r="E55" s="26"/>
      <c r="F55" s="26"/>
    </row>
    <row r="56" spans="1:7" ht="13.5">
      <c r="A56" s="27" t="s">
        <v>1289</v>
      </c>
      <c r="B56" s="696" t="str">
        <f>HYPERLINK("#'EU REM2'!A1",A56)</f>
        <v>EU REM2</v>
      </c>
      <c r="C56" s="698" t="s">
        <v>1453</v>
      </c>
      <c r="D56" s="26"/>
      <c r="E56" s="26"/>
      <c r="F56" s="26"/>
      <c r="G56" s="4"/>
    </row>
    <row r="57" spans="1:7" ht="13.5">
      <c r="A57" s="27" t="s">
        <v>1290</v>
      </c>
      <c r="B57" s="696" t="str">
        <f>HYPERLINK("#'EU REM3'!A1",A57)</f>
        <v>EU REM3</v>
      </c>
      <c r="C57" s="698" t="s">
        <v>1454</v>
      </c>
      <c r="D57" s="26"/>
      <c r="E57" s="26"/>
      <c r="F57" s="26"/>
      <c r="G57" s="4"/>
    </row>
    <row r="58" spans="1:7" ht="13.5">
      <c r="A58" s="27" t="s">
        <v>1291</v>
      </c>
      <c r="B58" s="696" t="str">
        <f>HYPERLINK("#'EU REM4'!A1",A58)</f>
        <v>EU REM4</v>
      </c>
      <c r="C58" s="698" t="s">
        <v>1455</v>
      </c>
      <c r="D58" s="26"/>
      <c r="E58" s="26"/>
      <c r="F58" s="26"/>
      <c r="G58" s="4"/>
    </row>
    <row r="59" spans="1:7" ht="13.5">
      <c r="A59" s="27" t="s">
        <v>1292</v>
      </c>
      <c r="B59" s="696" t="str">
        <f>HYPERLINK("#'EU REM5'!A1",A59)</f>
        <v>EU REM5</v>
      </c>
      <c r="C59" s="698" t="s">
        <v>1456</v>
      </c>
      <c r="D59" s="26"/>
      <c r="E59" s="26"/>
      <c r="F59" s="26"/>
      <c r="G59" s="4"/>
    </row>
    <row r="60" spans="1:7" ht="13.5">
      <c r="A60" s="25"/>
      <c r="B60" s="651"/>
      <c r="C60" s="651"/>
      <c r="D60" s="26"/>
      <c r="E60" s="26"/>
      <c r="F60" s="26"/>
    </row>
    <row r="61" spans="1:7" s="21" customFormat="1" ht="13.5">
      <c r="A61" s="25"/>
      <c r="B61" s="20" t="s">
        <v>1536</v>
      </c>
      <c r="C61" s="20"/>
      <c r="D61" s="26"/>
      <c r="E61" s="28"/>
      <c r="F61" s="26"/>
    </row>
    <row r="62" spans="1:7" s="21" customFormat="1" ht="13.5">
      <c r="A62" s="25"/>
      <c r="B62" s="22"/>
      <c r="C62" s="22"/>
      <c r="D62" s="26"/>
      <c r="E62" s="28"/>
      <c r="F62" s="26"/>
    </row>
    <row r="63" spans="1:7" s="21" customFormat="1" ht="13.5">
      <c r="A63" s="25"/>
      <c r="B63" s="698" t="s">
        <v>1459</v>
      </c>
      <c r="C63" s="698" t="s">
        <v>1460</v>
      </c>
      <c r="D63" s="26"/>
      <c r="E63" s="28"/>
      <c r="F63" s="26"/>
    </row>
    <row r="64" spans="1:7" s="21" customFormat="1" ht="13.5">
      <c r="A64" s="25"/>
      <c r="B64" s="698" t="s">
        <v>1461</v>
      </c>
      <c r="C64" s="698" t="s">
        <v>1462</v>
      </c>
      <c r="D64" s="26"/>
      <c r="E64" s="28"/>
      <c r="F64" s="26"/>
    </row>
    <row r="65" spans="1:6" s="21" customFormat="1" ht="13.5">
      <c r="A65" s="25"/>
      <c r="B65" s="698" t="s">
        <v>1463</v>
      </c>
      <c r="C65" s="703" t="s">
        <v>1464</v>
      </c>
      <c r="D65" s="26"/>
      <c r="E65" s="28"/>
      <c r="F65" s="26"/>
    </row>
    <row r="66" spans="1:6" s="21" customFormat="1" ht="13.5">
      <c r="A66" s="25"/>
      <c r="B66" s="698" t="s">
        <v>1465</v>
      </c>
      <c r="C66" s="698" t="s">
        <v>1466</v>
      </c>
      <c r="D66" s="26"/>
      <c r="E66" s="28"/>
      <c r="F66" s="26"/>
    </row>
    <row r="67" spans="1:6" s="21" customFormat="1" ht="13.5">
      <c r="A67" s="25"/>
      <c r="B67" s="698" t="s">
        <v>1467</v>
      </c>
      <c r="C67" s="698" t="s">
        <v>1468</v>
      </c>
      <c r="D67" s="26"/>
      <c r="E67" s="28"/>
      <c r="F67" s="26"/>
    </row>
    <row r="68" spans="1:6" s="21" customFormat="1" ht="13.5">
      <c r="A68" s="25"/>
      <c r="B68" s="698" t="s">
        <v>1469</v>
      </c>
      <c r="C68" s="698" t="s">
        <v>1470</v>
      </c>
      <c r="D68" s="26"/>
      <c r="E68" s="28"/>
      <c r="F68" s="26"/>
    </row>
    <row r="69" spans="1:6" s="21" customFormat="1" ht="13.5">
      <c r="A69" s="25"/>
      <c r="B69" s="698" t="s">
        <v>1471</v>
      </c>
      <c r="C69" s="698" t="s">
        <v>1472</v>
      </c>
      <c r="D69" s="26"/>
      <c r="E69" s="28"/>
      <c r="F69" s="26"/>
    </row>
    <row r="70" spans="1:6" s="21" customFormat="1" ht="13.5">
      <c r="A70" s="25"/>
      <c r="B70" s="698" t="s">
        <v>1473</v>
      </c>
      <c r="C70" s="698" t="s">
        <v>1474</v>
      </c>
      <c r="D70" s="26"/>
      <c r="E70" s="28"/>
      <c r="F70" s="26"/>
    </row>
    <row r="71" spans="1:6" s="21" customFormat="1" ht="13.5">
      <c r="A71" s="25"/>
      <c r="B71" s="698" t="s">
        <v>1475</v>
      </c>
      <c r="C71" s="698" t="s">
        <v>1476</v>
      </c>
      <c r="D71" s="26"/>
      <c r="E71" s="28"/>
      <c r="F71" s="26"/>
    </row>
    <row r="72" spans="1:6" s="21" customFormat="1" ht="13.5">
      <c r="A72" s="25"/>
      <c r="B72" s="698" t="s">
        <v>1477</v>
      </c>
      <c r="C72" s="698" t="s">
        <v>1478</v>
      </c>
      <c r="D72" s="26"/>
      <c r="E72" s="28"/>
      <c r="F72" s="26"/>
    </row>
    <row r="73" spans="1:6" s="21" customFormat="1" ht="13.5">
      <c r="A73" s="25"/>
      <c r="B73" s="698" t="s">
        <v>1479</v>
      </c>
      <c r="C73" s="698" t="s">
        <v>1480</v>
      </c>
      <c r="D73" s="26"/>
      <c r="E73" s="28"/>
      <c r="F73" s="26"/>
    </row>
    <row r="74" spans="1:6" s="21" customFormat="1" ht="13.5">
      <c r="A74" s="25"/>
      <c r="B74" s="698" t="s">
        <v>1481</v>
      </c>
      <c r="C74" s="698" t="s">
        <v>1482</v>
      </c>
      <c r="D74" s="26"/>
      <c r="E74" s="28"/>
      <c r="F74" s="26"/>
    </row>
    <row r="75" spans="1:6" s="21" customFormat="1" ht="13.5">
      <c r="A75" s="25"/>
      <c r="B75" s="698" t="s">
        <v>1483</v>
      </c>
      <c r="C75" s="698" t="s">
        <v>1484</v>
      </c>
      <c r="D75" s="26"/>
      <c r="E75" s="28"/>
      <c r="F75" s="26"/>
    </row>
    <row r="76" spans="1:6" s="21" customFormat="1" ht="13.5">
      <c r="A76" s="25"/>
      <c r="B76" s="698" t="s">
        <v>1485</v>
      </c>
      <c r="C76" s="698" t="s">
        <v>1486</v>
      </c>
      <c r="D76" s="26"/>
      <c r="E76" s="28"/>
      <c r="F76" s="26"/>
    </row>
    <row r="77" spans="1:6" s="21" customFormat="1" ht="13.5">
      <c r="A77" s="25"/>
      <c r="B77" s="698" t="s">
        <v>1487</v>
      </c>
      <c r="C77" s="698" t="s">
        <v>1488</v>
      </c>
      <c r="D77" s="26"/>
      <c r="E77" s="28"/>
      <c r="F77" s="26"/>
    </row>
    <row r="78" spans="1:6" s="21" customFormat="1" ht="13.5">
      <c r="A78" s="25"/>
      <c r="B78" s="698" t="s">
        <v>1489</v>
      </c>
      <c r="C78" s="698" t="s">
        <v>1490</v>
      </c>
      <c r="D78" s="26"/>
      <c r="E78" s="28"/>
      <c r="F78" s="26"/>
    </row>
    <row r="79" spans="1:6" s="21" customFormat="1" ht="13.5">
      <c r="A79" s="25"/>
      <c r="B79" s="698" t="s">
        <v>1491</v>
      </c>
      <c r="C79" s="698" t="s">
        <v>1492</v>
      </c>
      <c r="D79" s="26"/>
      <c r="E79" s="28"/>
      <c r="F79" s="26"/>
    </row>
    <row r="80" spans="1:6" s="21" customFormat="1" ht="13.5">
      <c r="A80" s="25"/>
      <c r="B80" s="698" t="s">
        <v>1493</v>
      </c>
      <c r="C80" s="698" t="s">
        <v>1494</v>
      </c>
      <c r="D80" s="26"/>
      <c r="E80" s="28"/>
      <c r="F80" s="26"/>
    </row>
    <row r="81" spans="1:7" s="21" customFormat="1" ht="13.5">
      <c r="A81" s="25"/>
      <c r="B81" s="698" t="s">
        <v>1495</v>
      </c>
      <c r="C81" s="698" t="s">
        <v>1496</v>
      </c>
      <c r="D81" s="26"/>
      <c r="E81" s="28"/>
      <c r="F81" s="26"/>
    </row>
    <row r="82" spans="1:7" s="21" customFormat="1" ht="13.5">
      <c r="A82" s="25"/>
      <c r="B82" s="698" t="s">
        <v>1497</v>
      </c>
      <c r="C82" s="698" t="s">
        <v>1498</v>
      </c>
      <c r="D82" s="26"/>
      <c r="E82" s="28"/>
      <c r="F82" s="26"/>
    </row>
    <row r="83" spans="1:7" s="21" customFormat="1" ht="13.5">
      <c r="A83" s="25"/>
      <c r="B83" s="698" t="s">
        <v>1499</v>
      </c>
      <c r="C83" s="698" t="s">
        <v>1500</v>
      </c>
      <c r="D83" s="26"/>
      <c r="E83" s="28"/>
      <c r="F83" s="26"/>
    </row>
    <row r="84" spans="1:7" s="21" customFormat="1" ht="13.5">
      <c r="A84" s="25"/>
      <c r="B84" s="698" t="s">
        <v>1501</v>
      </c>
      <c r="C84" s="698" t="s">
        <v>1502</v>
      </c>
      <c r="D84" s="26"/>
      <c r="E84" s="28"/>
      <c r="F84" s="26"/>
    </row>
    <row r="85" spans="1:7" s="21" customFormat="1" ht="13.5">
      <c r="A85" s="25"/>
      <c r="B85" s="698" t="s">
        <v>1503</v>
      </c>
      <c r="C85" s="698" t="s">
        <v>1504</v>
      </c>
      <c r="D85" s="26"/>
      <c r="E85" s="28"/>
      <c r="F85" s="26"/>
    </row>
    <row r="86" spans="1:7" s="21" customFormat="1" ht="13.5">
      <c r="A86" s="25"/>
      <c r="B86" s="698" t="s">
        <v>1505</v>
      </c>
      <c r="C86" s="698" t="s">
        <v>1506</v>
      </c>
      <c r="D86" s="26"/>
      <c r="E86" s="28"/>
      <c r="F86" s="26"/>
    </row>
    <row r="87" spans="1:7" s="21" customFormat="1" ht="13.5">
      <c r="A87" s="25"/>
      <c r="B87" s="698" t="s">
        <v>1507</v>
      </c>
      <c r="C87" s="698" t="s">
        <v>1508</v>
      </c>
      <c r="D87" s="26"/>
      <c r="E87" s="28"/>
      <c r="F87" s="26"/>
    </row>
    <row r="88" spans="1:7" s="21" customFormat="1" ht="13.5">
      <c r="A88" s="25"/>
      <c r="B88" s="698" t="s">
        <v>1509</v>
      </c>
      <c r="C88" s="698" t="s">
        <v>1510</v>
      </c>
      <c r="D88" s="26"/>
      <c r="E88" s="28"/>
      <c r="F88" s="26"/>
    </row>
    <row r="89" spans="1:7" s="21" customFormat="1" ht="13.5">
      <c r="A89" s="25"/>
      <c r="B89" s="698" t="s">
        <v>1273</v>
      </c>
      <c r="C89" s="698" t="s">
        <v>1448</v>
      </c>
      <c r="D89" s="26"/>
      <c r="E89" s="29"/>
      <c r="F89" s="26"/>
    </row>
    <row r="90" spans="1:7" s="21" customFormat="1" ht="13.5">
      <c r="A90" s="25"/>
      <c r="B90" s="698" t="s">
        <v>1511</v>
      </c>
      <c r="C90" s="698" t="s">
        <v>1512</v>
      </c>
      <c r="D90" s="26"/>
      <c r="E90" s="28"/>
      <c r="F90" s="26"/>
    </row>
    <row r="91" spans="1:7" s="21" customFormat="1" ht="13.5">
      <c r="A91" s="25"/>
      <c r="B91" s="651"/>
      <c r="C91" s="651"/>
      <c r="D91" s="26"/>
      <c r="E91" s="28"/>
      <c r="F91" s="26"/>
    </row>
    <row r="92" spans="1:7" s="21" customFormat="1" ht="13.5">
      <c r="A92" s="25"/>
      <c r="B92" s="20" t="s">
        <v>1517</v>
      </c>
      <c r="C92" s="20"/>
      <c r="D92" s="26"/>
      <c r="E92" s="28"/>
      <c r="F92" s="26"/>
    </row>
    <row r="93" spans="1:7" s="21" customFormat="1" ht="13.5">
      <c r="A93" s="25"/>
      <c r="B93" s="22"/>
      <c r="C93" s="22"/>
      <c r="D93" s="26"/>
      <c r="E93" s="28"/>
      <c r="F93" s="26"/>
    </row>
    <row r="94" spans="1:7" ht="13.5">
      <c r="A94" s="25" t="s">
        <v>1080</v>
      </c>
      <c r="B94" s="699" t="s">
        <v>1080</v>
      </c>
      <c r="C94" s="698" t="s">
        <v>1438</v>
      </c>
      <c r="D94" s="26"/>
      <c r="E94" s="26"/>
      <c r="F94" s="26"/>
    </row>
    <row r="95" spans="1:7" ht="13.5">
      <c r="A95" s="25" t="s">
        <v>1081</v>
      </c>
      <c r="B95" s="699" t="s">
        <v>1081</v>
      </c>
      <c r="C95" s="698" t="s">
        <v>1439</v>
      </c>
      <c r="D95" s="26"/>
      <c r="E95" s="26"/>
      <c r="F95" s="26"/>
    </row>
    <row r="96" spans="1:7" ht="13.5">
      <c r="A96" s="27" t="s">
        <v>1212</v>
      </c>
      <c r="B96" s="699" t="s">
        <v>1212</v>
      </c>
      <c r="C96" s="698" t="s">
        <v>1446</v>
      </c>
      <c r="D96" s="26"/>
      <c r="E96" s="26"/>
      <c r="F96" s="26"/>
      <c r="G96" s="4"/>
    </row>
    <row r="97" spans="1:7" ht="13.5">
      <c r="A97" s="27" t="s">
        <v>1213</v>
      </c>
      <c r="B97" s="699" t="s">
        <v>1213</v>
      </c>
      <c r="C97" s="698" t="s">
        <v>1447</v>
      </c>
      <c r="D97" s="26"/>
      <c r="E97" s="26"/>
      <c r="F97" s="26"/>
      <c r="G97" s="4"/>
    </row>
    <row r="98" spans="1:7" ht="13.5">
      <c r="A98" s="27" t="s">
        <v>1403</v>
      </c>
      <c r="B98" s="699" t="s">
        <v>1403</v>
      </c>
      <c r="C98" s="698" t="s">
        <v>1457</v>
      </c>
      <c r="D98" s="26"/>
      <c r="E98" s="26"/>
      <c r="F98" s="26"/>
      <c r="G98" s="4"/>
    </row>
    <row r="99" spans="1:7" ht="13.5">
      <c r="A99" s="27" t="s">
        <v>1272</v>
      </c>
      <c r="B99" s="699" t="s">
        <v>1272</v>
      </c>
      <c r="C99" s="698" t="s">
        <v>1448</v>
      </c>
      <c r="D99" s="26"/>
      <c r="E99" s="26"/>
      <c r="F99" s="26"/>
      <c r="G99" s="4"/>
    </row>
    <row r="100" spans="1:7" s="21" customFormat="1" ht="13.5">
      <c r="A100" s="25"/>
      <c r="B100" s="700"/>
      <c r="C100" s="28"/>
      <c r="D100" s="28"/>
      <c r="E100" s="28"/>
      <c r="F100" s="26"/>
    </row>
    <row r="101" spans="1:7" s="21" customFormat="1" ht="13.5">
      <c r="A101" s="25"/>
      <c r="B101" s="700"/>
      <c r="C101" s="28"/>
      <c r="D101" s="28"/>
      <c r="E101" s="28"/>
      <c r="F101" s="26"/>
    </row>
    <row r="102" spans="1:7" ht="13.5">
      <c r="A102" s="25"/>
      <c r="B102" s="651"/>
      <c r="C102" s="26"/>
      <c r="D102" s="26"/>
      <c r="E102" s="26"/>
      <c r="F102" s="26"/>
    </row>
    <row r="103" spans="1:7" ht="13.5">
      <c r="A103" s="25"/>
      <c r="B103" s="651"/>
      <c r="C103" s="26"/>
      <c r="D103" s="26"/>
      <c r="E103" s="26"/>
      <c r="F103" s="26"/>
    </row>
    <row r="104" spans="1:7" ht="13.5">
      <c r="A104" s="25"/>
      <c r="B104" s="651"/>
      <c r="C104" s="26"/>
      <c r="D104" s="26"/>
      <c r="E104" s="26"/>
      <c r="F104" s="26"/>
    </row>
    <row r="105" spans="1:7" ht="13.5">
      <c r="A105" s="25"/>
      <c r="B105" s="651"/>
      <c r="C105" s="26"/>
      <c r="D105" s="26"/>
      <c r="E105" s="26"/>
      <c r="F105" s="26"/>
    </row>
    <row r="106" spans="1:7" ht="13.5">
      <c r="A106" s="25"/>
      <c r="B106" s="651"/>
      <c r="C106" s="26"/>
      <c r="D106" s="26"/>
      <c r="E106" s="26"/>
      <c r="F106" s="26"/>
    </row>
    <row r="107" spans="1:7" ht="13.5">
      <c r="A107" s="25"/>
      <c r="B107" s="651"/>
      <c r="C107" s="26"/>
      <c r="D107" s="26"/>
      <c r="E107" s="26"/>
      <c r="F107" s="26"/>
    </row>
  </sheetData>
  <sortState xmlns:xlrd2="http://schemas.microsoft.com/office/spreadsheetml/2017/richdata2" ref="A7:A59">
    <sortCondition ref="A6"/>
  </sortState>
  <customSheetViews>
    <customSheetView guid="{5DDDA852-2807-4645-BC75-EBD4EF3323A7}">
      <selection activeCell="M33" sqref="M33"/>
      <pageMargins left="0.7" right="0.7" top="0.75" bottom="0.75" header="0.3" footer="0.3"/>
    </customSheetView>
    <customSheetView guid="{CFC92B1C-D4F2-414F-8F12-92F529035B08}">
      <selection activeCell="F17" sqref="F17"/>
      <pageMargins left="0.7" right="0.7" top="0.75" bottom="0.75" header="0.3" footer="0.3"/>
    </customSheetView>
    <customSheetView guid="{51337751-BEAF-43F3-8CC9-400B99E751E8}" topLeftCell="A29">
      <selection activeCell="E48" sqref="E48"/>
      <pageMargins left="0.7" right="0.7" top="0.75" bottom="0.75" header="0.3" footer="0.3"/>
    </customSheetView>
    <customSheetView guid="{D2C72E70-F766-4D56-9E10-3C91A63BB7F3}">
      <selection activeCell="D45" sqref="D45"/>
      <pageMargins left="0.7" right="0.7" top="0.75" bottom="0.75" header="0.3" footer="0.3"/>
    </customSheetView>
    <customSheetView guid="{3FCB7B24-049F-4685-83CB-5231093E0117}" showPageBreaks="1">
      <selection activeCell="C33" sqref="C33"/>
      <pageMargins left="0.7" right="0.7" top="0.75" bottom="0.75" header="0.3" footer="0.3"/>
      <pageSetup paperSize="9" orientation="portrait" r:id="rId1"/>
    </customSheetView>
  </customSheetViews>
  <mergeCells count="1">
    <mergeCell ref="B2:C2"/>
  </mergeCells>
  <pageMargins left="0.7" right="0.7" top="0.75" bottom="0.75" header="0.3" footer="0.3"/>
  <pageSetup paperSize="9"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H20"/>
  <sheetViews>
    <sheetView showGridLines="0" workbookViewId="0">
      <selection activeCell="B9" sqref="B9"/>
    </sheetView>
  </sheetViews>
  <sheetFormatPr defaultColWidth="9.140625" defaultRowHeight="12.75"/>
  <cols>
    <col min="1" max="1" width="17.140625" style="21" customWidth="1"/>
    <col min="2" max="2" width="4.140625" style="40" customWidth="1"/>
    <col min="3" max="3" width="57.42578125" style="21" customWidth="1"/>
    <col min="4" max="8" width="12.85546875" style="21" customWidth="1"/>
    <col min="9" max="16384" width="9.140625" style="21"/>
  </cols>
  <sheetData>
    <row r="1" spans="1:8">
      <c r="B1" s="21"/>
    </row>
    <row r="2" spans="1:8" s="26" customFormat="1" ht="16.5" customHeight="1">
      <c r="A2" s="9" t="str">
        <f>HYPERLINK("#INDEX!B4","back to index page")</f>
        <v>back to index page</v>
      </c>
    </row>
    <row r="3" spans="1:8" s="26" customFormat="1" ht="13.5">
      <c r="B3" s="163"/>
    </row>
    <row r="4" spans="1:8" s="26" customFormat="1" ht="13.5">
      <c r="B4" s="163"/>
    </row>
    <row r="5" spans="1:8" s="26" customFormat="1" ht="13.5">
      <c r="B5" s="163"/>
    </row>
    <row r="6" spans="1:8" s="26" customFormat="1" ht="13.5">
      <c r="B6" s="671"/>
    </row>
    <row r="7" spans="1:8" s="26" customFormat="1" ht="13.5">
      <c r="B7" s="671"/>
    </row>
    <row r="8" spans="1:8" s="26" customFormat="1" ht="13.5">
      <c r="B8" s="671"/>
    </row>
    <row r="9" spans="1:8" s="163" customFormat="1" ht="33.75" customHeight="1">
      <c r="B9" s="49" t="s">
        <v>1363</v>
      </c>
      <c r="C9" s="672"/>
      <c r="D9" s="672"/>
      <c r="E9" s="672"/>
      <c r="F9" s="672"/>
      <c r="G9" s="672"/>
      <c r="H9" s="49"/>
    </row>
    <row r="10" spans="1:8">
      <c r="B10" s="113"/>
    </row>
    <row r="11" spans="1:8">
      <c r="B11" s="113"/>
    </row>
    <row r="12" spans="1:8" ht="12.75" customHeight="1">
      <c r="B12" s="113"/>
      <c r="H12" s="489" t="s">
        <v>55</v>
      </c>
    </row>
    <row r="13" spans="1:8" ht="12" customHeight="1">
      <c r="B13" s="21"/>
      <c r="D13" s="723" t="s">
        <v>69</v>
      </c>
      <c r="E13" s="723" t="s">
        <v>1258</v>
      </c>
      <c r="F13" s="723"/>
      <c r="G13" s="723"/>
      <c r="H13" s="723"/>
    </row>
    <row r="14" spans="1:8" ht="25.5">
      <c r="B14" s="21"/>
      <c r="D14" s="723"/>
      <c r="E14" s="507" t="s">
        <v>65</v>
      </c>
      <c r="F14" s="507" t="s">
        <v>1259</v>
      </c>
      <c r="G14" s="507" t="s">
        <v>1260</v>
      </c>
      <c r="H14" s="507" t="s">
        <v>66</v>
      </c>
    </row>
    <row r="15" spans="1:8" ht="12.75" customHeight="1">
      <c r="B15" s="21"/>
      <c r="D15" s="508" t="s">
        <v>33</v>
      </c>
      <c r="E15" s="508" t="s">
        <v>59</v>
      </c>
      <c r="F15" s="508" t="s">
        <v>60</v>
      </c>
      <c r="G15" s="508" t="s">
        <v>1132</v>
      </c>
      <c r="H15" s="508" t="s">
        <v>61</v>
      </c>
    </row>
    <row r="16" spans="1:8" s="52" customFormat="1" ht="25.5">
      <c r="B16" s="509">
        <v>1</v>
      </c>
      <c r="C16" s="361" t="s">
        <v>1256</v>
      </c>
      <c r="D16" s="510">
        <v>29021077</v>
      </c>
      <c r="E16" s="510">
        <v>28752957</v>
      </c>
      <c r="F16" s="511"/>
      <c r="G16" s="510">
        <v>108819</v>
      </c>
      <c r="H16" s="510">
        <v>159301</v>
      </c>
    </row>
    <row r="17" spans="2:8" ht="25.5">
      <c r="B17" s="512">
        <v>2</v>
      </c>
      <c r="C17" s="77" t="s">
        <v>1257</v>
      </c>
      <c r="D17" s="291">
        <v>191854</v>
      </c>
      <c r="E17" s="291">
        <v>0</v>
      </c>
      <c r="F17" s="513"/>
      <c r="G17" s="291">
        <v>95927</v>
      </c>
      <c r="H17" s="291">
        <v>95927</v>
      </c>
    </row>
    <row r="18" spans="2:8">
      <c r="B18" s="512">
        <v>3</v>
      </c>
      <c r="C18" s="77" t="s">
        <v>1255</v>
      </c>
      <c r="D18" s="291">
        <v>28829223</v>
      </c>
      <c r="E18" s="291">
        <v>28752957</v>
      </c>
      <c r="F18" s="513"/>
      <c r="G18" s="291">
        <v>12892</v>
      </c>
      <c r="H18" s="291">
        <v>63374</v>
      </c>
    </row>
    <row r="19" spans="2:8">
      <c r="B19" s="512">
        <v>4</v>
      </c>
      <c r="C19" s="77" t="s">
        <v>67</v>
      </c>
      <c r="D19" s="291">
        <v>3434385</v>
      </c>
      <c r="E19" s="291">
        <v>3434385</v>
      </c>
      <c r="F19" s="513"/>
      <c r="G19" s="291">
        <v>0</v>
      </c>
      <c r="H19" s="291">
        <v>0</v>
      </c>
    </row>
    <row r="20" spans="2:8" s="52" customFormat="1">
      <c r="B20" s="509">
        <v>12</v>
      </c>
      <c r="C20" s="361" t="s">
        <v>68</v>
      </c>
      <c r="D20" s="510">
        <v>32263608</v>
      </c>
      <c r="E20" s="510">
        <v>30245745</v>
      </c>
      <c r="F20" s="511"/>
      <c r="G20" s="510">
        <v>12892</v>
      </c>
      <c r="H20" s="510">
        <v>63374</v>
      </c>
    </row>
  </sheetData>
  <customSheetViews>
    <customSheetView guid="{59094C18-3CB5-482F-AA6A-9C313A318EBB}" topLeftCell="A10">
      <selection activeCell="E20" sqref="E20"/>
      <pageMargins left="0.7" right="0.7" top="0.75" bottom="0.75" header="0.3" footer="0.3"/>
      <pageSetup paperSize="9" orientation="portrait" r:id="rId1"/>
    </customSheetView>
    <customSheetView guid="{7CA1DEE6-746E-4947-9BED-24AAED6E8B57}" topLeftCell="A13">
      <selection activeCell="C13" sqref="C13"/>
      <pageMargins left="0.7" right="0.7" top="0.75" bottom="0.75" header="0.3" footer="0.3"/>
      <pageSetup paperSize="9" orientation="portrait" r:id="rId2"/>
    </customSheetView>
    <customSheetView guid="{F277ACEF-9FF8-431F-8537-DE60B790AA4F}">
      <selection activeCell="E57" sqref="E57"/>
      <pageMargins left="0.7" right="0.7" top="0.75" bottom="0.75" header="0.3" footer="0.3"/>
    </customSheetView>
    <customSheetView guid="{70E7FFDC-983F-46F7-B68F-0BE0A8C942E0}" topLeftCell="A19">
      <selection activeCell="H37" sqref="H37"/>
      <pageMargins left="0.7" right="0.7" top="0.75" bottom="0.75" header="0.3" footer="0.3"/>
    </customSheetView>
    <customSheetView guid="{F536E858-E5B2-4B36-88FC-BE776803F921}" topLeftCell="A4">
      <selection activeCell="A9" sqref="A9"/>
      <pageMargins left="0.7" right="0.7" top="0.75" bottom="0.75" header="0.3" footer="0.3"/>
    </customSheetView>
    <customSheetView guid="{0780CBEB-AF66-401E-9AFD-5F77700585BC}" topLeftCell="A4">
      <selection activeCell="E57" sqref="E57"/>
      <pageMargins left="0.7" right="0.7" top="0.75" bottom="0.75" header="0.3" footer="0.3"/>
    </customSheetView>
    <customSheetView guid="{F0048D33-26BA-4893-8BCC-88CEF82FEBB6}" topLeftCell="D4">
      <selection activeCell="K12" sqref="K12"/>
      <pageMargins left="0.7" right="0.7" top="0.75" bottom="0.75" header="0.3" footer="0.3"/>
      <pageSetup paperSize="9" orientation="portrait" r:id="rId3"/>
    </customSheetView>
    <customSheetView guid="{8A1326BD-F0AB-414F-9F91-C2BB94CC9C17}" showPageBreaks="1" topLeftCell="A8">
      <selection activeCell="A31" sqref="A31:F39"/>
      <pageMargins left="0.7" right="0.7" top="0.75" bottom="0.75" header="0.3" footer="0.3"/>
      <pageSetup paperSize="9" orientation="portrait" r:id="rId4"/>
    </customSheetView>
    <customSheetView guid="{FB7DEBE1-1047-4BE4-82FD-4BCA0CA8DD58}" topLeftCell="A7">
      <selection activeCell="C18" sqref="C18"/>
      <pageMargins left="0.7" right="0.7" top="0.75" bottom="0.75" header="0.3" footer="0.3"/>
    </customSheetView>
    <customSheetView guid="{B3153F5C-CAD5-4C41-96F3-3BC56052414C}" topLeftCell="A49">
      <selection activeCell="B9" sqref="B9"/>
      <pageMargins left="0.7" right="0.7" top="0.75" bottom="0.75" header="0.3" footer="0.3"/>
    </customSheetView>
    <customSheetView guid="{D3393B8E-C3CB-4E3A-976E-E4CD065299F0}" topLeftCell="A10">
      <selection activeCell="J14" sqref="J14:O21"/>
      <pageMargins left="0.7" right="0.7" top="0.75" bottom="0.75" header="0.3" footer="0.3"/>
    </customSheetView>
    <customSheetView guid="{A7B3A108-9CF6-4687-9321-110D304B17B9}" topLeftCell="A4">
      <selection activeCell="A9" sqref="A9"/>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topLeftCell="A4">
      <selection activeCell="A9" sqref="A9"/>
      <pageMargins left="0.7" right="0.7" top="0.75" bottom="0.75" header="0.3" footer="0.3"/>
    </customSheetView>
    <customSheetView guid="{931AA63B-6827-4BF4-8E25-ED232A88A09C}" topLeftCell="A4">
      <selection activeCell="A9" sqref="A9"/>
      <pageMargins left="0.7" right="0.7" top="0.75" bottom="0.75" header="0.3" footer="0.3"/>
    </customSheetView>
    <customSheetView guid="{21329C76-F86B-400D-B8F5-F75B383E5B14}" topLeftCell="A41">
      <selection activeCell="C65" sqref="C65"/>
      <pageMargins left="0.7" right="0.7" top="0.75" bottom="0.75" header="0.3" footer="0.3"/>
      <pageSetup paperSize="9" orientation="portrait" r:id="rId5"/>
    </customSheetView>
    <customSheetView guid="{697182B0-1BEF-4A85-93A0-596802852AF2}" topLeftCell="A40">
      <selection activeCell="E66" sqref="E66"/>
      <pageMargins left="0.7" right="0.7" top="0.75" bottom="0.75" header="0.3" footer="0.3"/>
      <pageSetup paperSize="9" orientation="portrait" r:id="rId6"/>
    </customSheetView>
    <customSheetView guid="{5DDDA852-2807-4645-BC75-EBD4EF3323A7}">
      <selection activeCell="H18" sqref="H18"/>
      <pageMargins left="0.7" right="0.7" top="0.75" bottom="0.75" header="0.3" footer="0.3"/>
      <pageSetup paperSize="9" orientation="portrait" r:id="rId7"/>
    </customSheetView>
    <customSheetView guid="{CFC92B1C-D4F2-414F-8F12-92F529035B08}" topLeftCell="A41">
      <selection activeCell="C65" sqref="C65"/>
      <pageMargins left="0.7" right="0.7" top="0.75" bottom="0.75" header="0.3" footer="0.3"/>
      <pageSetup paperSize="9" orientation="portrait" r:id="rId8"/>
    </customSheetView>
    <customSheetView guid="{51337751-BEAF-43F3-8CC9-400B99E751E8}" topLeftCell="A49">
      <selection activeCell="I49" sqref="I49"/>
      <pageMargins left="0.7" right="0.7" top="0.75" bottom="0.75" header="0.3" footer="0.3"/>
      <pageSetup paperSize="9" orientation="portrait" r:id="rId9"/>
    </customSheetView>
    <customSheetView guid="{D2C72E70-F766-4D56-9E10-3C91A63BB7F3}" topLeftCell="A4">
      <selection activeCell="E20" sqref="E20"/>
      <pageMargins left="0.7" right="0.7" top="0.75" bottom="0.75" header="0.3" footer="0.3"/>
      <pageSetup paperSize="9" orientation="portrait" r:id="rId10"/>
    </customSheetView>
    <customSheetView guid="{3FCB7B24-049F-4685-83CB-5231093E0117}" showPageBreaks="1">
      <pageMargins left="0.7" right="0.7" top="0.75" bottom="0.75" header="0.3" footer="0.3"/>
      <pageSetup paperSize="9" orientation="portrait" r:id="rId11"/>
    </customSheetView>
  </customSheetViews>
  <mergeCells count="2">
    <mergeCell ref="D13:D14"/>
    <mergeCell ref="E13:H13"/>
  </mergeCells>
  <pageMargins left="0.7" right="0.7" top="0.75" bottom="0.75" header="0.3" footer="0.3"/>
  <pageSetup paperSize="9" orientation="portrait"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F44"/>
  <sheetViews>
    <sheetView showGridLines="0" workbookViewId="0">
      <selection activeCell="B9" sqref="B9"/>
    </sheetView>
  </sheetViews>
  <sheetFormatPr defaultColWidth="9.140625" defaultRowHeight="12.75"/>
  <cols>
    <col min="1" max="1" width="17.140625" style="21" customWidth="1"/>
    <col min="2" max="2" width="5.42578125" style="84" customWidth="1"/>
    <col min="3" max="3" width="51.28515625" style="501" customWidth="1"/>
    <col min="4" max="5" width="12.7109375" style="21" customWidth="1"/>
    <col min="6" max="6" width="12" style="21" customWidth="1"/>
    <col min="7" max="16384" width="9.140625" style="21"/>
  </cols>
  <sheetData>
    <row r="1" spans="1:6">
      <c r="B1" s="21"/>
      <c r="C1" s="21"/>
    </row>
    <row r="2" spans="1:6" s="26" customFormat="1" ht="16.5" customHeight="1">
      <c r="A2" s="9" t="str">
        <f>HYPERLINK("#INDEX!B4","back to index page")</f>
        <v>back to index page</v>
      </c>
      <c r="B2" s="670"/>
    </row>
    <row r="3" spans="1:6" s="26" customFormat="1" ht="13.5">
      <c r="B3" s="651"/>
      <c r="C3" s="670"/>
    </row>
    <row r="4" spans="1:6" s="26" customFormat="1" ht="13.5">
      <c r="B4" s="651"/>
      <c r="C4" s="670"/>
    </row>
    <row r="5" spans="1:6" s="26" customFormat="1" ht="13.5">
      <c r="B5" s="651"/>
      <c r="C5" s="670"/>
    </row>
    <row r="6" spans="1:6" s="26" customFormat="1" ht="13.5">
      <c r="B6" s="651"/>
      <c r="C6" s="670"/>
    </row>
    <row r="7" spans="1:6" s="26" customFormat="1" ht="13.5">
      <c r="B7" s="651"/>
      <c r="C7" s="163"/>
    </row>
    <row r="8" spans="1:6" s="26" customFormat="1" ht="13.5">
      <c r="B8" s="651"/>
      <c r="C8" s="670"/>
    </row>
    <row r="9" spans="1:6" s="163" customFormat="1" ht="33.75" customHeight="1">
      <c r="B9" s="49" t="s">
        <v>1364</v>
      </c>
      <c r="C9" s="629"/>
      <c r="D9" s="629"/>
      <c r="E9" s="629"/>
      <c r="F9" s="629"/>
    </row>
    <row r="10" spans="1:6">
      <c r="C10" s="40"/>
    </row>
    <row r="11" spans="1:6">
      <c r="C11" s="40"/>
    </row>
    <row r="12" spans="1:6" ht="12.75" customHeight="1">
      <c r="B12" s="502"/>
      <c r="C12" s="40"/>
      <c r="F12" s="489" t="s">
        <v>55</v>
      </c>
    </row>
    <row r="13" spans="1:6" ht="38.25">
      <c r="B13" s="502"/>
      <c r="C13" s="40"/>
      <c r="D13" s="724" t="s">
        <v>130</v>
      </c>
      <c r="E13" s="724"/>
      <c r="F13" s="73" t="s">
        <v>131</v>
      </c>
    </row>
    <row r="14" spans="1:6">
      <c r="B14" s="502"/>
      <c r="C14" s="40"/>
      <c r="D14" s="503">
        <v>44926</v>
      </c>
      <c r="E14" s="503">
        <v>44561</v>
      </c>
      <c r="F14" s="503">
        <v>44926</v>
      </c>
    </row>
    <row r="15" spans="1:6">
      <c r="B15" s="502"/>
      <c r="C15" s="40"/>
      <c r="D15" s="504" t="s">
        <v>33</v>
      </c>
      <c r="E15" s="504" t="s">
        <v>59</v>
      </c>
      <c r="F15" s="504" t="s">
        <v>60</v>
      </c>
    </row>
    <row r="16" spans="1:6">
      <c r="B16" s="327" t="s">
        <v>2</v>
      </c>
      <c r="C16" s="505" t="s">
        <v>132</v>
      </c>
      <c r="D16" s="279">
        <v>15036450</v>
      </c>
      <c r="E16" s="279">
        <v>13511844</v>
      </c>
      <c r="F16" s="279">
        <v>1202916</v>
      </c>
    </row>
    <row r="17" spans="2:6">
      <c r="B17" s="327" t="s">
        <v>3</v>
      </c>
      <c r="C17" s="505" t="s">
        <v>133</v>
      </c>
      <c r="D17" s="279">
        <v>15036450</v>
      </c>
      <c r="E17" s="279">
        <v>13511844</v>
      </c>
      <c r="F17" s="279">
        <v>1202916</v>
      </c>
    </row>
    <row r="18" spans="2:6">
      <c r="B18" s="327" t="s">
        <v>4</v>
      </c>
      <c r="C18" s="505" t="s">
        <v>134</v>
      </c>
      <c r="D18" s="279">
        <v>0</v>
      </c>
      <c r="E18" s="279">
        <v>0</v>
      </c>
      <c r="F18" s="279">
        <v>0</v>
      </c>
    </row>
    <row r="19" spans="2:6">
      <c r="B19" s="327" t="s">
        <v>5</v>
      </c>
      <c r="C19" s="505" t="s">
        <v>135</v>
      </c>
      <c r="D19" s="279">
        <v>0</v>
      </c>
      <c r="E19" s="279">
        <v>0</v>
      </c>
      <c r="F19" s="279">
        <v>0</v>
      </c>
    </row>
    <row r="20" spans="2:6" ht="25.5">
      <c r="B20" s="327" t="s">
        <v>6</v>
      </c>
      <c r="C20" s="506" t="s">
        <v>136</v>
      </c>
      <c r="D20" s="279">
        <v>0</v>
      </c>
      <c r="E20" s="279">
        <v>0</v>
      </c>
      <c r="F20" s="279">
        <v>0</v>
      </c>
    </row>
    <row r="21" spans="2:6">
      <c r="B21" s="327" t="s">
        <v>7</v>
      </c>
      <c r="C21" s="505" t="s">
        <v>8</v>
      </c>
      <c r="D21" s="279">
        <v>264163</v>
      </c>
      <c r="E21" s="279">
        <v>157714</v>
      </c>
      <c r="F21" s="279">
        <v>21133.040000000001</v>
      </c>
    </row>
    <row r="22" spans="2:6">
      <c r="B22" s="327" t="s">
        <v>9</v>
      </c>
      <c r="C22" s="505" t="s">
        <v>137</v>
      </c>
      <c r="D22" s="279">
        <v>264163</v>
      </c>
      <c r="E22" s="279">
        <v>157714</v>
      </c>
      <c r="F22" s="279">
        <v>21133.040000000001</v>
      </c>
    </row>
    <row r="23" spans="2:6">
      <c r="B23" s="327" t="s">
        <v>10</v>
      </c>
      <c r="C23" s="505" t="s">
        <v>138</v>
      </c>
      <c r="D23" s="279">
        <v>0</v>
      </c>
      <c r="E23" s="279">
        <v>0</v>
      </c>
      <c r="F23" s="279">
        <v>0</v>
      </c>
    </row>
    <row r="24" spans="2:6">
      <c r="B24" s="327" t="s">
        <v>11</v>
      </c>
      <c r="C24" s="505" t="s">
        <v>133</v>
      </c>
      <c r="D24" s="279">
        <v>0</v>
      </c>
      <c r="E24" s="279">
        <v>0</v>
      </c>
      <c r="F24" s="279">
        <v>0</v>
      </c>
    </row>
    <row r="25" spans="2:6">
      <c r="B25" s="327" t="s">
        <v>12</v>
      </c>
      <c r="C25" s="505" t="s">
        <v>139</v>
      </c>
      <c r="D25" s="279">
        <v>0</v>
      </c>
      <c r="E25" s="279">
        <v>0</v>
      </c>
      <c r="F25" s="279">
        <v>0</v>
      </c>
    </row>
    <row r="26" spans="2:6" ht="25.5">
      <c r="B26" s="327" t="s">
        <v>13</v>
      </c>
      <c r="C26" s="506" t="s">
        <v>140</v>
      </c>
      <c r="D26" s="279">
        <v>0</v>
      </c>
      <c r="E26" s="279">
        <v>0</v>
      </c>
      <c r="F26" s="279">
        <v>0</v>
      </c>
    </row>
    <row r="27" spans="2:6">
      <c r="B27" s="327" t="s">
        <v>14</v>
      </c>
      <c r="C27" s="505" t="s">
        <v>141</v>
      </c>
      <c r="D27" s="279">
        <v>0</v>
      </c>
      <c r="E27" s="279">
        <v>0</v>
      </c>
      <c r="F27" s="279">
        <v>0</v>
      </c>
    </row>
    <row r="28" spans="2:6">
      <c r="B28" s="327" t="s">
        <v>15</v>
      </c>
      <c r="C28" s="505" t="s">
        <v>142</v>
      </c>
      <c r="D28" s="279">
        <v>0</v>
      </c>
      <c r="E28" s="279">
        <v>0</v>
      </c>
      <c r="F28" s="279">
        <v>0</v>
      </c>
    </row>
    <row r="29" spans="2:6">
      <c r="B29" s="327" t="s">
        <v>16</v>
      </c>
      <c r="C29" s="506" t="s">
        <v>143</v>
      </c>
      <c r="D29" s="279">
        <v>0</v>
      </c>
      <c r="E29" s="279">
        <v>0</v>
      </c>
      <c r="F29" s="279">
        <v>0</v>
      </c>
    </row>
    <row r="30" spans="2:6">
      <c r="B30" s="327" t="s">
        <v>17</v>
      </c>
      <c r="C30" s="505" t="s">
        <v>144</v>
      </c>
      <c r="D30" s="279">
        <v>0</v>
      </c>
      <c r="E30" s="279">
        <v>0</v>
      </c>
      <c r="F30" s="279">
        <v>0</v>
      </c>
    </row>
    <row r="31" spans="2:6">
      <c r="B31" s="327" t="s">
        <v>18</v>
      </c>
      <c r="C31" s="505" t="s">
        <v>145</v>
      </c>
      <c r="D31" s="279">
        <v>0</v>
      </c>
      <c r="E31" s="279">
        <v>0</v>
      </c>
      <c r="F31" s="279">
        <v>0</v>
      </c>
    </row>
    <row r="32" spans="2:6">
      <c r="B32" s="327" t="s">
        <v>19</v>
      </c>
      <c r="C32" s="505" t="s">
        <v>146</v>
      </c>
      <c r="D32" s="279">
        <v>0</v>
      </c>
      <c r="E32" s="279">
        <v>0</v>
      </c>
      <c r="F32" s="279">
        <v>0</v>
      </c>
    </row>
    <row r="33" spans="2:6">
      <c r="B33" s="327" t="s">
        <v>20</v>
      </c>
      <c r="C33" s="505" t="s">
        <v>147</v>
      </c>
      <c r="D33" s="279">
        <v>0</v>
      </c>
      <c r="E33" s="279">
        <v>0</v>
      </c>
      <c r="F33" s="279">
        <v>0</v>
      </c>
    </row>
    <row r="34" spans="2:6">
      <c r="B34" s="327" t="s">
        <v>21</v>
      </c>
      <c r="C34" s="505" t="s">
        <v>148</v>
      </c>
      <c r="D34" s="279">
        <v>36638</v>
      </c>
      <c r="E34" s="279">
        <v>43525</v>
      </c>
      <c r="F34" s="279">
        <v>2931.04</v>
      </c>
    </row>
    <row r="35" spans="2:6">
      <c r="B35" s="327" t="s">
        <v>22</v>
      </c>
      <c r="C35" s="505" t="s">
        <v>133</v>
      </c>
      <c r="D35" s="279">
        <v>36638</v>
      </c>
      <c r="E35" s="279">
        <v>43525</v>
      </c>
      <c r="F35" s="279">
        <v>2931.04</v>
      </c>
    </row>
    <row r="36" spans="2:6">
      <c r="B36" s="327" t="s">
        <v>23</v>
      </c>
      <c r="C36" s="505" t="s">
        <v>149</v>
      </c>
      <c r="D36" s="279">
        <v>0</v>
      </c>
      <c r="E36" s="279">
        <v>0</v>
      </c>
      <c r="F36" s="279">
        <v>0</v>
      </c>
    </row>
    <row r="37" spans="2:6">
      <c r="B37" s="327" t="s">
        <v>24</v>
      </c>
      <c r="C37" s="505" t="s">
        <v>150</v>
      </c>
      <c r="D37" s="279">
        <v>0</v>
      </c>
      <c r="E37" s="279">
        <v>0</v>
      </c>
      <c r="F37" s="279">
        <v>0</v>
      </c>
    </row>
    <row r="38" spans="2:6">
      <c r="B38" s="327" t="s">
        <v>25</v>
      </c>
      <c r="C38" s="505" t="s">
        <v>151</v>
      </c>
      <c r="D38" s="279">
        <v>627650</v>
      </c>
      <c r="E38" s="279">
        <v>765475</v>
      </c>
      <c r="F38" s="279">
        <v>50212</v>
      </c>
    </row>
    <row r="39" spans="2:6">
      <c r="B39" s="327" t="s">
        <v>26</v>
      </c>
      <c r="C39" s="505" t="s">
        <v>152</v>
      </c>
      <c r="D39" s="279">
        <v>0</v>
      </c>
      <c r="E39" s="279">
        <v>0</v>
      </c>
      <c r="F39" s="279">
        <v>0</v>
      </c>
    </row>
    <row r="40" spans="2:6">
      <c r="B40" s="327" t="s">
        <v>27</v>
      </c>
      <c r="C40" s="505" t="s">
        <v>147</v>
      </c>
      <c r="D40" s="279">
        <v>0</v>
      </c>
      <c r="E40" s="279">
        <v>0</v>
      </c>
      <c r="F40" s="279">
        <v>0</v>
      </c>
    </row>
    <row r="41" spans="2:6">
      <c r="B41" s="327" t="s">
        <v>28</v>
      </c>
      <c r="C41" s="505" t="s">
        <v>153</v>
      </c>
      <c r="D41" s="279">
        <v>627650</v>
      </c>
      <c r="E41" s="279">
        <v>765475</v>
      </c>
      <c r="F41" s="279">
        <v>50212</v>
      </c>
    </row>
    <row r="42" spans="2:6" ht="13.5" customHeight="1">
      <c r="B42" s="76" t="s">
        <v>29</v>
      </c>
      <c r="C42" s="79" t="s">
        <v>154</v>
      </c>
      <c r="D42" s="279">
        <v>0</v>
      </c>
      <c r="E42" s="279">
        <v>0</v>
      </c>
      <c r="F42" s="279">
        <v>0</v>
      </c>
    </row>
    <row r="43" spans="2:6">
      <c r="B43" s="327" t="s">
        <v>30</v>
      </c>
      <c r="C43" s="505" t="s">
        <v>155</v>
      </c>
      <c r="D43" s="279">
        <v>0</v>
      </c>
      <c r="E43" s="279">
        <v>0</v>
      </c>
      <c r="F43" s="279">
        <v>0</v>
      </c>
    </row>
    <row r="44" spans="2:6">
      <c r="B44" s="346" t="s">
        <v>31</v>
      </c>
      <c r="C44" s="480" t="s">
        <v>69</v>
      </c>
      <c r="D44" s="281">
        <v>15964901</v>
      </c>
      <c r="E44" s="281">
        <v>14478558</v>
      </c>
      <c r="F44" s="281">
        <v>1277192.08</v>
      </c>
    </row>
  </sheetData>
  <customSheetViews>
    <customSheetView guid="{59094C18-3CB5-482F-AA6A-9C313A318EBB}" topLeftCell="A49">
      <selection activeCell="D46" sqref="D46"/>
      <pageMargins left="0.7" right="0.7" top="0.75" bottom="0.75" header="0.3" footer="0.3"/>
      <pageSetup paperSize="9" orientation="portrait" r:id="rId1"/>
    </customSheetView>
    <customSheetView guid="{7CA1DEE6-746E-4947-9BED-24AAED6E8B57}" topLeftCell="A10">
      <selection activeCell="A12" sqref="A12"/>
      <pageMargins left="0.7" right="0.7" top="0.75" bottom="0.75" header="0.3" footer="0.3"/>
      <pageSetup paperSize="9" orientation="portrait" r:id="rId2"/>
    </customSheetView>
    <customSheetView guid="{F277ACEF-9FF8-431F-8537-DE60B790AA4F}">
      <selection activeCell="D16" sqref="D16"/>
      <pageMargins left="0.7" right="0.7" top="0.75" bottom="0.75" header="0.3" footer="0.3"/>
    </customSheetView>
    <customSheetView guid="{70E7FFDC-983F-46F7-B68F-0BE0A8C942E0}" topLeftCell="A32">
      <selection activeCell="G53" sqref="G53"/>
      <pageMargins left="0.7" right="0.7" top="0.75" bottom="0.75" header="0.3" footer="0.3"/>
    </customSheetView>
    <customSheetView guid="{F536E858-E5B2-4B36-88FC-BE776803F921}" topLeftCell="E52">
      <selection activeCell="E29" sqref="E29"/>
      <pageMargins left="0.7" right="0.7" top="0.75" bottom="0.75" header="0.3" footer="0.3"/>
    </customSheetView>
    <customSheetView guid="{0780CBEB-AF66-401E-9AFD-5F77700585BC}" topLeftCell="A25">
      <selection activeCell="D16" sqref="D16"/>
      <pageMargins left="0.7" right="0.7" top="0.75" bottom="0.75" header="0.3" footer="0.3"/>
    </customSheetView>
    <customSheetView guid="{F0048D33-26BA-4893-8BCC-88CEF82FEBB6}" topLeftCell="C1">
      <selection activeCell="J10" sqref="J10"/>
      <pageMargins left="0.7" right="0.7" top="0.75" bottom="0.75" header="0.3" footer="0.3"/>
    </customSheetView>
    <customSheetView guid="{8A1326BD-F0AB-414F-9F91-C2BB94CC9C17}" topLeftCell="A50">
      <selection activeCell="A51" sqref="A51:F82"/>
      <pageMargins left="0.7" right="0.7" top="0.75" bottom="0.75" header="0.3" footer="0.3"/>
    </customSheetView>
    <customSheetView guid="{FB7DEBE1-1047-4BE4-82FD-4BCA0CA8DD58}" topLeftCell="A10">
      <selection activeCell="A14" sqref="A14:F45"/>
      <pageMargins left="0.7" right="0.7" top="0.75" bottom="0.75" header="0.3" footer="0.3"/>
    </customSheetView>
    <customSheetView guid="{B3153F5C-CAD5-4C41-96F3-3BC56052414C}" topLeftCell="A44">
      <selection activeCell="C71" sqref="C71"/>
      <pageMargins left="0.7" right="0.7" top="0.75" bottom="0.75" header="0.3" footer="0.3"/>
    </customSheetView>
    <customSheetView guid="{D3393B8E-C3CB-4E3A-976E-E4CD065299F0}" topLeftCell="A22">
      <selection activeCell="K14" sqref="K14:O45"/>
      <pageMargins left="0.7" right="0.7" top="0.75" bottom="0.75" header="0.3" footer="0.3"/>
    </customSheetView>
    <customSheetView guid="{A7B3A108-9CF6-4687-9321-110D304B17B9}" topLeftCell="E1">
      <selection activeCell="E29" sqref="E29"/>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topLeftCell="A4">
      <selection activeCell="E29" sqref="E29"/>
      <pageMargins left="0.7" right="0.7" top="0.75" bottom="0.75" header="0.3" footer="0.3"/>
    </customSheetView>
    <customSheetView guid="{931AA63B-6827-4BF4-8E25-ED232A88A09C}" topLeftCell="A4">
      <selection activeCell="E29" sqref="E29"/>
      <pageMargins left="0.7" right="0.7" top="0.75" bottom="0.75" header="0.3" footer="0.3"/>
    </customSheetView>
    <customSheetView guid="{21329C76-F86B-400D-B8F5-F75B383E5B14}" topLeftCell="A62">
      <selection activeCell="F77" sqref="F77"/>
      <pageMargins left="0.7" right="0.7" top="0.75" bottom="0.75" header="0.3" footer="0.3"/>
      <pageSetup paperSize="9" orientation="portrait" r:id="rId3"/>
    </customSheetView>
    <customSheetView guid="{697182B0-1BEF-4A85-93A0-596802852AF2}" topLeftCell="A14">
      <selection activeCell="D29" sqref="D29"/>
      <pageMargins left="0.7" right="0.7" top="0.75" bottom="0.75" header="0.3" footer="0.3"/>
      <pageSetup paperSize="9" orientation="portrait" r:id="rId4"/>
    </customSheetView>
    <customSheetView guid="{5DDDA852-2807-4645-BC75-EBD4EF3323A7}">
      <selection activeCell="G13" sqref="G13"/>
      <pageMargins left="0.7" right="0.7" top="0.75" bottom="0.75" header="0.3" footer="0.3"/>
      <pageSetup paperSize="9" orientation="portrait" r:id="rId5"/>
    </customSheetView>
    <customSheetView guid="{CFC92B1C-D4F2-414F-8F12-92F529035B08}" topLeftCell="A56">
      <selection activeCell="H59" sqref="H59"/>
      <pageMargins left="0.7" right="0.7" top="0.75" bottom="0.75" header="0.3" footer="0.3"/>
      <pageSetup paperSize="9" orientation="portrait" r:id="rId6"/>
    </customSheetView>
    <customSheetView guid="{51337751-BEAF-43F3-8CC9-400B99E751E8}" topLeftCell="A40">
      <selection activeCell="H28" sqref="H28"/>
      <pageMargins left="0.7" right="0.7" top="0.75" bottom="0.75" header="0.3" footer="0.3"/>
      <pageSetup paperSize="9" orientation="portrait" r:id="rId7"/>
    </customSheetView>
    <customSheetView guid="{D2C72E70-F766-4D56-9E10-3C91A63BB7F3}" topLeftCell="A7">
      <selection activeCell="D46" sqref="D46"/>
      <pageMargins left="0.7" right="0.7" top="0.75" bottom="0.75" header="0.3" footer="0.3"/>
      <pageSetup paperSize="9" orientation="portrait" r:id="rId8"/>
    </customSheetView>
    <customSheetView guid="{3FCB7B24-049F-4685-83CB-5231093E0117}" showPageBreaks="1">
      <selection sqref="A1:C1"/>
      <pageMargins left="0.7" right="0.7" top="0.75" bottom="0.75" header="0.3" footer="0.3"/>
      <pageSetup paperSize="9" orientation="portrait" r:id="rId9"/>
    </customSheetView>
  </customSheetViews>
  <mergeCells count="1">
    <mergeCell ref="D13:E13"/>
  </mergeCells>
  <pageMargins left="0.7" right="0.7" top="0.75" bottom="0.75" header="0.3" footer="0.3"/>
  <pageSetup paperSize="9" orientation="portrait"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A2:K25"/>
  <sheetViews>
    <sheetView showGridLines="0" workbookViewId="0">
      <selection activeCell="A2" sqref="A2"/>
    </sheetView>
  </sheetViews>
  <sheetFormatPr defaultColWidth="9.140625" defaultRowHeight="12.75"/>
  <cols>
    <col min="1" max="1" width="17.140625" style="21" customWidth="1"/>
    <col min="2" max="2" width="5.42578125" style="21" customWidth="1"/>
    <col min="3" max="3" width="38.5703125" style="21" bestFit="1" customWidth="1"/>
    <col min="4" max="11" width="13.140625" style="21" customWidth="1"/>
    <col min="12" max="16384" width="9.140625" style="21"/>
  </cols>
  <sheetData>
    <row r="2" spans="1:11" s="26" customFormat="1" ht="16.5" customHeight="1">
      <c r="A2" s="9" t="str">
        <f>HYPERLINK("#INDEX!B4","back to index page")</f>
        <v>back to index page</v>
      </c>
    </row>
    <row r="3" spans="1:11" s="26" customFormat="1" ht="13.5"/>
    <row r="4" spans="1:11" s="26" customFormat="1" ht="13.5"/>
    <row r="5" spans="1:11" s="26" customFormat="1" ht="13.5"/>
    <row r="6" spans="1:11" s="26" customFormat="1" ht="13.5"/>
    <row r="7" spans="1:11" s="26" customFormat="1" ht="13.5"/>
    <row r="8" spans="1:11" s="26" customFormat="1" ht="13.5"/>
    <row r="9" spans="1:11" s="149" customFormat="1" ht="33.75" customHeight="1">
      <c r="B9" s="49" t="s">
        <v>1365</v>
      </c>
      <c r="C9" s="629"/>
      <c r="D9" s="629"/>
      <c r="E9" s="629"/>
      <c r="F9" s="629"/>
      <c r="G9" s="629"/>
      <c r="H9" s="629"/>
      <c r="I9" s="629"/>
      <c r="J9" s="629"/>
      <c r="K9" s="629"/>
    </row>
    <row r="10" spans="1:11">
      <c r="B10" s="52"/>
    </row>
    <row r="11" spans="1:11">
      <c r="B11" s="52"/>
    </row>
    <row r="12" spans="1:11" ht="12.75" customHeight="1">
      <c r="J12" s="725" t="s">
        <v>55</v>
      </c>
      <c r="K12" s="725"/>
    </row>
    <row r="13" spans="1:11" ht="51">
      <c r="B13" s="74"/>
      <c r="C13" s="74"/>
      <c r="D13" s="333" t="s">
        <v>738</v>
      </c>
      <c r="E13" s="333" t="s">
        <v>739</v>
      </c>
      <c r="F13" s="333" t="s">
        <v>239</v>
      </c>
      <c r="G13" s="333" t="s">
        <v>740</v>
      </c>
      <c r="H13" s="333" t="s">
        <v>741</v>
      </c>
      <c r="I13" s="333" t="s">
        <v>742</v>
      </c>
      <c r="J13" s="333" t="s">
        <v>743</v>
      </c>
      <c r="K13" s="333" t="s">
        <v>744</v>
      </c>
    </row>
    <row r="14" spans="1:11" ht="12.75" customHeight="1">
      <c r="D14" s="76" t="s">
        <v>33</v>
      </c>
      <c r="E14" s="76" t="s">
        <v>59</v>
      </c>
      <c r="F14" s="76" t="s">
        <v>60</v>
      </c>
      <c r="G14" s="76" t="s">
        <v>1132</v>
      </c>
      <c r="H14" s="76" t="s">
        <v>61</v>
      </c>
      <c r="I14" s="76" t="s">
        <v>1133</v>
      </c>
      <c r="J14" s="46" t="s">
        <v>1134</v>
      </c>
      <c r="K14" s="46" t="s">
        <v>1135</v>
      </c>
    </row>
    <row r="15" spans="1:11">
      <c r="B15" s="496" t="s">
        <v>184</v>
      </c>
      <c r="C15" s="79" t="s">
        <v>729</v>
      </c>
      <c r="D15" s="279">
        <v>0</v>
      </c>
      <c r="E15" s="279">
        <v>0</v>
      </c>
      <c r="F15" s="497"/>
      <c r="G15" s="498">
        <v>1.4</v>
      </c>
      <c r="H15" s="279">
        <v>0</v>
      </c>
      <c r="I15" s="279">
        <v>0</v>
      </c>
      <c r="J15" s="279">
        <v>0</v>
      </c>
      <c r="K15" s="279">
        <v>0</v>
      </c>
    </row>
    <row r="16" spans="1:11">
      <c r="B16" s="76" t="s">
        <v>185</v>
      </c>
      <c r="C16" s="96" t="s">
        <v>730</v>
      </c>
      <c r="D16" s="279">
        <v>112266</v>
      </c>
      <c r="E16" s="279">
        <v>177480</v>
      </c>
      <c r="F16" s="499"/>
      <c r="G16" s="498">
        <v>1.4</v>
      </c>
      <c r="H16" s="279">
        <v>405644</v>
      </c>
      <c r="I16" s="279">
        <v>405644</v>
      </c>
      <c r="J16" s="279">
        <v>405644</v>
      </c>
      <c r="K16" s="279">
        <v>264163</v>
      </c>
    </row>
    <row r="17" spans="2:11">
      <c r="B17" s="76">
        <v>1</v>
      </c>
      <c r="C17" s="96" t="s">
        <v>731</v>
      </c>
      <c r="D17" s="279">
        <v>0</v>
      </c>
      <c r="E17" s="279">
        <v>0</v>
      </c>
      <c r="F17" s="499"/>
      <c r="G17" s="498">
        <v>1.4</v>
      </c>
      <c r="H17" s="279">
        <v>0</v>
      </c>
      <c r="I17" s="279">
        <v>0</v>
      </c>
      <c r="J17" s="279">
        <v>0</v>
      </c>
      <c r="K17" s="279">
        <v>0</v>
      </c>
    </row>
    <row r="18" spans="2:11">
      <c r="B18" s="76">
        <v>2</v>
      </c>
      <c r="C18" s="96" t="s">
        <v>235</v>
      </c>
      <c r="D18" s="499"/>
      <c r="E18" s="499"/>
      <c r="F18" s="279">
        <v>0</v>
      </c>
      <c r="G18" s="500">
        <v>0</v>
      </c>
      <c r="H18" s="279">
        <v>0</v>
      </c>
      <c r="I18" s="279">
        <v>0</v>
      </c>
      <c r="J18" s="279">
        <v>0</v>
      </c>
      <c r="K18" s="279">
        <v>0</v>
      </c>
    </row>
    <row r="19" spans="2:11">
      <c r="B19" s="76" t="s">
        <v>732</v>
      </c>
      <c r="C19" s="96" t="s">
        <v>733</v>
      </c>
      <c r="D19" s="499"/>
      <c r="E19" s="499"/>
      <c r="F19" s="279">
        <v>0</v>
      </c>
      <c r="G19" s="499"/>
      <c r="H19" s="279">
        <v>0</v>
      </c>
      <c r="I19" s="279">
        <v>0</v>
      </c>
      <c r="J19" s="279">
        <v>0</v>
      </c>
      <c r="K19" s="279">
        <v>0</v>
      </c>
    </row>
    <row r="20" spans="2:11">
      <c r="B20" s="76" t="s">
        <v>734</v>
      </c>
      <c r="C20" s="96" t="s">
        <v>735</v>
      </c>
      <c r="D20" s="499"/>
      <c r="E20" s="499"/>
      <c r="F20" s="279">
        <v>0</v>
      </c>
      <c r="G20" s="499"/>
      <c r="H20" s="279">
        <v>0</v>
      </c>
      <c r="I20" s="279">
        <v>0</v>
      </c>
      <c r="J20" s="279">
        <v>0</v>
      </c>
      <c r="K20" s="279">
        <v>0</v>
      </c>
    </row>
    <row r="21" spans="2:11">
      <c r="B21" s="76" t="s">
        <v>736</v>
      </c>
      <c r="C21" s="96" t="s">
        <v>737</v>
      </c>
      <c r="D21" s="499"/>
      <c r="E21" s="499"/>
      <c r="F21" s="279">
        <v>0</v>
      </c>
      <c r="G21" s="499"/>
      <c r="H21" s="279">
        <v>0</v>
      </c>
      <c r="I21" s="279">
        <v>0</v>
      </c>
      <c r="J21" s="279">
        <v>0</v>
      </c>
      <c r="K21" s="279">
        <v>0</v>
      </c>
    </row>
    <row r="22" spans="2:11">
      <c r="B22" s="76">
        <v>3</v>
      </c>
      <c r="C22" s="96" t="s">
        <v>236</v>
      </c>
      <c r="D22" s="499"/>
      <c r="E22" s="499"/>
      <c r="F22" s="499"/>
      <c r="G22" s="499"/>
      <c r="H22" s="279">
        <v>0</v>
      </c>
      <c r="I22" s="279">
        <v>0</v>
      </c>
      <c r="J22" s="279">
        <v>0</v>
      </c>
      <c r="K22" s="279">
        <v>0</v>
      </c>
    </row>
    <row r="23" spans="2:11">
      <c r="B23" s="76">
        <v>4</v>
      </c>
      <c r="C23" s="96" t="s">
        <v>237</v>
      </c>
      <c r="D23" s="499"/>
      <c r="E23" s="499"/>
      <c r="F23" s="499"/>
      <c r="G23" s="499"/>
      <c r="H23" s="279">
        <v>0</v>
      </c>
      <c r="I23" s="279">
        <v>0</v>
      </c>
      <c r="J23" s="279">
        <v>0</v>
      </c>
      <c r="K23" s="279">
        <v>0</v>
      </c>
    </row>
    <row r="24" spans="2:11">
      <c r="B24" s="76">
        <v>5</v>
      </c>
      <c r="C24" s="96" t="s">
        <v>238</v>
      </c>
      <c r="D24" s="499"/>
      <c r="E24" s="499"/>
      <c r="F24" s="499"/>
      <c r="G24" s="499"/>
      <c r="H24" s="279">
        <v>0</v>
      </c>
      <c r="I24" s="279">
        <v>0</v>
      </c>
      <c r="J24" s="279">
        <v>0</v>
      </c>
      <c r="K24" s="279">
        <v>0</v>
      </c>
    </row>
    <row r="25" spans="2:11">
      <c r="B25" s="128">
        <v>6</v>
      </c>
      <c r="C25" s="344" t="s">
        <v>69</v>
      </c>
      <c r="D25" s="499"/>
      <c r="E25" s="499"/>
      <c r="F25" s="499"/>
      <c r="G25" s="499"/>
      <c r="H25" s="281">
        <v>405644</v>
      </c>
      <c r="I25" s="281">
        <v>405644</v>
      </c>
      <c r="J25" s="281">
        <v>405644</v>
      </c>
      <c r="K25" s="281">
        <v>264163</v>
      </c>
    </row>
  </sheetData>
  <customSheetViews>
    <customSheetView guid="{59094C18-3CB5-482F-AA6A-9C313A318EBB}">
      <selection activeCell="B52" sqref="B52:C54"/>
      <pageMargins left="0.7" right="0.7" top="0.75" bottom="0.75" header="0.3" footer="0.3"/>
      <pageSetup paperSize="9" orientation="portrait" r:id="rId1"/>
    </customSheetView>
    <customSheetView guid="{7CA1DEE6-746E-4947-9BED-24AAED6E8B57}" topLeftCell="G16">
      <selection activeCell="L45" sqref="L45"/>
      <pageMargins left="0.7" right="0.7" top="0.75" bottom="0.75" header="0.3" footer="0.3"/>
      <pageSetup paperSize="9" orientation="portrait" r:id="rId2"/>
    </customSheetView>
    <customSheetView guid="{F277ACEF-9FF8-431F-8537-DE60B790AA4F}">
      <selection activeCell="K44" sqref="K44"/>
      <pageMargins left="0.7" right="0.7" top="0.75" bottom="0.75" header="0.3" footer="0.3"/>
      <pageSetup paperSize="9" orientation="portrait" r:id="rId3"/>
    </customSheetView>
    <customSheetView guid="{70E7FFDC-983F-46F7-B68F-0BE0A8C942E0}" topLeftCell="A25">
      <selection activeCell="E46" sqref="E46"/>
      <pageMargins left="0.7" right="0.7" top="0.75" bottom="0.75" header="0.3" footer="0.3"/>
      <pageSetup paperSize="9" orientation="portrait" r:id="rId4"/>
    </customSheetView>
    <customSheetView guid="{F536E858-E5B2-4B36-88FC-BE776803F921}" topLeftCell="B10">
      <selection activeCell="M9" sqref="M9"/>
      <pageMargins left="0.7" right="0.7" top="0.75" bottom="0.75" header="0.3" footer="0.3"/>
      <pageSetup paperSize="9" orientation="portrait" r:id="rId5"/>
    </customSheetView>
    <customSheetView guid="{0780CBEB-AF66-401E-9AFD-5F77700585BC}" topLeftCell="B1">
      <selection activeCell="K44" sqref="K44"/>
      <pageMargins left="0.7" right="0.7" top="0.75" bottom="0.75" header="0.3" footer="0.3"/>
      <pageSetup paperSize="9" orientation="portrait" r:id="rId6"/>
    </customSheetView>
    <customSheetView guid="{F0048D33-26BA-4893-8BCC-88CEF82FEBB6}" topLeftCell="B4">
      <selection activeCell="M9" sqref="M9"/>
      <pageMargins left="0.7" right="0.7" top="0.75" bottom="0.75" header="0.3" footer="0.3"/>
      <pageSetup paperSize="9" orientation="portrait" r:id="rId7"/>
    </customSheetView>
    <customSheetView guid="{8A1326BD-F0AB-414F-9F91-C2BB94CC9C17}" topLeftCell="A16">
      <selection activeCell="A31" sqref="A31:I43"/>
      <pageMargins left="0.7" right="0.7" top="0.75" bottom="0.75" header="0.3" footer="0.3"/>
      <pageSetup paperSize="9" orientation="portrait" r:id="rId8"/>
    </customSheetView>
    <customSheetView guid="{FB7DEBE1-1047-4BE4-82FD-4BCA0CA8DD58}">
      <selection activeCell="K13" sqref="K13"/>
      <pageMargins left="0.7" right="0.7" top="0.75" bottom="0.75" header="0.3" footer="0.3"/>
      <pageSetup paperSize="9" orientation="portrait" r:id="rId9"/>
    </customSheetView>
    <customSheetView guid="{B3153F5C-CAD5-4C41-96F3-3BC56052414C}" topLeftCell="A10">
      <selection activeCell="A31" sqref="A31:I43"/>
      <pageMargins left="0.7" right="0.7" top="0.75" bottom="0.75" header="0.3" footer="0.3"/>
      <pageSetup paperSize="9" orientation="portrait" r:id="rId10"/>
    </customSheetView>
    <customSheetView guid="{D3393B8E-C3CB-4E3A-976E-E4CD065299F0}">
      <selection activeCell="M13" sqref="M13:U25"/>
      <pageMargins left="0.7" right="0.7" top="0.75" bottom="0.75" header="0.3" footer="0.3"/>
      <pageSetup paperSize="9" orientation="portrait" r:id="rId11"/>
    </customSheetView>
    <customSheetView guid="{A7B3A108-9CF6-4687-9321-110D304B17B9}" topLeftCell="B10">
      <selection activeCell="M9" sqref="M9"/>
      <pageMargins left="0.7" right="0.7" top="0.75" bottom="0.75" header="0.3" footer="0.3"/>
      <pageSetup paperSize="9" orientation="portrait" r:id="rId12"/>
    </customSheetView>
    <customSheetView guid="{7CCD1884-1631-4809-8751-AE0939C32419}">
      <pageMargins left="0.7" right="0.7" top="0.75" bottom="0.75" header="0.3" footer="0.3"/>
      <pageSetup paperSize="9" orientation="portrait" r:id="rId13"/>
    </customSheetView>
    <customSheetView guid="{3AD1D9CC-D162-4119-AFCC-0AF9105FB248}">
      <pageMargins left="0.7" right="0.7" top="0.75" bottom="0.75" header="0.3" footer="0.3"/>
      <pageSetup paperSize="9" orientation="portrait" r:id="rId14"/>
    </customSheetView>
    <customSheetView guid="{FD092655-EBEC-4730-9895-1567D9B70D5F}" topLeftCell="B10">
      <selection activeCell="M9" sqref="M9"/>
      <pageMargins left="0.7" right="0.7" top="0.75" bottom="0.75" header="0.3" footer="0.3"/>
      <pageSetup paperSize="9" orientation="portrait" r:id="rId15"/>
    </customSheetView>
    <customSheetView guid="{931AA63B-6827-4BF4-8E25-ED232A88A09C}" topLeftCell="B10">
      <selection activeCell="M9" sqref="M9"/>
      <pageMargins left="0.7" right="0.7" top="0.75" bottom="0.75" header="0.3" footer="0.3"/>
      <pageSetup paperSize="9" orientation="portrait" r:id="rId16"/>
    </customSheetView>
    <customSheetView guid="{21329C76-F86B-400D-B8F5-F75B383E5B14}" topLeftCell="A25">
      <selection activeCell="B39" sqref="B39"/>
      <pageMargins left="0.7" right="0.7" top="0.75" bottom="0.75" header="0.3" footer="0.3"/>
      <pageSetup paperSize="9" orientation="portrait" r:id="rId17"/>
    </customSheetView>
    <customSheetView guid="{697182B0-1BEF-4A85-93A0-596802852AF2}" topLeftCell="A39">
      <selection activeCell="B55" sqref="B55:C55"/>
      <pageMargins left="0.7" right="0.7" top="0.75" bottom="0.75" header="0.3" footer="0.3"/>
      <pageSetup paperSize="9" orientation="portrait" r:id="rId18"/>
    </customSheetView>
    <customSheetView guid="{5DDDA852-2807-4645-BC75-EBD4EF3323A7}">
      <selection activeCell="O26" sqref="O26"/>
      <pageMargins left="0.7" right="0.7" top="0.75" bottom="0.75" header="0.3" footer="0.3"/>
      <pageSetup paperSize="9" orientation="portrait" r:id="rId19"/>
    </customSheetView>
    <customSheetView guid="{CFC92B1C-D4F2-414F-8F12-92F529035B08}" topLeftCell="A25">
      <selection activeCell="B39" sqref="B39"/>
      <pageMargins left="0.7" right="0.7" top="0.75" bottom="0.75" header="0.3" footer="0.3"/>
      <pageSetup paperSize="9" orientation="portrait" r:id="rId20"/>
    </customSheetView>
    <customSheetView guid="{51337751-BEAF-43F3-8CC9-400B99E751E8}" topLeftCell="A46">
      <selection activeCell="L53" sqref="L53"/>
      <pageMargins left="0.7" right="0.7" top="0.75" bottom="0.75" header="0.3" footer="0.3"/>
      <pageSetup paperSize="9" orientation="portrait" r:id="rId21"/>
    </customSheetView>
    <customSheetView guid="{D2C72E70-F766-4D56-9E10-3C91A63BB7F3}" topLeftCell="A34">
      <selection activeCell="B52" sqref="B52:C54"/>
      <pageMargins left="0.7" right="0.7" top="0.75" bottom="0.75" header="0.3" footer="0.3"/>
      <pageSetup paperSize="9" orientation="portrait" r:id="rId22"/>
    </customSheetView>
    <customSheetView guid="{3FCB7B24-049F-4685-83CB-5231093E0117}" showPageBreaks="1">
      <pageMargins left="0.7" right="0.7" top="0.75" bottom="0.75" header="0.3" footer="0.3"/>
      <pageSetup paperSize="9" orientation="portrait" r:id="rId23"/>
    </customSheetView>
  </customSheetViews>
  <mergeCells count="1">
    <mergeCell ref="J12:K12"/>
  </mergeCells>
  <pageMargins left="0.7" right="0.7" top="0.75" bottom="0.75" header="0.3" footer="0.3"/>
  <pageSetup paperSize="9" orientation="portrait" r:id="rId2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sheetPr>
  <dimension ref="A2:E34"/>
  <sheetViews>
    <sheetView showGridLines="0" workbookViewId="0">
      <selection activeCell="B9" sqref="B9"/>
    </sheetView>
  </sheetViews>
  <sheetFormatPr defaultColWidth="9.140625" defaultRowHeight="12.75"/>
  <cols>
    <col min="1" max="1" width="17.140625" style="21" customWidth="1"/>
    <col min="2" max="2" width="4.42578125" style="21" customWidth="1"/>
    <col min="3" max="3" width="73" style="21" bestFit="1" customWidth="1"/>
    <col min="4" max="5" width="17.85546875" style="21" customWidth="1"/>
    <col min="6" max="16384" width="9.140625" style="21"/>
  </cols>
  <sheetData>
    <row r="2" spans="1:5" s="26" customFormat="1" ht="16.5" customHeight="1">
      <c r="A2" s="9" t="str">
        <f>HYPERLINK("#INDEX!B4","back to index page")</f>
        <v>back to index page</v>
      </c>
    </row>
    <row r="3" spans="1:5" s="26" customFormat="1" ht="13.5"/>
    <row r="4" spans="1:5" s="26" customFormat="1" ht="13.5"/>
    <row r="5" spans="1:5" s="26" customFormat="1" ht="13.5"/>
    <row r="6" spans="1:5" s="26" customFormat="1" ht="13.5"/>
    <row r="7" spans="1:5" s="26" customFormat="1" ht="13.5"/>
    <row r="8" spans="1:5" s="26" customFormat="1" ht="13.5"/>
    <row r="9" spans="1:5" s="163" customFormat="1" ht="33.75" customHeight="1">
      <c r="B9" s="49" t="s">
        <v>1366</v>
      </c>
      <c r="C9" s="629"/>
      <c r="D9" s="629"/>
      <c r="E9" s="629"/>
    </row>
    <row r="12" spans="1:5" ht="12.75" customHeight="1">
      <c r="E12" s="318" t="s">
        <v>55</v>
      </c>
    </row>
    <row r="13" spans="1:5">
      <c r="B13" s="332"/>
      <c r="C13" s="332"/>
      <c r="D13" s="41" t="s">
        <v>1111</v>
      </c>
      <c r="E13" s="41" t="s">
        <v>744</v>
      </c>
    </row>
    <row r="14" spans="1:5" ht="12.75" customHeight="1">
      <c r="D14" s="212" t="s">
        <v>33</v>
      </c>
      <c r="E14" s="212" t="s">
        <v>59</v>
      </c>
    </row>
    <row r="15" spans="1:5">
      <c r="B15" s="128">
        <v>1</v>
      </c>
      <c r="C15" s="344" t="s">
        <v>1099</v>
      </c>
      <c r="D15" s="428"/>
      <c r="E15" s="281">
        <v>0</v>
      </c>
    </row>
    <row r="16" spans="1:5">
      <c r="B16" s="76">
        <v>2</v>
      </c>
      <c r="C16" s="96" t="s">
        <v>1100</v>
      </c>
      <c r="D16" s="281">
        <v>0</v>
      </c>
      <c r="E16" s="281">
        <v>0</v>
      </c>
    </row>
    <row r="17" spans="2:5">
      <c r="B17" s="76">
        <v>3</v>
      </c>
      <c r="C17" s="96" t="s">
        <v>1101</v>
      </c>
      <c r="D17" s="281">
        <v>0</v>
      </c>
      <c r="E17" s="281">
        <v>0</v>
      </c>
    </row>
    <row r="18" spans="2:5" s="52" customFormat="1">
      <c r="B18" s="76">
        <v>4</v>
      </c>
      <c r="C18" s="96" t="s">
        <v>1102</v>
      </c>
      <c r="D18" s="281">
        <v>0</v>
      </c>
      <c r="E18" s="281">
        <v>0</v>
      </c>
    </row>
    <row r="19" spans="2:5">
      <c r="B19" s="76">
        <v>5</v>
      </c>
      <c r="C19" s="96" t="s">
        <v>1103</v>
      </c>
      <c r="D19" s="281">
        <v>0</v>
      </c>
      <c r="E19" s="281">
        <v>0</v>
      </c>
    </row>
    <row r="20" spans="2:5">
      <c r="B20" s="76">
        <v>6</v>
      </c>
      <c r="C20" s="96" t="s">
        <v>1104</v>
      </c>
      <c r="D20" s="281">
        <v>0</v>
      </c>
      <c r="E20" s="281">
        <v>0</v>
      </c>
    </row>
    <row r="21" spans="2:5">
      <c r="B21" s="76">
        <v>7</v>
      </c>
      <c r="C21" s="96" t="s">
        <v>1105</v>
      </c>
      <c r="D21" s="281">
        <v>0</v>
      </c>
      <c r="E21" s="428"/>
    </row>
    <row r="22" spans="2:5">
      <c r="B22" s="76">
        <v>8</v>
      </c>
      <c r="C22" s="96" t="s">
        <v>1106</v>
      </c>
      <c r="D22" s="281">
        <v>0</v>
      </c>
      <c r="E22" s="281">
        <v>0</v>
      </c>
    </row>
    <row r="23" spans="2:5">
      <c r="B23" s="76">
        <v>9</v>
      </c>
      <c r="C23" s="96" t="s">
        <v>1107</v>
      </c>
      <c r="D23" s="281">
        <v>0</v>
      </c>
      <c r="E23" s="281">
        <v>0</v>
      </c>
    </row>
    <row r="24" spans="2:5">
      <c r="B24" s="76">
        <v>10</v>
      </c>
      <c r="C24" s="96" t="s">
        <v>1108</v>
      </c>
      <c r="D24" s="281">
        <v>0</v>
      </c>
      <c r="E24" s="281">
        <v>0</v>
      </c>
    </row>
    <row r="25" spans="2:5">
      <c r="B25" s="128">
        <v>11</v>
      </c>
      <c r="C25" s="344" t="s">
        <v>1109</v>
      </c>
      <c r="D25" s="428"/>
      <c r="E25" s="281">
        <v>0</v>
      </c>
    </row>
    <row r="26" spans="2:5">
      <c r="B26" s="76">
        <v>12</v>
      </c>
      <c r="C26" s="96" t="s">
        <v>1110</v>
      </c>
      <c r="D26" s="281">
        <v>0</v>
      </c>
      <c r="E26" s="281">
        <v>0</v>
      </c>
    </row>
    <row r="27" spans="2:5">
      <c r="B27" s="76">
        <v>13</v>
      </c>
      <c r="C27" s="96" t="s">
        <v>1101</v>
      </c>
      <c r="D27" s="281">
        <v>0</v>
      </c>
      <c r="E27" s="281">
        <v>0</v>
      </c>
    </row>
    <row r="28" spans="2:5">
      <c r="B28" s="76">
        <v>14</v>
      </c>
      <c r="C28" s="96" t="s">
        <v>1102</v>
      </c>
      <c r="D28" s="281">
        <v>0</v>
      </c>
      <c r="E28" s="281">
        <v>0</v>
      </c>
    </row>
    <row r="29" spans="2:5">
      <c r="B29" s="76">
        <v>15</v>
      </c>
      <c r="C29" s="96" t="s">
        <v>1103</v>
      </c>
      <c r="D29" s="281">
        <v>0</v>
      </c>
      <c r="E29" s="281">
        <v>0</v>
      </c>
    </row>
    <row r="30" spans="2:5">
      <c r="B30" s="76">
        <v>16</v>
      </c>
      <c r="C30" s="96" t="s">
        <v>1104</v>
      </c>
      <c r="D30" s="281">
        <v>0</v>
      </c>
      <c r="E30" s="281">
        <v>0</v>
      </c>
    </row>
    <row r="31" spans="2:5">
      <c r="B31" s="76">
        <v>17</v>
      </c>
      <c r="C31" s="96" t="s">
        <v>1105</v>
      </c>
      <c r="D31" s="281">
        <v>0</v>
      </c>
      <c r="E31" s="428"/>
    </row>
    <row r="32" spans="2:5">
      <c r="B32" s="76">
        <v>18</v>
      </c>
      <c r="C32" s="96" t="s">
        <v>1106</v>
      </c>
      <c r="D32" s="281">
        <v>0</v>
      </c>
      <c r="E32" s="281">
        <v>0</v>
      </c>
    </row>
    <row r="33" spans="2:5">
      <c r="B33" s="76">
        <v>19</v>
      </c>
      <c r="C33" s="96" t="s">
        <v>1107</v>
      </c>
      <c r="D33" s="281">
        <v>0</v>
      </c>
      <c r="E33" s="281">
        <v>0</v>
      </c>
    </row>
    <row r="34" spans="2:5">
      <c r="B34" s="76">
        <v>20</v>
      </c>
      <c r="C34" s="96" t="s">
        <v>1108</v>
      </c>
      <c r="D34" s="281">
        <v>0</v>
      </c>
      <c r="E34" s="281">
        <v>0</v>
      </c>
    </row>
  </sheetData>
  <customSheetViews>
    <customSheetView guid="{59094C18-3CB5-482F-AA6A-9C313A318EBB}" topLeftCell="A55">
      <selection activeCell="B68" sqref="B68:C70"/>
      <pageMargins left="0.7" right="0.7" top="0.75" bottom="0.75" header="0.3" footer="0.3"/>
      <pageSetup paperSize="9" orientation="portrait" r:id="rId1"/>
    </customSheetView>
    <customSheetView guid="{7CA1DEE6-746E-4947-9BED-24AAED6E8B57}">
      <selection activeCell="I25" sqref="I25"/>
      <pageMargins left="0.7" right="0.7" top="0.75" bottom="0.75" header="0.3" footer="0.3"/>
      <pageSetup paperSize="9" orientation="portrait" r:id="rId2"/>
    </customSheetView>
    <customSheetView guid="{F277ACEF-9FF8-431F-8537-DE60B790AA4F}">
      <selection activeCell="K14" sqref="K14:Q19"/>
      <pageMargins left="0.7" right="0.7" top="0.75" bottom="0.75" header="0.3" footer="0.3"/>
    </customSheetView>
    <customSheetView guid="{70E7FFDC-983F-46F7-B68F-0BE0A8C942E0}" topLeftCell="A16">
      <selection activeCell="I37" sqref="I37"/>
      <pageMargins left="0.7" right="0.7" top="0.75" bottom="0.75" header="0.3" footer="0.3"/>
    </customSheetView>
    <customSheetView guid="{F536E858-E5B2-4B36-88FC-BE776803F921}">
      <selection activeCell="L25" sqref="L25"/>
      <pageMargins left="0.7" right="0.7" top="0.75" bottom="0.75" header="0.3" footer="0.3"/>
    </customSheetView>
    <customSheetView guid="{0780CBEB-AF66-401E-9AFD-5F77700585BC}">
      <selection activeCell="H36" sqref="H36"/>
      <pageMargins left="0.7" right="0.7" top="0.75" bottom="0.75" header="0.3" footer="0.3"/>
    </customSheetView>
    <customSheetView guid="{F0048D33-26BA-4893-8BCC-88CEF82FEBB6}" topLeftCell="A7">
      <selection activeCell="C16" sqref="C16"/>
      <pageMargins left="0.7" right="0.7" top="0.75" bottom="0.75" header="0.3" footer="0.3"/>
    </customSheetView>
    <customSheetView guid="{8A1326BD-F0AB-414F-9F91-C2BB94CC9C17}">
      <selection activeCell="J25" sqref="J25"/>
      <pageMargins left="0.7" right="0.7" top="0.75" bottom="0.75" header="0.3" footer="0.3"/>
    </customSheetView>
    <customSheetView guid="{FB7DEBE1-1047-4BE4-82FD-4BCA0CA8DD58}">
      <selection activeCell="J25" sqref="J25"/>
      <pageMargins left="0.7" right="0.7" top="0.75" bottom="0.75" header="0.3" footer="0.3"/>
    </customSheetView>
    <customSheetView guid="{B3153F5C-CAD5-4C41-96F3-3BC56052414C}" topLeftCell="A22">
      <selection activeCell="A24" sqref="A24:G29"/>
      <pageMargins left="0.7" right="0.7" top="0.75" bottom="0.75" header="0.3" footer="0.3"/>
    </customSheetView>
    <customSheetView guid="{D3393B8E-C3CB-4E3A-976E-E4CD065299F0}" topLeftCell="A13">
      <selection activeCell="K14" sqref="K14:Q19"/>
      <pageMargins left="0.7" right="0.7" top="0.75" bottom="0.75" header="0.3" footer="0.3"/>
    </customSheetView>
    <customSheetView guid="{A7B3A108-9CF6-4687-9321-110D304B17B9}">
      <selection activeCell="L25" sqref="L25"/>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selection activeCell="L25" sqref="L25"/>
      <pageMargins left="0.7" right="0.7" top="0.75" bottom="0.75" header="0.3" footer="0.3"/>
    </customSheetView>
    <customSheetView guid="{931AA63B-6827-4BF4-8E25-ED232A88A09C}">
      <selection activeCell="L25" sqref="L25"/>
      <pageMargins left="0.7" right="0.7" top="0.75" bottom="0.75" header="0.3" footer="0.3"/>
    </customSheetView>
    <customSheetView guid="{21329C76-F86B-400D-B8F5-F75B383E5B14}" topLeftCell="A16">
      <selection activeCell="C40" sqref="C40"/>
      <pageMargins left="0.7" right="0.7" top="0.75" bottom="0.75" header="0.3" footer="0.3"/>
      <pageSetup paperSize="9" orientation="portrait" r:id="rId3"/>
    </customSheetView>
    <customSheetView guid="{697182B0-1BEF-4A85-93A0-596802852AF2}" topLeftCell="A36">
      <selection activeCell="B71" sqref="B71:C71"/>
      <pageMargins left="0.7" right="0.7" top="0.75" bottom="0.75" header="0.3" footer="0.3"/>
      <pageSetup paperSize="9" orientation="portrait" r:id="rId4"/>
    </customSheetView>
    <customSheetView guid="{5DDDA852-2807-4645-BC75-EBD4EF3323A7}">
      <selection activeCell="I41" sqref="I41"/>
      <pageMargins left="0.7" right="0.7" top="0.75" bottom="0.75" header="0.3" footer="0.3"/>
      <pageSetup paperSize="9" orientation="portrait" r:id="rId5"/>
    </customSheetView>
    <customSheetView guid="{CFC92B1C-D4F2-414F-8F12-92F529035B08}" topLeftCell="A22">
      <selection activeCell="C20" sqref="C20"/>
      <pageMargins left="0.7" right="0.7" top="0.75" bottom="0.75" header="0.3" footer="0.3"/>
      <pageSetup paperSize="9" orientation="portrait" r:id="rId6"/>
    </customSheetView>
    <customSheetView guid="{51337751-BEAF-43F3-8CC9-400B99E751E8}" topLeftCell="A40">
      <selection activeCell="O55" sqref="O55"/>
      <pageMargins left="0.7" right="0.7" top="0.75" bottom="0.75" header="0.3" footer="0.3"/>
      <pageSetup paperSize="9" orientation="portrait" r:id="rId7"/>
    </customSheetView>
    <customSheetView guid="{D2C72E70-F766-4D56-9E10-3C91A63BB7F3}">
      <selection activeCell="G4" sqref="G4"/>
      <pageMargins left="0.7" right="0.7" top="0.75" bottom="0.75" header="0.3" footer="0.3"/>
      <pageSetup paperSize="9" orientation="portrait" r:id="rId8"/>
    </customSheetView>
    <customSheetView guid="{3FCB7B24-049F-4685-83CB-5231093E0117}" showPageBreaks="1">
      <pageMargins left="0.7" right="0.7" top="0.75" bottom="0.75" header="0.3" footer="0.3"/>
      <pageSetup paperSize="9" orientation="portrait" r:id="rId9"/>
    </customSheetView>
  </customSheetViews>
  <pageMargins left="0.7" right="0.7" top="0.75" bottom="0.75" header="0.3" footer="0.3"/>
  <pageSetup paperSize="9" orientation="portrait" r:id="rId1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sheetPr>
  <dimension ref="A2:I32"/>
  <sheetViews>
    <sheetView showGridLines="0" workbookViewId="0">
      <selection activeCell="A2" sqref="A2"/>
    </sheetView>
  </sheetViews>
  <sheetFormatPr defaultColWidth="9.140625" defaultRowHeight="12.75"/>
  <cols>
    <col min="1" max="1" width="17.140625" style="21" customWidth="1"/>
    <col min="2" max="2" width="7.7109375" style="21" customWidth="1"/>
    <col min="3" max="3" width="47.85546875" style="21" customWidth="1"/>
    <col min="4" max="9" width="13.140625" style="21" customWidth="1"/>
    <col min="10" max="16384" width="9.140625" style="21"/>
  </cols>
  <sheetData>
    <row r="2" spans="1:9" s="26" customFormat="1" ht="16.5" customHeight="1">
      <c r="A2" s="6" t="str">
        <f>HYPERLINK("#INDEX!B4","back to index page")</f>
        <v>back to index page</v>
      </c>
    </row>
    <row r="3" spans="1:9" s="26" customFormat="1" ht="13.5"/>
    <row r="4" spans="1:9" s="26" customFormat="1" ht="13.5"/>
    <row r="5" spans="1:9" s="26" customFormat="1" ht="13.5"/>
    <row r="6" spans="1:9" s="26" customFormat="1" ht="13.5"/>
    <row r="7" spans="1:9" s="26" customFormat="1" ht="13.5"/>
    <row r="8" spans="1:9" s="26" customFormat="1" ht="13.5"/>
    <row r="9" spans="1:9" s="163" customFormat="1" ht="33.75" customHeight="1">
      <c r="B9" s="49" t="s">
        <v>1367</v>
      </c>
      <c r="C9" s="629"/>
      <c r="D9" s="629"/>
      <c r="E9" s="629"/>
      <c r="F9" s="629"/>
      <c r="G9" s="629"/>
      <c r="H9" s="629"/>
      <c r="I9" s="629"/>
    </row>
    <row r="12" spans="1:9" ht="12.75" customHeight="1">
      <c r="D12" s="282"/>
      <c r="H12" s="488"/>
      <c r="I12" s="489" t="s">
        <v>576</v>
      </c>
    </row>
    <row r="13" spans="1:9" s="74" customFormat="1" ht="27" customHeight="1">
      <c r="B13" s="71"/>
      <c r="C13" s="71"/>
      <c r="D13" s="710" t="s">
        <v>173</v>
      </c>
      <c r="E13" s="710"/>
      <c r="F13" s="710" t="s">
        <v>174</v>
      </c>
      <c r="G13" s="710"/>
      <c r="H13" s="710" t="s">
        <v>175</v>
      </c>
      <c r="I13" s="710"/>
    </row>
    <row r="14" spans="1:9" ht="32.25" customHeight="1">
      <c r="B14" s="440"/>
      <c r="C14" s="490" t="s">
        <v>166</v>
      </c>
      <c r="D14" s="491" t="s">
        <v>176</v>
      </c>
      <c r="E14" s="41" t="s">
        <v>177</v>
      </c>
      <c r="F14" s="41" t="s">
        <v>176</v>
      </c>
      <c r="G14" s="41" t="s">
        <v>177</v>
      </c>
      <c r="H14" s="41" t="s">
        <v>130</v>
      </c>
      <c r="I14" s="41" t="s">
        <v>178</v>
      </c>
    </row>
    <row r="15" spans="1:9">
      <c r="B15" s="207"/>
      <c r="C15" s="492"/>
      <c r="D15" s="493" t="s">
        <v>33</v>
      </c>
      <c r="E15" s="61" t="s">
        <v>59</v>
      </c>
      <c r="F15" s="61" t="s">
        <v>60</v>
      </c>
      <c r="G15" s="61" t="s">
        <v>1132</v>
      </c>
      <c r="H15" s="61" t="s">
        <v>61</v>
      </c>
      <c r="I15" s="61" t="s">
        <v>1133</v>
      </c>
    </row>
    <row r="16" spans="1:9">
      <c r="B16" s="76">
        <v>1</v>
      </c>
      <c r="C16" s="62" t="s">
        <v>120</v>
      </c>
      <c r="D16" s="279">
        <v>7159566</v>
      </c>
      <c r="E16" s="279">
        <v>520</v>
      </c>
      <c r="F16" s="279">
        <v>7599821</v>
      </c>
      <c r="G16" s="279">
        <v>2831</v>
      </c>
      <c r="H16" s="279">
        <v>310994</v>
      </c>
      <c r="I16" s="494">
        <v>4.0905989120638427E-2</v>
      </c>
    </row>
    <row r="17" spans="2:9">
      <c r="B17" s="76">
        <v>2</v>
      </c>
      <c r="C17" s="62" t="s">
        <v>167</v>
      </c>
      <c r="D17" s="279">
        <v>41908</v>
      </c>
      <c r="E17" s="279">
        <v>96022</v>
      </c>
      <c r="F17" s="279">
        <v>41908</v>
      </c>
      <c r="G17" s="279">
        <v>47833</v>
      </c>
      <c r="H17" s="279">
        <v>21930</v>
      </c>
      <c r="I17" s="494">
        <v>0.24436990896023</v>
      </c>
    </row>
    <row r="18" spans="2:9">
      <c r="B18" s="76">
        <v>3</v>
      </c>
      <c r="C18" s="62" t="s">
        <v>121</v>
      </c>
      <c r="D18" s="279">
        <v>2815</v>
      </c>
      <c r="E18" s="279">
        <v>371</v>
      </c>
      <c r="F18" s="279">
        <v>2792</v>
      </c>
      <c r="G18" s="279">
        <v>322</v>
      </c>
      <c r="H18" s="279">
        <v>3114</v>
      </c>
      <c r="I18" s="494">
        <v>1</v>
      </c>
    </row>
    <row r="19" spans="2:9">
      <c r="B19" s="76">
        <v>4</v>
      </c>
      <c r="C19" s="62" t="s">
        <v>122</v>
      </c>
      <c r="D19" s="279">
        <v>0</v>
      </c>
      <c r="E19" s="279">
        <v>0</v>
      </c>
      <c r="F19" s="279">
        <v>215230</v>
      </c>
      <c r="G19" s="279">
        <v>21026</v>
      </c>
      <c r="H19" s="279">
        <v>0</v>
      </c>
      <c r="I19" s="494">
        <v>0</v>
      </c>
    </row>
    <row r="20" spans="2:9">
      <c r="B20" s="76">
        <v>5</v>
      </c>
      <c r="C20" s="62" t="s">
        <v>123</v>
      </c>
      <c r="D20" s="279">
        <v>0</v>
      </c>
      <c r="E20" s="279">
        <v>0</v>
      </c>
      <c r="F20" s="279">
        <v>0</v>
      </c>
      <c r="G20" s="279">
        <v>0</v>
      </c>
      <c r="H20" s="279">
        <v>0</v>
      </c>
      <c r="I20" s="494">
        <v>0</v>
      </c>
    </row>
    <row r="21" spans="2:9">
      <c r="B21" s="76">
        <v>6</v>
      </c>
      <c r="C21" s="62" t="s">
        <v>124</v>
      </c>
      <c r="D21" s="279">
        <v>2732000</v>
      </c>
      <c r="E21" s="279">
        <v>19868</v>
      </c>
      <c r="F21" s="279">
        <v>2383683</v>
      </c>
      <c r="G21" s="279">
        <v>72889</v>
      </c>
      <c r="H21" s="279">
        <v>1198099</v>
      </c>
      <c r="I21" s="494">
        <v>0.48771173814567614</v>
      </c>
    </row>
    <row r="22" spans="2:9">
      <c r="B22" s="76">
        <v>7</v>
      </c>
      <c r="C22" s="62" t="s">
        <v>125</v>
      </c>
      <c r="D22" s="279">
        <v>4475104</v>
      </c>
      <c r="E22" s="279">
        <v>1347763</v>
      </c>
      <c r="F22" s="279">
        <v>4367947</v>
      </c>
      <c r="G22" s="279">
        <v>488370</v>
      </c>
      <c r="H22" s="279">
        <v>4469327</v>
      </c>
      <c r="I22" s="494">
        <v>0.92031203893815006</v>
      </c>
    </row>
    <row r="23" spans="2:9">
      <c r="B23" s="76">
        <v>8</v>
      </c>
      <c r="C23" s="62" t="s">
        <v>126</v>
      </c>
      <c r="D23" s="279">
        <v>6113377</v>
      </c>
      <c r="E23" s="279">
        <v>946199</v>
      </c>
      <c r="F23" s="279">
        <v>5893235</v>
      </c>
      <c r="G23" s="279">
        <v>350425</v>
      </c>
      <c r="H23" s="279">
        <v>4550342</v>
      </c>
      <c r="I23" s="494">
        <v>0.72879400864236676</v>
      </c>
    </row>
    <row r="24" spans="2:9">
      <c r="B24" s="76">
        <v>9</v>
      </c>
      <c r="C24" s="62" t="s">
        <v>127</v>
      </c>
      <c r="D24" s="279">
        <v>5987036</v>
      </c>
      <c r="E24" s="279">
        <v>1021905</v>
      </c>
      <c r="F24" s="279">
        <v>5952237</v>
      </c>
      <c r="G24" s="279">
        <v>459911</v>
      </c>
      <c r="H24" s="279">
        <v>3316776</v>
      </c>
      <c r="I24" s="494">
        <v>0.51726441747757534</v>
      </c>
    </row>
    <row r="25" spans="2:9">
      <c r="B25" s="76">
        <v>10</v>
      </c>
      <c r="C25" s="62" t="s">
        <v>128</v>
      </c>
      <c r="D25" s="279">
        <v>405358</v>
      </c>
      <c r="E25" s="279">
        <v>1737</v>
      </c>
      <c r="F25" s="279">
        <v>399009</v>
      </c>
      <c r="G25" s="279">
        <v>867</v>
      </c>
      <c r="H25" s="279">
        <v>415498</v>
      </c>
      <c r="I25" s="494">
        <v>1.0390671108043494</v>
      </c>
    </row>
    <row r="26" spans="2:9">
      <c r="B26" s="76">
        <v>11</v>
      </c>
      <c r="C26" s="62" t="s">
        <v>168</v>
      </c>
      <c r="D26" s="279">
        <v>0</v>
      </c>
      <c r="E26" s="279">
        <v>0</v>
      </c>
      <c r="F26" s="279">
        <v>0</v>
      </c>
      <c r="G26" s="279">
        <v>0</v>
      </c>
      <c r="H26" s="279">
        <v>0</v>
      </c>
      <c r="I26" s="494">
        <v>0</v>
      </c>
    </row>
    <row r="27" spans="2:9">
      <c r="B27" s="76">
        <v>12</v>
      </c>
      <c r="C27" s="62" t="s">
        <v>129</v>
      </c>
      <c r="D27" s="279">
        <v>0</v>
      </c>
      <c r="E27" s="279">
        <v>0</v>
      </c>
      <c r="F27" s="279">
        <v>0</v>
      </c>
      <c r="G27" s="279">
        <v>0</v>
      </c>
      <c r="H27" s="279">
        <v>0</v>
      </c>
      <c r="I27" s="494">
        <v>0</v>
      </c>
    </row>
    <row r="28" spans="2:9">
      <c r="B28" s="76">
        <v>13</v>
      </c>
      <c r="C28" s="62" t="s">
        <v>169</v>
      </c>
      <c r="D28" s="279">
        <v>0</v>
      </c>
      <c r="E28" s="279">
        <v>0</v>
      </c>
      <c r="F28" s="279">
        <v>0</v>
      </c>
      <c r="G28" s="279">
        <v>0</v>
      </c>
      <c r="H28" s="279">
        <v>0</v>
      </c>
      <c r="I28" s="494">
        <v>0</v>
      </c>
    </row>
    <row r="29" spans="2:9">
      <c r="B29" s="76">
        <v>14</v>
      </c>
      <c r="C29" s="62" t="s">
        <v>170</v>
      </c>
      <c r="D29" s="279">
        <v>311</v>
      </c>
      <c r="E29" s="279">
        <v>0</v>
      </c>
      <c r="F29" s="279">
        <v>311</v>
      </c>
      <c r="G29" s="279">
        <v>0</v>
      </c>
      <c r="H29" s="279">
        <v>3891</v>
      </c>
      <c r="I29" s="494">
        <v>12.511254019292604</v>
      </c>
    </row>
    <row r="30" spans="2:9">
      <c r="B30" s="76">
        <v>15</v>
      </c>
      <c r="C30" s="62" t="s">
        <v>171</v>
      </c>
      <c r="D30" s="279">
        <v>29418</v>
      </c>
      <c r="E30" s="279">
        <v>0</v>
      </c>
      <c r="F30" s="279">
        <v>29418</v>
      </c>
      <c r="G30" s="279">
        <v>0</v>
      </c>
      <c r="H30" s="279">
        <v>29418</v>
      </c>
      <c r="I30" s="494">
        <v>1</v>
      </c>
    </row>
    <row r="31" spans="2:9">
      <c r="B31" s="76">
        <v>16</v>
      </c>
      <c r="C31" s="62" t="s">
        <v>172</v>
      </c>
      <c r="D31" s="279">
        <v>1605530</v>
      </c>
      <c r="E31" s="279">
        <v>0</v>
      </c>
      <c r="F31" s="279">
        <v>1666832</v>
      </c>
      <c r="G31" s="279">
        <v>48314</v>
      </c>
      <c r="H31" s="279">
        <v>717061</v>
      </c>
      <c r="I31" s="494">
        <v>0.4180757789715861</v>
      </c>
    </row>
    <row r="32" spans="2:9">
      <c r="B32" s="76">
        <v>17</v>
      </c>
      <c r="C32" s="196" t="s">
        <v>69</v>
      </c>
      <c r="D32" s="281">
        <v>28552423</v>
      </c>
      <c r="E32" s="281">
        <v>3434385</v>
      </c>
      <c r="F32" s="281">
        <v>28552423</v>
      </c>
      <c r="G32" s="281">
        <v>1492788</v>
      </c>
      <c r="H32" s="281">
        <v>15036450</v>
      </c>
      <c r="I32" s="495">
        <v>0.50046078890908774</v>
      </c>
    </row>
  </sheetData>
  <customSheetViews>
    <customSheetView guid="{59094C18-3CB5-482F-AA6A-9C313A318EBB}">
      <selection activeCell="J58" sqref="J58"/>
      <pageMargins left="0.7" right="0.7" top="0.75" bottom="0.75" header="0.3" footer="0.3"/>
      <pageSetup paperSize="9" orientation="portrait" r:id="rId1"/>
    </customSheetView>
    <customSheetView guid="{7CA1DEE6-746E-4947-9BED-24AAED6E8B57}" topLeftCell="A11">
      <selection activeCell="A11" sqref="A11"/>
      <pageMargins left="0.7" right="0.7" top="0.75" bottom="0.75" header="0.3" footer="0.3"/>
      <pageSetup paperSize="9" orientation="portrait" r:id="rId2"/>
    </customSheetView>
    <customSheetView guid="{F277ACEF-9FF8-431F-8537-DE60B790AA4F}">
      <selection activeCell="A12" sqref="A12"/>
      <pageMargins left="0.7" right="0.7" top="0.75" bottom="0.75" header="0.3" footer="0.3"/>
    </customSheetView>
    <customSheetView guid="{70E7FFDC-983F-46F7-B68F-0BE0A8C942E0}" topLeftCell="A37">
      <selection activeCell="I55" sqref="I55"/>
      <pageMargins left="0.7" right="0.7" top="0.75" bottom="0.75" header="0.3" footer="0.3"/>
    </customSheetView>
    <customSheetView guid="{F536E858-E5B2-4B36-88FC-BE776803F921}" topLeftCell="A33">
      <selection activeCell="F70" sqref="F70"/>
      <pageMargins left="0.7" right="0.7" top="0.75" bottom="0.75" header="0.3" footer="0.3"/>
    </customSheetView>
    <customSheetView guid="{0780CBEB-AF66-401E-9AFD-5F77700585BC}" topLeftCell="A7">
      <selection activeCell="A12" sqref="A12"/>
      <pageMargins left="0.7" right="0.7" top="0.75" bottom="0.75" header="0.3" footer="0.3"/>
    </customSheetView>
    <customSheetView guid="{F0048D33-26BA-4893-8BCC-88CEF82FEBB6}" topLeftCell="D12">
      <selection activeCell="R31" sqref="R31"/>
      <pageMargins left="0.7" right="0.7" top="0.75" bottom="0.75" header="0.3" footer="0.3"/>
    </customSheetView>
    <customSheetView guid="{8A1326BD-F0AB-414F-9F91-C2BB94CC9C17}" topLeftCell="A13">
      <selection activeCell="C28" sqref="C28"/>
      <pageMargins left="0.7" right="0.7" top="0.75" bottom="0.75" header="0.3" footer="0.3"/>
      <pageSetup paperSize="9" orientation="portrait" r:id="rId3"/>
    </customSheetView>
    <customSheetView guid="{FB7DEBE1-1047-4BE4-82FD-4BCA0CA8DD58}" topLeftCell="A13">
      <selection activeCell="C16" sqref="C16"/>
      <pageMargins left="0.7" right="0.7" top="0.75" bottom="0.75" header="0.3" footer="0.3"/>
    </customSheetView>
    <customSheetView guid="{B3153F5C-CAD5-4C41-96F3-3BC56052414C}" topLeftCell="A16">
      <selection activeCell="B41" sqref="B41"/>
      <pageMargins left="0.7" right="0.7" top="0.75" bottom="0.75" header="0.3" footer="0.3"/>
    </customSheetView>
    <customSheetView guid="{D3393B8E-C3CB-4E3A-976E-E4CD065299F0}" topLeftCell="A10">
      <selection activeCell="M30" sqref="M30"/>
      <pageMargins left="0.7" right="0.7" top="0.75" bottom="0.75" header="0.3" footer="0.3"/>
    </customSheetView>
    <customSheetView guid="{A7B3A108-9CF6-4687-9321-110D304B17B9}" topLeftCell="A33">
      <selection activeCell="F70" sqref="F70"/>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topLeftCell="A33">
      <selection activeCell="F70" sqref="F70"/>
      <pageMargins left="0.7" right="0.7" top="0.75" bottom="0.75" header="0.3" footer="0.3"/>
    </customSheetView>
    <customSheetView guid="{931AA63B-6827-4BF4-8E25-ED232A88A09C}" topLeftCell="A33">
      <selection activeCell="F70" sqref="F70"/>
      <pageMargins left="0.7" right="0.7" top="0.75" bottom="0.75" header="0.3" footer="0.3"/>
    </customSheetView>
    <customSheetView guid="{21329C76-F86B-400D-B8F5-F75B383E5B14}">
      <selection sqref="A1:H1"/>
      <pageMargins left="0.7" right="0.7" top="0.75" bottom="0.75" header="0.3" footer="0.3"/>
      <pageSetup paperSize="9" orientation="portrait" r:id="rId4"/>
    </customSheetView>
    <customSheetView guid="{697182B0-1BEF-4A85-93A0-596802852AF2}" topLeftCell="A39">
      <selection sqref="A1:XFD1"/>
      <pageMargins left="0.7" right="0.7" top="0.75" bottom="0.75" header="0.3" footer="0.3"/>
      <pageSetup paperSize="9" orientation="portrait" r:id="rId5"/>
    </customSheetView>
    <customSheetView guid="{5DDDA852-2807-4645-BC75-EBD4EF3323A7}" topLeftCell="B1">
      <selection activeCell="J58" sqref="J58"/>
      <pageMargins left="0.7" right="0.7" top="0.75" bottom="0.75" header="0.3" footer="0.3"/>
      <pageSetup paperSize="9" orientation="portrait" r:id="rId6"/>
    </customSheetView>
    <customSheetView guid="{CFC92B1C-D4F2-414F-8F12-92F529035B08}" topLeftCell="A7">
      <selection sqref="A1:H1"/>
      <pageMargins left="0.7" right="0.7" top="0.75" bottom="0.75" header="0.3" footer="0.3"/>
      <pageSetup paperSize="9" orientation="portrait" r:id="rId7"/>
    </customSheetView>
    <customSheetView guid="{51337751-BEAF-43F3-8CC9-400B99E751E8}" topLeftCell="A37">
      <selection activeCell="J67" sqref="J67"/>
      <pageMargins left="0.7" right="0.7" top="0.75" bottom="0.75" header="0.3" footer="0.3"/>
      <pageSetup paperSize="9" orientation="portrait" r:id="rId8"/>
    </customSheetView>
    <customSheetView guid="{D2C72E70-F766-4D56-9E10-3C91A63BB7F3}" topLeftCell="B1">
      <selection activeCell="B13" sqref="B13"/>
      <pageMargins left="0.7" right="0.7" top="0.75" bottom="0.75" header="0.3" footer="0.3"/>
      <pageSetup paperSize="9" orientation="portrait" r:id="rId9"/>
    </customSheetView>
    <customSheetView guid="{3FCB7B24-049F-4685-83CB-5231093E0117}" showPageBreaks="1">
      <pageMargins left="0.7" right="0.7" top="0.75" bottom="0.75" header="0.3" footer="0.3"/>
      <pageSetup paperSize="9" orientation="portrait" r:id="rId10"/>
    </customSheetView>
  </customSheetViews>
  <mergeCells count="3">
    <mergeCell ref="H13:I13"/>
    <mergeCell ref="D13:E13"/>
    <mergeCell ref="F13:G13"/>
  </mergeCells>
  <pageMargins left="0.7" right="0.7" top="0.75" bottom="0.75" header="0.3" footer="0.3"/>
  <pageSetup paperSize="9" orientation="portrait"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2:H21"/>
  <sheetViews>
    <sheetView showGridLines="0" workbookViewId="0">
      <selection activeCell="B9" sqref="B9"/>
    </sheetView>
  </sheetViews>
  <sheetFormatPr defaultColWidth="9.140625" defaultRowHeight="12.75"/>
  <cols>
    <col min="1" max="1" width="17.140625" style="21" customWidth="1"/>
    <col min="2" max="2" width="9.140625" style="21"/>
    <col min="3" max="3" width="26.42578125" style="21" bestFit="1" customWidth="1"/>
    <col min="4" max="4" width="12.85546875" style="21" customWidth="1"/>
    <col min="5" max="5" width="12.140625" style="21" customWidth="1"/>
    <col min="6" max="6" width="11.7109375" style="21" customWidth="1"/>
    <col min="7" max="7" width="12.5703125" style="21" customWidth="1"/>
    <col min="8" max="8" width="13" style="21" customWidth="1"/>
    <col min="9" max="16384" width="9.140625" style="21"/>
  </cols>
  <sheetData>
    <row r="2" spans="1:8" s="26" customFormat="1" ht="16.5" customHeight="1">
      <c r="A2" s="9" t="str">
        <f>HYPERLINK("#INDEX!B4","back to index page")</f>
        <v>back to index page</v>
      </c>
    </row>
    <row r="3" spans="1:8" s="26" customFormat="1" ht="13.5"/>
    <row r="4" spans="1:8" s="26" customFormat="1" ht="13.5"/>
    <row r="5" spans="1:8" s="26" customFormat="1" ht="13.5"/>
    <row r="6" spans="1:8" s="26" customFormat="1" ht="13.5"/>
    <row r="7" spans="1:8" s="26" customFormat="1" ht="13.5"/>
    <row r="8" spans="1:8" s="26" customFormat="1" ht="13.5"/>
    <row r="9" spans="1:8" s="163" customFormat="1" ht="33.75" customHeight="1">
      <c r="B9" s="49" t="s">
        <v>1368</v>
      </c>
      <c r="C9" s="629"/>
      <c r="D9" s="629"/>
      <c r="E9" s="629"/>
      <c r="F9" s="629"/>
      <c r="G9" s="629"/>
      <c r="H9" s="629"/>
    </row>
    <row r="12" spans="1:8" ht="12.75" customHeight="1">
      <c r="G12" s="725" t="s">
        <v>55</v>
      </c>
      <c r="H12" s="725"/>
    </row>
    <row r="13" spans="1:8" ht="16.5" customHeight="1">
      <c r="B13" s="52"/>
      <c r="C13" s="52"/>
      <c r="D13" s="726" t="s">
        <v>1266</v>
      </c>
      <c r="E13" s="728" t="s">
        <v>1265</v>
      </c>
      <c r="F13" s="729"/>
      <c r="G13" s="729"/>
      <c r="H13" s="730"/>
    </row>
    <row r="14" spans="1:8" ht="30" customHeight="1">
      <c r="B14" s="52"/>
      <c r="C14" s="52"/>
      <c r="D14" s="727"/>
      <c r="E14" s="483"/>
      <c r="F14" s="726" t="s">
        <v>1263</v>
      </c>
      <c r="G14" s="728" t="s">
        <v>1264</v>
      </c>
      <c r="H14" s="730"/>
    </row>
    <row r="15" spans="1:8" ht="38.25" customHeight="1">
      <c r="B15" s="52"/>
      <c r="C15" s="52"/>
      <c r="D15" s="722"/>
      <c r="E15" s="484"/>
      <c r="F15" s="722"/>
      <c r="G15" s="426"/>
      <c r="H15" s="73" t="s">
        <v>1262</v>
      </c>
    </row>
    <row r="16" spans="1:8" ht="14.25" customHeight="1">
      <c r="B16" s="207"/>
      <c r="C16" s="207"/>
      <c r="D16" s="485" t="s">
        <v>33</v>
      </c>
      <c r="E16" s="485" t="s">
        <v>59</v>
      </c>
      <c r="F16" s="485" t="s">
        <v>60</v>
      </c>
      <c r="G16" s="485" t="s">
        <v>1132</v>
      </c>
      <c r="H16" s="485" t="s">
        <v>61</v>
      </c>
    </row>
    <row r="17" spans="2:8">
      <c r="B17" s="76">
        <v>1</v>
      </c>
      <c r="C17" s="62" t="s">
        <v>294</v>
      </c>
      <c r="D17" s="279">
        <v>5133165</v>
      </c>
      <c r="E17" s="279">
        <v>14258418</v>
      </c>
      <c r="F17" s="279">
        <v>13893398</v>
      </c>
      <c r="G17" s="279">
        <v>365020</v>
      </c>
      <c r="H17" s="279">
        <v>0</v>
      </c>
    </row>
    <row r="18" spans="2:8">
      <c r="B18" s="76">
        <v>2</v>
      </c>
      <c r="C18" s="62" t="s">
        <v>1079</v>
      </c>
      <c r="D18" s="279">
        <v>2784023</v>
      </c>
      <c r="E18" s="279">
        <v>0</v>
      </c>
      <c r="F18" s="279">
        <v>0</v>
      </c>
      <c r="G18" s="279">
        <v>0</v>
      </c>
      <c r="H18" s="279">
        <v>0</v>
      </c>
    </row>
    <row r="19" spans="2:8">
      <c r="B19" s="128">
        <v>3</v>
      </c>
      <c r="C19" s="196" t="s">
        <v>69</v>
      </c>
      <c r="D19" s="281">
        <v>7917188</v>
      </c>
      <c r="E19" s="281">
        <v>14258418</v>
      </c>
      <c r="F19" s="281">
        <v>13893398</v>
      </c>
      <c r="G19" s="281">
        <v>365020</v>
      </c>
      <c r="H19" s="281">
        <v>0</v>
      </c>
    </row>
    <row r="20" spans="2:8">
      <c r="B20" s="76">
        <v>4</v>
      </c>
      <c r="C20" s="96" t="s">
        <v>747</v>
      </c>
      <c r="D20" s="279">
        <v>66037</v>
      </c>
      <c r="E20" s="279">
        <v>229994</v>
      </c>
      <c r="F20" s="279">
        <v>223464</v>
      </c>
      <c r="G20" s="279">
        <v>6530</v>
      </c>
      <c r="H20" s="279">
        <v>0</v>
      </c>
    </row>
    <row r="21" spans="2:8" ht="15.75">
      <c r="B21" s="486" t="s">
        <v>188</v>
      </c>
      <c r="C21" s="96" t="s">
        <v>746</v>
      </c>
      <c r="D21" s="279">
        <v>66037</v>
      </c>
      <c r="E21" s="279">
        <v>229994</v>
      </c>
      <c r="F21" s="487"/>
      <c r="G21" s="487"/>
      <c r="H21" s="487"/>
    </row>
  </sheetData>
  <customSheetViews>
    <customSheetView guid="{59094C18-3CB5-482F-AA6A-9C313A318EBB}">
      <selection activeCell="J26" sqref="J26"/>
      <pageMargins left="0.7" right="0.7" top="0.75" bottom="0.75" header="0.3" footer="0.3"/>
      <pageSetup paperSize="9" orientation="portrait" r:id="rId1"/>
    </customSheetView>
    <customSheetView guid="{7CA1DEE6-746E-4947-9BED-24AAED6E8B57}" topLeftCell="F5">
      <selection activeCell="J37" sqref="J37"/>
      <pageMargins left="0.7" right="0.7" top="0.75" bottom="0.75" header="0.3" footer="0.3"/>
      <pageSetup paperSize="9" orientation="portrait" r:id="rId2"/>
    </customSheetView>
    <customSheetView guid="{F277ACEF-9FF8-431F-8537-DE60B790AA4F}">
      <selection activeCell="H17" sqref="H17"/>
      <pageMargins left="0.7" right="0.7" top="0.75" bottom="0.75" header="0.3" footer="0.3"/>
    </customSheetView>
    <customSheetView guid="{70E7FFDC-983F-46F7-B68F-0BE0A8C942E0}" topLeftCell="A13">
      <selection activeCell="H37" sqref="H37"/>
      <pageMargins left="0.7" right="0.7" top="0.75" bottom="0.75" header="0.3" footer="0.3"/>
      <pageSetup paperSize="9" orientation="portrait" r:id="rId3"/>
    </customSheetView>
    <customSheetView guid="{F536E858-E5B2-4B36-88FC-BE776803F921}" topLeftCell="A14">
      <selection activeCell="C29" sqref="C29"/>
      <pageMargins left="0.7" right="0.7" top="0.75" bottom="0.75" header="0.3" footer="0.3"/>
      <pageSetup paperSize="9" orientation="portrait" r:id="rId4"/>
    </customSheetView>
    <customSheetView guid="{0780CBEB-AF66-401E-9AFD-5F77700585BC}">
      <selection activeCell="H17" sqref="H17"/>
      <pageMargins left="0.7" right="0.7" top="0.75" bottom="0.75" header="0.3" footer="0.3"/>
    </customSheetView>
    <customSheetView guid="{F0048D33-26BA-4893-8BCC-88CEF82FEBB6}">
      <selection activeCell="K38" sqref="K38"/>
      <pageMargins left="0.7" right="0.7" top="0.75" bottom="0.75" header="0.3" footer="0.3"/>
      <pageSetup paperSize="9" orientation="portrait" r:id="rId5"/>
    </customSheetView>
    <customSheetView guid="{8A1326BD-F0AB-414F-9F91-C2BB94CC9C17}">
      <selection activeCell="A26" sqref="A26:G31"/>
      <pageMargins left="0.7" right="0.7" top="0.75" bottom="0.75" header="0.3" footer="0.3"/>
    </customSheetView>
    <customSheetView guid="{FB7DEBE1-1047-4BE4-82FD-4BCA0CA8DD58}" topLeftCell="A7">
      <selection activeCell="C16" sqref="C16"/>
      <pageMargins left="0.7" right="0.7" top="0.75" bottom="0.75" header="0.3" footer="0.3"/>
    </customSheetView>
    <customSheetView guid="{B3153F5C-CAD5-4C41-96F3-3BC56052414C}" topLeftCell="A7">
      <selection activeCell="C16" sqref="C16"/>
      <pageMargins left="0.7" right="0.7" top="0.75" bottom="0.75" header="0.3" footer="0.3"/>
    </customSheetView>
    <customSheetView guid="{D3393B8E-C3CB-4E3A-976E-E4CD065299F0}">
      <selection activeCell="K14" sqref="K14:Q19"/>
      <pageMargins left="0.7" right="0.7" top="0.75" bottom="0.75" header="0.3" footer="0.3"/>
    </customSheetView>
    <customSheetView guid="{A7B3A108-9CF6-4687-9321-110D304B17B9}" topLeftCell="A8">
      <selection activeCell="D36" sqref="D36"/>
      <pageMargins left="0.7" right="0.7" top="0.75" bottom="0.75" header="0.3" footer="0.3"/>
      <pageSetup paperSize="9" orientation="portrait" r:id="rId6"/>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selection activeCell="H38" sqref="H38"/>
      <pageMargins left="0.7" right="0.7" top="0.75" bottom="0.75" header="0.3" footer="0.3"/>
      <pageSetup paperSize="9" orientation="portrait" r:id="rId7"/>
    </customSheetView>
    <customSheetView guid="{931AA63B-6827-4BF4-8E25-ED232A88A09C}">
      <selection activeCell="H38" sqref="H38"/>
      <pageMargins left="0.7" right="0.7" top="0.75" bottom="0.75" header="0.3" footer="0.3"/>
      <pageSetup paperSize="9" orientation="portrait" r:id="rId8"/>
    </customSheetView>
    <customSheetView guid="{21329C76-F86B-400D-B8F5-F75B383E5B14}" topLeftCell="D1">
      <selection activeCell="P19" sqref="P19"/>
      <pageMargins left="0.7" right="0.7" top="0.75" bottom="0.75" header="0.3" footer="0.3"/>
      <pageSetup paperSize="9" orientation="portrait" r:id="rId9"/>
    </customSheetView>
    <customSheetView guid="{697182B0-1BEF-4A85-93A0-596802852AF2}" topLeftCell="A19">
      <selection activeCell="H28" sqref="H28"/>
      <pageMargins left="0.7" right="0.7" top="0.75" bottom="0.75" header="0.3" footer="0.3"/>
      <pageSetup paperSize="9" orientation="portrait" r:id="rId10"/>
    </customSheetView>
    <customSheetView guid="{5DDDA852-2807-4645-BC75-EBD4EF3323A7}" topLeftCell="A4">
      <selection activeCell="J26" sqref="J26"/>
      <pageMargins left="0.7" right="0.7" top="0.75" bottom="0.75" header="0.3" footer="0.3"/>
      <pageSetup paperSize="9" orientation="portrait" r:id="rId11"/>
    </customSheetView>
    <customSheetView guid="{CFC92B1C-D4F2-414F-8F12-92F529035B08}" topLeftCell="A23">
      <selection activeCell="E52" sqref="E52"/>
      <pageMargins left="0.7" right="0.7" top="0.75" bottom="0.75" header="0.3" footer="0.3"/>
      <pageSetup paperSize="9" orientation="portrait" r:id="rId12"/>
    </customSheetView>
    <customSheetView guid="{51337751-BEAF-43F3-8CC9-400B99E751E8}" topLeftCell="A13">
      <selection activeCell="I28" sqref="I28"/>
      <pageMargins left="0.7" right="0.7" top="0.75" bottom="0.75" header="0.3" footer="0.3"/>
      <pageSetup paperSize="9" orientation="portrait" r:id="rId13"/>
    </customSheetView>
    <customSheetView guid="{D2C72E70-F766-4D56-9E10-3C91A63BB7F3}">
      <selection activeCell="J26" sqref="J26"/>
      <pageMargins left="0.7" right="0.7" top="0.75" bottom="0.75" header="0.3" footer="0.3"/>
      <pageSetup paperSize="9" orientation="portrait" r:id="rId14"/>
    </customSheetView>
    <customSheetView guid="{3FCB7B24-049F-4685-83CB-5231093E0117}" showPageBreaks="1">
      <pageMargins left="0.7" right="0.7" top="0.75" bottom="0.75" header="0.3" footer="0.3"/>
      <pageSetup paperSize="9" orientation="portrait" r:id="rId15"/>
    </customSheetView>
  </customSheetViews>
  <mergeCells count="5">
    <mergeCell ref="D13:D15"/>
    <mergeCell ref="E13:H13"/>
    <mergeCell ref="F14:F15"/>
    <mergeCell ref="G14:H14"/>
    <mergeCell ref="G12:H12"/>
  </mergeCells>
  <pageMargins left="0.7" right="0.7" top="0.75" bottom="0.75" header="0.3" footer="0.3"/>
  <pageSetup paperSize="9" orientation="portrait" r:id="rId1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2:D25"/>
  <sheetViews>
    <sheetView showGridLines="0" workbookViewId="0">
      <selection activeCell="H11" sqref="H11"/>
    </sheetView>
  </sheetViews>
  <sheetFormatPr defaultColWidth="9.140625" defaultRowHeight="12.75"/>
  <cols>
    <col min="1" max="1" width="17.140625" style="21" customWidth="1"/>
    <col min="2" max="2" width="4.42578125" style="21" customWidth="1"/>
    <col min="3" max="3" width="31.28515625" style="21" bestFit="1" customWidth="1"/>
    <col min="4" max="4" width="17.140625" style="21" customWidth="1"/>
    <col min="5" max="16384" width="9.140625" style="21"/>
  </cols>
  <sheetData>
    <row r="2" spans="1:4" s="26" customFormat="1" ht="16.5" customHeight="1">
      <c r="A2" s="6" t="str">
        <f>HYPERLINK("#INDEX!B4","back to index page")</f>
        <v>back to index page</v>
      </c>
    </row>
    <row r="3" spans="1:4" s="26" customFormat="1" ht="13.5"/>
    <row r="4" spans="1:4" s="26" customFormat="1" ht="12" customHeight="1"/>
    <row r="5" spans="1:4" s="26" customFormat="1" ht="13.5" customHeight="1"/>
    <row r="6" spans="1:4" s="26" customFormat="1" ht="13.5" customHeight="1">
      <c r="C6" s="25"/>
      <c r="D6" s="25"/>
    </row>
    <row r="7" spans="1:4" s="26" customFormat="1" ht="13.5" customHeight="1">
      <c r="B7" s="706"/>
      <c r="C7" s="25"/>
      <c r="D7" s="25"/>
    </row>
    <row r="8" spans="1:4" s="26" customFormat="1" ht="13.5" customHeight="1">
      <c r="B8" s="706"/>
      <c r="C8" s="25"/>
      <c r="D8" s="25"/>
    </row>
    <row r="9" spans="1:4" s="26" customFormat="1" ht="33.75" customHeight="1">
      <c r="B9" s="707" t="s">
        <v>1369</v>
      </c>
      <c r="C9" s="630"/>
      <c r="D9" s="630"/>
    </row>
    <row r="10" spans="1:4" s="26" customFormat="1" ht="13.5" customHeight="1">
      <c r="B10" s="706"/>
      <c r="C10" s="25"/>
      <c r="D10" s="25"/>
    </row>
    <row r="11" spans="1:4" s="26" customFormat="1" ht="13.5"/>
    <row r="12" spans="1:4" s="26" customFormat="1" ht="12.75" customHeight="1">
      <c r="D12" s="668" t="s">
        <v>55</v>
      </c>
    </row>
    <row r="13" spans="1:4" s="163" customFormat="1" ht="13.5">
      <c r="B13" s="669"/>
      <c r="C13" s="669"/>
      <c r="D13" s="708" t="s">
        <v>130</v>
      </c>
    </row>
    <row r="14" spans="1:4">
      <c r="B14" s="222"/>
      <c r="C14" s="222"/>
      <c r="D14" s="46" t="s">
        <v>33</v>
      </c>
    </row>
    <row r="15" spans="1:4">
      <c r="B15" s="46"/>
      <c r="C15" s="329" t="s">
        <v>248</v>
      </c>
      <c r="D15" s="476">
        <v>36638</v>
      </c>
    </row>
    <row r="16" spans="1:4">
      <c r="B16" s="75" t="s">
        <v>2</v>
      </c>
      <c r="C16" s="481" t="s">
        <v>249</v>
      </c>
      <c r="D16" s="279">
        <v>36638</v>
      </c>
    </row>
    <row r="17" spans="2:4">
      <c r="B17" s="46" t="s">
        <v>3</v>
      </c>
      <c r="C17" s="481" t="s">
        <v>250</v>
      </c>
      <c r="D17" s="279">
        <v>0</v>
      </c>
    </row>
    <row r="18" spans="2:4">
      <c r="B18" s="46" t="s">
        <v>4</v>
      </c>
      <c r="C18" s="481" t="s">
        <v>251</v>
      </c>
      <c r="D18" s="279">
        <v>0</v>
      </c>
    </row>
    <row r="19" spans="2:4">
      <c r="B19" s="46" t="s">
        <v>5</v>
      </c>
      <c r="C19" s="481" t="s">
        <v>252</v>
      </c>
      <c r="D19" s="279">
        <v>0</v>
      </c>
    </row>
    <row r="20" spans="2:4">
      <c r="B20" s="46"/>
      <c r="C20" s="329" t="s">
        <v>253</v>
      </c>
      <c r="D20" s="476"/>
    </row>
    <row r="21" spans="2:4">
      <c r="B21" s="46" t="s">
        <v>6</v>
      </c>
      <c r="C21" s="481" t="s">
        <v>254</v>
      </c>
      <c r="D21" s="279">
        <v>0</v>
      </c>
    </row>
    <row r="22" spans="2:4">
      <c r="B22" s="46" t="s">
        <v>7</v>
      </c>
      <c r="C22" s="481" t="s">
        <v>255</v>
      </c>
      <c r="D22" s="279">
        <v>0</v>
      </c>
    </row>
    <row r="23" spans="2:4">
      <c r="B23" s="46" t="s">
        <v>9</v>
      </c>
      <c r="C23" s="481" t="s">
        <v>256</v>
      </c>
      <c r="D23" s="279">
        <v>0</v>
      </c>
    </row>
    <row r="24" spans="2:4">
      <c r="B24" s="46" t="s">
        <v>10</v>
      </c>
      <c r="C24" s="329" t="s">
        <v>257</v>
      </c>
      <c r="D24" s="279">
        <v>0</v>
      </c>
    </row>
    <row r="25" spans="2:4" s="52" customFormat="1">
      <c r="B25" s="337" t="s">
        <v>11</v>
      </c>
      <c r="C25" s="482" t="s">
        <v>69</v>
      </c>
      <c r="D25" s="281">
        <v>36638</v>
      </c>
    </row>
  </sheetData>
  <customSheetViews>
    <customSheetView guid="{59094C18-3CB5-482F-AA6A-9C313A318EBB}">
      <selection activeCell="K44" sqref="K44"/>
      <pageMargins left="0.7" right="0.7" top="0.75" bottom="0.75" header="0.3" footer="0.3"/>
      <pageSetup paperSize="9" orientation="portrait" r:id="rId1"/>
    </customSheetView>
    <customSheetView guid="{7CA1DEE6-746E-4947-9BED-24AAED6E8B57}" topLeftCell="A13">
      <selection activeCell="H52" sqref="H52"/>
      <pageMargins left="0.7" right="0.7" top="0.75" bottom="0.75" header="0.3" footer="0.3"/>
      <pageSetup paperSize="9" orientation="portrait" r:id="rId2"/>
    </customSheetView>
    <customSheetView guid="{F277ACEF-9FF8-431F-8537-DE60B790AA4F}">
      <selection activeCell="F53" sqref="F53"/>
      <pageMargins left="0.7" right="0.7" top="0.75" bottom="0.75" header="0.3" footer="0.3"/>
      <pageSetup paperSize="9" orientation="portrait" r:id="rId3"/>
    </customSheetView>
    <customSheetView guid="{70E7FFDC-983F-46F7-B68F-0BE0A8C942E0}" topLeftCell="A31">
      <selection activeCell="C51" sqref="C51"/>
      <pageMargins left="0.7" right="0.7" top="0.75" bottom="0.75" header="0.3" footer="0.3"/>
      <pageSetup paperSize="9" orientation="portrait" r:id="rId4"/>
    </customSheetView>
    <customSheetView guid="{F536E858-E5B2-4B36-88FC-BE776803F921}" topLeftCell="A13">
      <selection activeCell="K44" sqref="K44"/>
      <pageMargins left="0.7" right="0.7" top="0.75" bottom="0.75" header="0.3" footer="0.3"/>
    </customSheetView>
    <customSheetView guid="{0780CBEB-AF66-401E-9AFD-5F77700585BC}" topLeftCell="A13">
      <selection activeCell="F53" sqref="F53"/>
      <pageMargins left="0.7" right="0.7" top="0.75" bottom="0.75" header="0.3" footer="0.3"/>
      <pageSetup paperSize="9" orientation="portrait" r:id="rId5"/>
    </customSheetView>
    <customSheetView guid="{F0048D33-26BA-4893-8BCC-88CEF82FEBB6}">
      <selection activeCell="H15" sqref="H15:K27"/>
      <pageMargins left="0.7" right="0.7" top="0.75" bottom="0.75" header="0.3" footer="0.3"/>
    </customSheetView>
    <customSheetView guid="{8A1326BD-F0AB-414F-9F91-C2BB94CC9C17}" topLeftCell="A10">
      <selection activeCell="C27" sqref="C27"/>
      <pageMargins left="0.7" right="0.7" top="0.75" bottom="0.75" header="0.3" footer="0.3"/>
    </customSheetView>
    <customSheetView guid="{FB7DEBE1-1047-4BE4-82FD-4BCA0CA8DD58}" topLeftCell="A16">
      <selection activeCell="B27" sqref="B27"/>
      <pageMargins left="0.7" right="0.7" top="0.75" bottom="0.75" header="0.3" footer="0.3"/>
    </customSheetView>
    <customSheetView guid="{B3153F5C-CAD5-4C41-96F3-3BC56052414C}" topLeftCell="A7">
      <selection activeCell="B52" sqref="B52"/>
      <pageMargins left="0.7" right="0.7" top="0.75" bottom="0.75" header="0.3" footer="0.3"/>
      <pageSetup paperSize="9" orientation="portrait" r:id="rId6"/>
    </customSheetView>
    <customSheetView guid="{D3393B8E-C3CB-4E3A-976E-E4CD065299F0}" topLeftCell="A10">
      <selection activeCell="H15" sqref="H15:K27"/>
      <pageMargins left="0.7" right="0.7" top="0.75" bottom="0.75" header="0.3" footer="0.3"/>
      <pageSetup paperSize="9" orientation="portrait" r:id="rId7"/>
    </customSheetView>
    <customSheetView guid="{A7B3A108-9CF6-4687-9321-110D304B17B9}" topLeftCell="A13">
      <selection activeCell="K44" sqref="K44"/>
      <pageMargins left="0.7" right="0.7" top="0.75" bottom="0.75" header="0.3" footer="0.3"/>
    </customSheetView>
    <customSheetView guid="{7CCD1884-1631-4809-8751-AE0939C32419}">
      <pageMargins left="0.7" right="0.7" top="0.75" bottom="0.75" header="0.3" footer="0.3"/>
      <pageSetup paperSize="9" orientation="portrait" r:id="rId8"/>
    </customSheetView>
    <customSheetView guid="{3AD1D9CC-D162-4119-AFCC-0AF9105FB248}">
      <pageMargins left="0.7" right="0.7" top="0.75" bottom="0.75" header="0.3" footer="0.3"/>
      <pageSetup paperSize="9" orientation="portrait" r:id="rId9"/>
    </customSheetView>
    <customSheetView guid="{FD092655-EBEC-4730-9895-1567D9B70D5F}" topLeftCell="A13">
      <selection activeCell="K44" sqref="K44"/>
      <pageMargins left="0.7" right="0.7" top="0.75" bottom="0.75" header="0.3" footer="0.3"/>
    </customSheetView>
    <customSheetView guid="{931AA63B-6827-4BF4-8E25-ED232A88A09C}" topLeftCell="A13">
      <selection activeCell="K44" sqref="K44"/>
      <pageMargins left="0.7" right="0.7" top="0.75" bottom="0.75" header="0.3" footer="0.3"/>
    </customSheetView>
    <customSheetView guid="{21329C76-F86B-400D-B8F5-F75B383E5B14}">
      <selection activeCell="C18" sqref="C18"/>
      <pageMargins left="0.7" right="0.7" top="0.75" bottom="0.75" header="0.3" footer="0.3"/>
      <pageSetup paperSize="9" orientation="portrait" r:id="rId10"/>
    </customSheetView>
    <customSheetView guid="{697182B0-1BEF-4A85-93A0-596802852AF2}" topLeftCell="A22">
      <selection activeCell="C57" sqref="C57"/>
      <pageMargins left="0.7" right="0.7" top="0.75" bottom="0.75" header="0.3" footer="0.3"/>
      <pageSetup paperSize="9" orientation="portrait" r:id="rId11"/>
    </customSheetView>
    <customSheetView guid="{5DDDA852-2807-4645-BC75-EBD4EF3323A7}">
      <selection activeCell="C4" sqref="C4"/>
      <pageMargins left="0.7" right="0.7" top="0.75" bottom="0.75" header="0.3" footer="0.3"/>
      <pageSetup paperSize="9" orientation="portrait" r:id="rId12"/>
    </customSheetView>
    <customSheetView guid="{CFC92B1C-D4F2-414F-8F12-92F529035B08}">
      <selection activeCell="C18" sqref="C18"/>
      <pageMargins left="0.7" right="0.7" top="0.75" bottom="0.75" header="0.3" footer="0.3"/>
      <pageSetup paperSize="9" orientation="portrait" r:id="rId13"/>
    </customSheetView>
    <customSheetView guid="{51337751-BEAF-43F3-8CC9-400B99E751E8}" topLeftCell="A19">
      <selection activeCell="D51" sqref="D51"/>
      <pageMargins left="0.7" right="0.7" top="0.75" bottom="0.75" header="0.3" footer="0.3"/>
      <pageSetup paperSize="9" orientation="portrait" r:id="rId14"/>
    </customSheetView>
    <customSheetView guid="{D2C72E70-F766-4D56-9E10-3C91A63BB7F3}">
      <selection activeCell="B32" sqref="B32"/>
      <pageMargins left="0.7" right="0.7" top="0.75" bottom="0.75" header="0.3" footer="0.3"/>
      <pageSetup paperSize="9" orientation="portrait" r:id="rId15"/>
    </customSheetView>
    <customSheetView guid="{3FCB7B24-049F-4685-83CB-5231093E0117}" showPageBreaks="1">
      <pageMargins left="0.7" right="0.7" top="0.75" bottom="0.75" header="0.3" footer="0.3"/>
      <pageSetup paperSize="9" orientation="portrait" r:id="rId16"/>
    </customSheetView>
  </customSheetViews>
  <pageMargins left="0.7" right="0.7" top="0.75" bottom="0.75" header="0.3" footer="0.3"/>
  <pageSetup paperSize="9" orientation="portrait" r:id="rId1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2:J44"/>
  <sheetViews>
    <sheetView showGridLines="0" workbookViewId="0">
      <selection activeCell="A2" sqref="A2"/>
    </sheetView>
  </sheetViews>
  <sheetFormatPr defaultColWidth="9.140625" defaultRowHeight="12.75"/>
  <cols>
    <col min="1" max="1" width="17.140625" style="455" customWidth="1"/>
    <col min="2" max="2" width="25.42578125" style="455" customWidth="1"/>
    <col min="3" max="5" width="16" style="455" customWidth="1"/>
    <col min="6" max="6" width="15" style="455" customWidth="1"/>
    <col min="7" max="16384" width="9.140625" style="455"/>
  </cols>
  <sheetData>
    <row r="2" spans="1:10" s="664" customFormat="1" ht="16.5" customHeight="1">
      <c r="A2" s="14" t="str">
        <f>HYPERLINK("#INDEX!B4","back to index page")</f>
        <v>back to index page</v>
      </c>
    </row>
    <row r="3" spans="1:10" s="664" customFormat="1" ht="13.5"/>
    <row r="4" spans="1:10" s="664" customFormat="1" ht="13.5"/>
    <row r="5" spans="1:10" s="664" customFormat="1" ht="13.5"/>
    <row r="6" spans="1:10" s="664" customFormat="1" ht="13.5"/>
    <row r="7" spans="1:10" s="664" customFormat="1" ht="13.5"/>
    <row r="8" spans="1:10" s="664" customFormat="1" ht="13.5"/>
    <row r="9" spans="1:10" s="665" customFormat="1" ht="33.75" customHeight="1">
      <c r="B9" s="666" t="s">
        <v>1370</v>
      </c>
      <c r="C9" s="667"/>
      <c r="D9" s="667"/>
      <c r="E9" s="667"/>
      <c r="F9" s="667"/>
    </row>
    <row r="10" spans="1:10" s="456" customFormat="1" ht="12.75" customHeight="1">
      <c r="B10" s="469"/>
      <c r="C10" s="455"/>
      <c r="D10" s="455"/>
      <c r="E10" s="455"/>
      <c r="F10" s="455"/>
      <c r="G10" s="455"/>
      <c r="H10" s="455"/>
      <c r="I10" s="455"/>
      <c r="J10" s="455"/>
    </row>
    <row r="11" spans="1:10" s="456" customFormat="1" ht="12.75" customHeight="1">
      <c r="B11" s="469"/>
      <c r="C11" s="455"/>
      <c r="D11" s="455"/>
      <c r="E11" s="455"/>
      <c r="F11" s="455"/>
      <c r="G11" s="455"/>
      <c r="H11" s="455"/>
      <c r="I11" s="455"/>
      <c r="J11" s="455"/>
    </row>
    <row r="12" spans="1:10" ht="12.75" customHeight="1">
      <c r="B12" s="456"/>
      <c r="C12" s="456"/>
      <c r="D12" s="456"/>
      <c r="F12" s="457" t="s">
        <v>55</v>
      </c>
      <c r="G12" s="456"/>
      <c r="H12" s="456"/>
      <c r="I12" s="456"/>
      <c r="J12" s="456"/>
    </row>
    <row r="13" spans="1:10" ht="24" customHeight="1">
      <c r="B13" s="732" t="s">
        <v>543</v>
      </c>
      <c r="C13" s="733" t="s">
        <v>544</v>
      </c>
      <c r="D13" s="733"/>
      <c r="E13" s="734" t="s">
        <v>545</v>
      </c>
      <c r="F13" s="734" t="s">
        <v>546</v>
      </c>
    </row>
    <row r="14" spans="1:10" ht="20.25" customHeight="1">
      <c r="B14" s="732"/>
      <c r="C14" s="470" t="s">
        <v>547</v>
      </c>
      <c r="D14" s="470" t="s">
        <v>548</v>
      </c>
      <c r="E14" s="734"/>
      <c r="F14" s="734"/>
    </row>
    <row r="15" spans="1:10" s="458" customFormat="1">
      <c r="B15" s="471"/>
      <c r="C15" s="472" t="s">
        <v>33</v>
      </c>
      <c r="D15" s="472" t="s">
        <v>59</v>
      </c>
      <c r="E15" s="473" t="s">
        <v>60</v>
      </c>
      <c r="F15" s="473" t="s">
        <v>1132</v>
      </c>
    </row>
    <row r="16" spans="1:10">
      <c r="B16" s="474" t="s">
        <v>549</v>
      </c>
      <c r="C16" s="281">
        <v>30866145</v>
      </c>
      <c r="D16" s="281">
        <v>30780408</v>
      </c>
      <c r="E16" s="281">
        <v>85737</v>
      </c>
      <c r="F16" s="281">
        <v>0</v>
      </c>
    </row>
    <row r="17" spans="2:6">
      <c r="B17" s="475" t="s">
        <v>550</v>
      </c>
      <c r="C17" s="279">
        <v>28313227</v>
      </c>
      <c r="D17" s="279">
        <v>28224487</v>
      </c>
      <c r="E17" s="279">
        <v>88740</v>
      </c>
      <c r="F17" s="476"/>
    </row>
    <row r="18" spans="2:6">
      <c r="B18" s="475" t="s">
        <v>551</v>
      </c>
      <c r="C18" s="279">
        <v>2549681</v>
      </c>
      <c r="D18" s="279">
        <v>2552684</v>
      </c>
      <c r="E18" s="279">
        <v>-3003</v>
      </c>
      <c r="F18" s="476"/>
    </row>
    <row r="19" spans="2:6">
      <c r="B19" s="477" t="s">
        <v>1261</v>
      </c>
      <c r="C19" s="279">
        <v>3237</v>
      </c>
      <c r="D19" s="279">
        <v>3237</v>
      </c>
      <c r="E19" s="279">
        <v>0</v>
      </c>
      <c r="F19" s="476"/>
    </row>
    <row r="20" spans="2:6">
      <c r="B20" s="478" t="s">
        <v>552</v>
      </c>
      <c r="C20" s="279"/>
      <c r="D20" s="279"/>
      <c r="E20" s="279"/>
      <c r="F20" s="476"/>
    </row>
    <row r="21" spans="2:6">
      <c r="B21" s="479" t="s">
        <v>767</v>
      </c>
      <c r="C21" s="279">
        <v>12103182</v>
      </c>
      <c r="D21" s="279">
        <v>11919349</v>
      </c>
      <c r="E21" s="279">
        <v>183833</v>
      </c>
      <c r="F21" s="476"/>
    </row>
    <row r="22" spans="2:6">
      <c r="B22" s="479" t="s">
        <v>766</v>
      </c>
      <c r="C22" s="279">
        <v>16210045</v>
      </c>
      <c r="D22" s="279">
        <v>16305138</v>
      </c>
      <c r="E22" s="279">
        <v>-95093</v>
      </c>
      <c r="F22" s="476"/>
    </row>
    <row r="23" spans="2:6">
      <c r="B23" s="479" t="s">
        <v>748</v>
      </c>
      <c r="C23" s="279">
        <v>533</v>
      </c>
      <c r="D23" s="279">
        <v>559</v>
      </c>
      <c r="E23" s="279">
        <v>-26</v>
      </c>
      <c r="F23" s="476"/>
    </row>
    <row r="24" spans="2:6">
      <c r="B24" s="479" t="s">
        <v>749</v>
      </c>
      <c r="C24" s="279">
        <v>3077</v>
      </c>
      <c r="D24" s="279">
        <v>2956</v>
      </c>
      <c r="E24" s="279">
        <v>121</v>
      </c>
      <c r="F24" s="476"/>
    </row>
    <row r="25" spans="2:6">
      <c r="B25" s="479" t="s">
        <v>752</v>
      </c>
      <c r="C25" s="279">
        <v>811</v>
      </c>
      <c r="D25" s="279">
        <v>837</v>
      </c>
      <c r="E25" s="279">
        <v>-26</v>
      </c>
      <c r="F25" s="476"/>
    </row>
    <row r="26" spans="2:6">
      <c r="B26" s="479" t="s">
        <v>750</v>
      </c>
      <c r="C26" s="279">
        <v>72489</v>
      </c>
      <c r="D26" s="279">
        <v>71766</v>
      </c>
      <c r="E26" s="279">
        <v>723</v>
      </c>
      <c r="F26" s="476"/>
    </row>
    <row r="27" spans="2:6">
      <c r="B27" s="479" t="s">
        <v>753</v>
      </c>
      <c r="C27" s="279">
        <v>5090</v>
      </c>
      <c r="D27" s="279">
        <v>4943</v>
      </c>
      <c r="E27" s="279">
        <v>147</v>
      </c>
      <c r="F27" s="476"/>
    </row>
    <row r="28" spans="2:6">
      <c r="B28" s="479" t="s">
        <v>754</v>
      </c>
      <c r="C28" s="279">
        <v>215769</v>
      </c>
      <c r="D28" s="279">
        <v>214539</v>
      </c>
      <c r="E28" s="279">
        <v>1230</v>
      </c>
      <c r="F28" s="476"/>
    </row>
    <row r="29" spans="2:6">
      <c r="B29" s="479" t="s">
        <v>756</v>
      </c>
      <c r="C29" s="279">
        <v>438818</v>
      </c>
      <c r="D29" s="279">
        <v>444596</v>
      </c>
      <c r="E29" s="279">
        <v>-5778</v>
      </c>
      <c r="F29" s="476"/>
    </row>
    <row r="30" spans="2:6">
      <c r="B30" s="479" t="s">
        <v>757</v>
      </c>
      <c r="C30" s="279">
        <v>25444</v>
      </c>
      <c r="D30" s="279">
        <v>25577</v>
      </c>
      <c r="E30" s="279">
        <v>-133</v>
      </c>
      <c r="F30" s="476"/>
    </row>
    <row r="31" spans="2:6">
      <c r="B31" s="479" t="s">
        <v>758</v>
      </c>
      <c r="C31" s="279">
        <v>919</v>
      </c>
      <c r="D31" s="279">
        <v>731</v>
      </c>
      <c r="E31" s="279">
        <v>188</v>
      </c>
      <c r="F31" s="476"/>
    </row>
    <row r="32" spans="2:6">
      <c r="B32" s="479" t="s">
        <v>759</v>
      </c>
      <c r="C32" s="279">
        <v>15</v>
      </c>
      <c r="D32" s="279">
        <v>432</v>
      </c>
      <c r="E32" s="279">
        <v>-417</v>
      </c>
      <c r="F32" s="476"/>
    </row>
    <row r="33" spans="2:6">
      <c r="B33" s="479" t="s">
        <v>760</v>
      </c>
      <c r="C33" s="279">
        <v>173595</v>
      </c>
      <c r="D33" s="279">
        <v>173623</v>
      </c>
      <c r="E33" s="279">
        <v>-28</v>
      </c>
      <c r="F33" s="476"/>
    </row>
    <row r="34" spans="2:6">
      <c r="B34" s="479" t="s">
        <v>761</v>
      </c>
      <c r="C34" s="279">
        <v>7</v>
      </c>
      <c r="D34" s="279">
        <v>0</v>
      </c>
      <c r="E34" s="279">
        <v>7</v>
      </c>
      <c r="F34" s="476"/>
    </row>
    <row r="35" spans="2:6">
      <c r="B35" s="479" t="s">
        <v>762</v>
      </c>
      <c r="C35" s="279">
        <v>288</v>
      </c>
      <c r="D35" s="279">
        <v>282</v>
      </c>
      <c r="E35" s="279">
        <v>6</v>
      </c>
      <c r="F35" s="476"/>
    </row>
    <row r="36" spans="2:6">
      <c r="B36" s="479" t="s">
        <v>763</v>
      </c>
      <c r="C36" s="279">
        <v>2085</v>
      </c>
      <c r="D36" s="279">
        <v>1823</v>
      </c>
      <c r="E36" s="279">
        <v>262</v>
      </c>
      <c r="F36" s="476"/>
    </row>
    <row r="37" spans="2:6">
      <c r="B37" s="479" t="s">
        <v>764</v>
      </c>
      <c r="C37" s="279">
        <v>325</v>
      </c>
      <c r="D37" s="279">
        <v>217</v>
      </c>
      <c r="E37" s="279">
        <v>108</v>
      </c>
      <c r="F37" s="476"/>
    </row>
    <row r="38" spans="2:6">
      <c r="B38" s="479" t="s">
        <v>765</v>
      </c>
      <c r="C38" s="279">
        <v>1610250</v>
      </c>
      <c r="D38" s="279">
        <v>1609792</v>
      </c>
      <c r="E38" s="279">
        <v>458</v>
      </c>
      <c r="F38" s="476"/>
    </row>
    <row r="39" spans="2:6">
      <c r="B39" s="479" t="s">
        <v>751</v>
      </c>
      <c r="C39" s="279">
        <v>31</v>
      </c>
      <c r="D39" s="279">
        <v>10</v>
      </c>
      <c r="E39" s="279">
        <v>21</v>
      </c>
      <c r="F39" s="476"/>
    </row>
    <row r="40" spans="2:6">
      <c r="B40" s="479" t="s">
        <v>1261</v>
      </c>
      <c r="C40" s="279">
        <v>3237</v>
      </c>
      <c r="D40" s="279">
        <v>3237</v>
      </c>
      <c r="E40" s="279">
        <v>0</v>
      </c>
      <c r="F40" s="476"/>
    </row>
    <row r="41" spans="2:6">
      <c r="B41" s="479" t="s">
        <v>755</v>
      </c>
      <c r="C41" s="279">
        <v>135</v>
      </c>
      <c r="D41" s="279">
        <v>1</v>
      </c>
      <c r="E41" s="279">
        <v>134</v>
      </c>
      <c r="F41" s="476"/>
    </row>
    <row r="43" spans="2:6">
      <c r="B43" s="731" t="s">
        <v>553</v>
      </c>
      <c r="C43" s="731"/>
      <c r="D43" s="731"/>
      <c r="E43" s="731"/>
      <c r="F43" s="731"/>
    </row>
    <row r="44" spans="2:6">
      <c r="B44" s="731" t="s">
        <v>554</v>
      </c>
      <c r="C44" s="731"/>
      <c r="D44" s="731"/>
      <c r="E44" s="731"/>
      <c r="F44" s="731"/>
    </row>
  </sheetData>
  <customSheetViews>
    <customSheetView guid="{59094C18-3CB5-482F-AA6A-9C313A318EBB}">
      <selection activeCell="C57" sqref="C57"/>
      <pageMargins left="0.75" right="0.75" top="1" bottom="1" header="0.5" footer="0.5"/>
      <pageSetup paperSize="9" orientation="portrait" r:id="rId1"/>
      <headerFooter alignWithMargins="0"/>
    </customSheetView>
    <customSheetView guid="{7CA1DEE6-746E-4947-9BED-24AAED6E8B57}">
      <selection activeCell="A2" sqref="A2"/>
      <pageMargins left="0.75" right="0.75" top="1" bottom="1" header="0.5" footer="0.5"/>
      <pageSetup paperSize="9" orientation="portrait" r:id="rId2"/>
      <headerFooter alignWithMargins="0"/>
    </customSheetView>
    <customSheetView guid="{F277ACEF-9FF8-431F-8537-DE60B790AA4F}">
      <selection activeCell="H35" sqref="H35"/>
      <pageMargins left="0.75" right="0.75" top="1" bottom="1" header="0.5" footer="0.5"/>
      <pageSetup paperSize="9" orientation="portrait" r:id="rId3"/>
      <headerFooter alignWithMargins="0"/>
    </customSheetView>
    <customSheetView guid="{70E7FFDC-983F-46F7-B68F-0BE0A8C942E0}" topLeftCell="A43">
      <selection activeCell="F50" sqref="F50"/>
      <pageMargins left="0.75" right="0.75" top="1" bottom="1" header="0.5" footer="0.5"/>
      <pageSetup paperSize="9" orientation="portrait" r:id="rId4"/>
      <headerFooter alignWithMargins="0"/>
    </customSheetView>
    <customSheetView guid="{F536E858-E5B2-4B36-88FC-BE776803F921}" topLeftCell="A13">
      <selection activeCell="A62" sqref="A62"/>
      <pageMargins left="0.75" right="0.75" top="1" bottom="1" header="0.5" footer="0.5"/>
      <pageSetup paperSize="9" orientation="portrait" r:id="rId5"/>
      <headerFooter alignWithMargins="0"/>
    </customSheetView>
    <customSheetView guid="{0780CBEB-AF66-401E-9AFD-5F77700585BC}">
      <selection activeCell="H35" sqref="H35"/>
      <pageMargins left="0.75" right="0.75" top="1" bottom="1" header="0.5" footer="0.5"/>
      <pageSetup paperSize="9" orientation="portrait" r:id="rId6"/>
      <headerFooter alignWithMargins="0"/>
    </customSheetView>
    <customSheetView guid="{F0048D33-26BA-4893-8BCC-88CEF82FEBB6}" topLeftCell="A19">
      <selection activeCell="H7" sqref="H7:L27"/>
      <pageMargins left="0.75" right="0.75" top="1" bottom="1" header="0.5" footer="0.5"/>
      <pageSetup paperSize="9" orientation="portrait" r:id="rId7"/>
      <headerFooter alignWithMargins="0"/>
    </customSheetView>
    <customSheetView guid="{8A1326BD-F0AB-414F-9F91-C2BB94CC9C17}" topLeftCell="A30">
      <selection activeCell="A42" sqref="A42:E62"/>
      <pageMargins left="0.75" right="0.75" top="1" bottom="1" header="0.5" footer="0.5"/>
      <pageSetup paperSize="9" orientation="portrait" r:id="rId8"/>
      <headerFooter alignWithMargins="0"/>
    </customSheetView>
    <customSheetView guid="{FB7DEBE1-1047-4BE4-82FD-4BCA0CA8DD58}" topLeftCell="A10">
      <selection activeCell="A8" sqref="A8:A9"/>
      <pageMargins left="0.75" right="0.75" top="1" bottom="1" header="0.5" footer="0.5"/>
      <pageSetup paperSize="9" orientation="portrait" r:id="rId9"/>
      <headerFooter alignWithMargins="0"/>
    </customSheetView>
    <customSheetView guid="{B3153F5C-CAD5-4C41-96F3-3BC56052414C}" topLeftCell="A10">
      <selection activeCell="A8" sqref="A8:A9"/>
      <pageMargins left="0.75" right="0.75" top="1" bottom="1" header="0.5" footer="0.5"/>
      <pageSetup paperSize="9" orientation="portrait" r:id="rId10"/>
      <headerFooter alignWithMargins="0"/>
    </customSheetView>
    <customSheetView guid="{D3393B8E-C3CB-4E3A-976E-E4CD065299F0}" topLeftCell="A19">
      <selection activeCell="H7" sqref="H7:L29"/>
      <pageMargins left="0.75" right="0.75" top="1" bottom="1" header="0.5" footer="0.5"/>
      <pageSetup paperSize="9" orientation="portrait" r:id="rId11"/>
      <headerFooter alignWithMargins="0"/>
    </customSheetView>
    <customSheetView guid="{A7B3A108-9CF6-4687-9321-110D304B17B9}" topLeftCell="A13">
      <selection activeCell="A62" sqref="A62"/>
      <pageMargins left="0.75" right="0.75" top="1" bottom="1" header="0.5" footer="0.5"/>
      <pageSetup paperSize="9" orientation="portrait" r:id="rId12"/>
      <headerFooter alignWithMargins="0"/>
    </customSheetView>
    <customSheetView guid="{7CCD1884-1631-4809-8751-AE0939C32419}">
      <pageMargins left="0.75" right="0.75" top="1" bottom="1" header="0.5" footer="0.5"/>
      <pageSetup paperSize="9" orientation="portrait" r:id="rId13"/>
      <headerFooter alignWithMargins="0"/>
    </customSheetView>
    <customSheetView guid="{3AD1D9CC-D162-4119-AFCC-0AF9105FB248}">
      <pageMargins left="0.75" right="0.75" top="1" bottom="1" header="0.5" footer="0.5"/>
      <pageSetup paperSize="9" orientation="portrait" r:id="rId14"/>
      <headerFooter alignWithMargins="0"/>
    </customSheetView>
    <customSheetView guid="{FD092655-EBEC-4730-9895-1567D9B70D5F}" topLeftCell="A13">
      <selection activeCell="A62" sqref="A62"/>
      <pageMargins left="0.75" right="0.75" top="1" bottom="1" header="0.5" footer="0.5"/>
      <pageSetup paperSize="9" orientation="portrait" r:id="rId15"/>
      <headerFooter alignWithMargins="0"/>
    </customSheetView>
    <customSheetView guid="{931AA63B-6827-4BF4-8E25-ED232A88A09C}" topLeftCell="A13">
      <selection activeCell="A62" sqref="A62"/>
      <pageMargins left="0.75" right="0.75" top="1" bottom="1" header="0.5" footer="0.5"/>
      <pageSetup paperSize="9" orientation="portrait" r:id="rId16"/>
      <headerFooter alignWithMargins="0"/>
    </customSheetView>
    <customSheetView guid="{21329C76-F86B-400D-B8F5-F75B383E5B14}">
      <selection activeCell="C57" sqref="C57"/>
      <pageMargins left="0.75" right="0.75" top="1" bottom="1" header="0.5" footer="0.5"/>
      <pageSetup paperSize="9" orientation="portrait" r:id="rId17"/>
      <headerFooter alignWithMargins="0"/>
    </customSheetView>
    <customSheetView guid="{697182B0-1BEF-4A85-93A0-596802852AF2}" topLeftCell="A59">
      <selection activeCell="H95" sqref="H95"/>
      <pageMargins left="0.75" right="0.75" top="1" bottom="1" header="0.5" footer="0.5"/>
      <pageSetup paperSize="9" orientation="portrait" r:id="rId18"/>
      <headerFooter alignWithMargins="0"/>
    </customSheetView>
    <customSheetView guid="{5DDDA852-2807-4645-BC75-EBD4EF3323A7}" topLeftCell="A34">
      <selection activeCell="C57" sqref="C57"/>
      <pageMargins left="0.75" right="0.75" top="1" bottom="1" header="0.5" footer="0.5"/>
      <pageSetup paperSize="9" orientation="portrait" r:id="rId19"/>
      <headerFooter alignWithMargins="0"/>
    </customSheetView>
    <customSheetView guid="{CFC92B1C-D4F2-414F-8F12-92F529035B08}">
      <selection activeCell="O38" sqref="O38"/>
      <pageMargins left="0.75" right="0.75" top="1" bottom="1" header="0.5" footer="0.5"/>
      <pageSetup paperSize="9" orientation="portrait" r:id="rId20"/>
      <headerFooter alignWithMargins="0"/>
    </customSheetView>
    <customSheetView guid="{51337751-BEAF-43F3-8CC9-400B99E751E8}" topLeftCell="A4">
      <selection activeCell="O14" sqref="O14"/>
      <pageMargins left="0.75" right="0.75" top="1" bottom="1" header="0.5" footer="0.5"/>
      <pageSetup paperSize="9" orientation="portrait" r:id="rId21"/>
      <headerFooter alignWithMargins="0"/>
    </customSheetView>
    <customSheetView guid="{D2C72E70-F766-4D56-9E10-3C91A63BB7F3}">
      <selection activeCell="B10" sqref="B10"/>
      <pageMargins left="0.75" right="0.75" top="1" bottom="1" header="0.5" footer="0.5"/>
      <pageSetup paperSize="9" orientation="portrait" r:id="rId22"/>
      <headerFooter alignWithMargins="0"/>
    </customSheetView>
    <customSheetView guid="{3FCB7B24-049F-4685-83CB-5231093E0117}" showPageBreaks="1">
      <selection activeCell="B46" sqref="B46"/>
      <pageMargins left="0.75" right="0.75" top="1" bottom="1" header="0.5" footer="0.5"/>
      <pageSetup paperSize="9" orientation="portrait" r:id="rId23"/>
      <headerFooter alignWithMargins="0"/>
    </customSheetView>
  </customSheetViews>
  <mergeCells count="6">
    <mergeCell ref="B44:F44"/>
    <mergeCell ref="B13:B14"/>
    <mergeCell ref="C13:D13"/>
    <mergeCell ref="E13:E14"/>
    <mergeCell ref="F13:F14"/>
    <mergeCell ref="B43:F43"/>
  </mergeCells>
  <pageMargins left="0.75" right="0.75" top="1" bottom="1" header="0.5" footer="0.5"/>
  <pageSetup paperSize="9" orientation="portrait" r:id="rId24"/>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A2:H20"/>
  <sheetViews>
    <sheetView showGridLines="0" workbookViewId="0">
      <selection activeCell="A2" sqref="A2"/>
    </sheetView>
  </sheetViews>
  <sheetFormatPr defaultColWidth="9.140625" defaultRowHeight="12.75"/>
  <cols>
    <col min="1" max="1" width="17.140625" style="455" customWidth="1"/>
    <col min="2" max="2" width="3.5703125" style="455" customWidth="1"/>
    <col min="3" max="3" width="66.5703125" style="455" bestFit="1" customWidth="1"/>
    <col min="4" max="6" width="9.140625" style="455"/>
    <col min="7" max="7" width="11.5703125" style="455" customWidth="1"/>
    <col min="8" max="16384" width="9.140625" style="455"/>
  </cols>
  <sheetData>
    <row r="2" spans="1:8" s="664" customFormat="1" ht="16.5" customHeight="1">
      <c r="A2" s="14" t="str">
        <f>HYPERLINK("#INDEX!B4","back to index page")</f>
        <v>back to index page</v>
      </c>
    </row>
    <row r="3" spans="1:8" s="664" customFormat="1" ht="13.5"/>
    <row r="4" spans="1:8" s="664" customFormat="1" ht="13.5"/>
    <row r="5" spans="1:8" s="664" customFormat="1" ht="13.5"/>
    <row r="6" spans="1:8" s="664" customFormat="1" ht="13.5"/>
    <row r="7" spans="1:8" s="664" customFormat="1" ht="13.5"/>
    <row r="8" spans="1:8" s="664" customFormat="1" ht="13.5"/>
    <row r="9" spans="1:8" s="665" customFormat="1" ht="33.75" customHeight="1">
      <c r="B9" s="666" t="s">
        <v>1371</v>
      </c>
      <c r="C9" s="667"/>
      <c r="D9" s="667"/>
      <c r="E9" s="667"/>
      <c r="F9" s="667"/>
      <c r="G9" s="667"/>
      <c r="H9" s="667"/>
    </row>
    <row r="12" spans="1:8" s="456" customFormat="1" ht="12.75" customHeight="1">
      <c r="B12" s="455"/>
      <c r="C12" s="455"/>
      <c r="D12" s="455"/>
      <c r="H12" s="457" t="s">
        <v>55</v>
      </c>
    </row>
    <row r="13" spans="1:8" s="458" customFormat="1">
      <c r="B13" s="455"/>
      <c r="C13" s="455"/>
      <c r="D13" s="737" t="s">
        <v>1096</v>
      </c>
      <c r="E13" s="738"/>
      <c r="F13" s="739"/>
      <c r="G13" s="735" t="s">
        <v>585</v>
      </c>
      <c r="H13" s="735" t="s">
        <v>1097</v>
      </c>
    </row>
    <row r="14" spans="1:8" ht="24" customHeight="1">
      <c r="C14" s="459" t="s">
        <v>1098</v>
      </c>
      <c r="D14" s="460">
        <v>2019</v>
      </c>
      <c r="E14" s="460">
        <v>2020</v>
      </c>
      <c r="F14" s="460">
        <v>2021</v>
      </c>
      <c r="G14" s="736"/>
      <c r="H14" s="736"/>
    </row>
    <row r="15" spans="1:8" s="458" customFormat="1" ht="14.25" customHeight="1">
      <c r="B15" s="455"/>
      <c r="C15" s="461"/>
      <c r="D15" s="462" t="s">
        <v>33</v>
      </c>
      <c r="E15" s="462" t="s">
        <v>59</v>
      </c>
      <c r="F15" s="462" t="s">
        <v>60</v>
      </c>
      <c r="G15" s="463" t="s">
        <v>1132</v>
      </c>
      <c r="H15" s="463" t="s">
        <v>61</v>
      </c>
    </row>
    <row r="16" spans="1:8">
      <c r="B16" s="464">
        <v>1</v>
      </c>
      <c r="C16" s="464" t="s">
        <v>1091</v>
      </c>
      <c r="D16" s="465">
        <v>0</v>
      </c>
      <c r="E16" s="465">
        <v>0</v>
      </c>
      <c r="F16" s="465">
        <v>0</v>
      </c>
      <c r="G16" s="465">
        <v>0</v>
      </c>
      <c r="H16" s="465">
        <v>0</v>
      </c>
    </row>
    <row r="17" spans="2:8">
      <c r="B17" s="464">
        <v>2</v>
      </c>
      <c r="C17" s="464" t="s">
        <v>1092</v>
      </c>
      <c r="D17" s="465">
        <v>0</v>
      </c>
      <c r="E17" s="465">
        <v>0</v>
      </c>
      <c r="F17" s="465">
        <v>0</v>
      </c>
      <c r="G17" s="465">
        <v>0</v>
      </c>
      <c r="H17" s="465">
        <v>0</v>
      </c>
    </row>
    <row r="18" spans="2:8">
      <c r="B18" s="464">
        <v>3</v>
      </c>
      <c r="C18" s="464" t="s">
        <v>1093</v>
      </c>
      <c r="D18" s="465">
        <v>0</v>
      </c>
      <c r="E18" s="465">
        <v>0</v>
      </c>
      <c r="F18" s="465">
        <v>0</v>
      </c>
      <c r="G18" s="466"/>
      <c r="H18" s="466"/>
    </row>
    <row r="19" spans="2:8">
      <c r="B19" s="464">
        <v>4</v>
      </c>
      <c r="C19" s="464" t="s">
        <v>1094</v>
      </c>
      <c r="D19" s="465">
        <v>0</v>
      </c>
      <c r="E19" s="465">
        <v>0</v>
      </c>
      <c r="F19" s="465">
        <v>0</v>
      </c>
      <c r="G19" s="466"/>
      <c r="H19" s="466"/>
    </row>
    <row r="20" spans="2:8">
      <c r="B20" s="464">
        <v>5</v>
      </c>
      <c r="C20" s="464" t="s">
        <v>1095</v>
      </c>
      <c r="D20" s="467">
        <v>964147</v>
      </c>
      <c r="E20" s="467">
        <v>949923</v>
      </c>
      <c r="F20" s="467">
        <v>1021366</v>
      </c>
      <c r="G20" s="468">
        <v>50212</v>
      </c>
      <c r="H20" s="468">
        <v>627650</v>
      </c>
    </row>
  </sheetData>
  <customSheetViews>
    <customSheetView guid="{59094C18-3CB5-482F-AA6A-9C313A318EBB}">
      <selection activeCell="A62" sqref="A62"/>
      <pageMargins left="0.75" right="0.75" top="1" bottom="1" header="0.5" footer="0.5"/>
      <pageSetup paperSize="9" orientation="portrait" r:id="rId1"/>
      <headerFooter alignWithMargins="0"/>
    </customSheetView>
    <customSheetView guid="{7CA1DEE6-746E-4947-9BED-24AAED6E8B57}">
      <selection activeCell="M33" sqref="M33"/>
      <pageMargins left="0.75" right="0.75" top="1" bottom="1" header="0.5" footer="0.5"/>
      <pageSetup paperSize="9" orientation="portrait" r:id="rId2"/>
      <headerFooter alignWithMargins="0"/>
    </customSheetView>
    <customSheetView guid="{F277ACEF-9FF8-431F-8537-DE60B790AA4F}">
      <selection activeCell="D34" sqref="D34"/>
      <pageMargins left="0.75" right="0.75" top="1" bottom="1" header="0.5" footer="0.5"/>
      <pageSetup paperSize="9" orientation="portrait" r:id="rId3"/>
      <headerFooter alignWithMargins="0"/>
    </customSheetView>
    <customSheetView guid="{70E7FFDC-983F-46F7-B68F-0BE0A8C942E0}" topLeftCell="A7">
      <selection activeCell="D26" sqref="D26"/>
      <pageMargins left="0.75" right="0.75" top="1" bottom="1" header="0.5" footer="0.5"/>
      <pageSetup paperSize="9" orientation="portrait" r:id="rId4"/>
      <headerFooter alignWithMargins="0"/>
    </customSheetView>
    <customSheetView guid="{F536E858-E5B2-4B36-88FC-BE776803F921}">
      <selection activeCell="A62" sqref="A62"/>
      <pageMargins left="0.75" right="0.75" top="1" bottom="1" header="0.5" footer="0.5"/>
      <pageSetup paperSize="9" orientation="portrait" r:id="rId5"/>
      <headerFooter alignWithMargins="0"/>
    </customSheetView>
    <customSheetView guid="{0780CBEB-AF66-401E-9AFD-5F77700585BC}">
      <selection activeCell="D34" sqref="D34"/>
      <pageMargins left="0.75" right="0.75" top="1" bottom="1" header="0.5" footer="0.5"/>
      <pageSetup paperSize="9" orientation="portrait" r:id="rId6"/>
      <headerFooter alignWithMargins="0"/>
    </customSheetView>
    <customSheetView guid="{F0048D33-26BA-4893-8BCC-88CEF82FEBB6}">
      <selection activeCell="A62" sqref="A62"/>
      <pageMargins left="0.75" right="0.75" top="1" bottom="1" header="0.5" footer="0.5"/>
      <pageSetup paperSize="9" orientation="portrait" r:id="rId7"/>
      <headerFooter alignWithMargins="0"/>
    </customSheetView>
    <customSheetView guid="{8A1326BD-F0AB-414F-9F91-C2BB94CC9C17}">
      <selection activeCell="B20" sqref="B20"/>
      <pageMargins left="0.75" right="0.75" top="1" bottom="1" header="0.5" footer="0.5"/>
      <pageSetup paperSize="9" orientation="portrait" r:id="rId8"/>
      <headerFooter alignWithMargins="0"/>
    </customSheetView>
    <customSheetView guid="{FB7DEBE1-1047-4BE4-82FD-4BCA0CA8DD58}">
      <selection activeCell="B32" sqref="B32"/>
      <pageMargins left="0.75" right="0.75" top="1" bottom="1" header="0.5" footer="0.5"/>
      <pageSetup paperSize="9" orientation="portrait" r:id="rId9"/>
      <headerFooter alignWithMargins="0"/>
    </customSheetView>
    <customSheetView guid="{B3153F5C-CAD5-4C41-96F3-3BC56052414C}">
      <selection activeCell="B32" sqref="B32"/>
      <pageMargins left="0.75" right="0.75" top="1" bottom="1" header="0.5" footer="0.5"/>
      <pageSetup paperSize="9" orientation="portrait" r:id="rId10"/>
      <headerFooter alignWithMargins="0"/>
    </customSheetView>
    <customSheetView guid="{D3393B8E-C3CB-4E3A-976E-E4CD065299F0}">
      <selection activeCell="D34" sqref="D34"/>
      <pageMargins left="0.75" right="0.75" top="1" bottom="1" header="0.5" footer="0.5"/>
      <pageSetup paperSize="9" orientation="portrait" r:id="rId11"/>
      <headerFooter alignWithMargins="0"/>
    </customSheetView>
    <customSheetView guid="{A7B3A108-9CF6-4687-9321-110D304B17B9}">
      <selection activeCell="A62" sqref="A62"/>
      <pageMargins left="0.75" right="0.75" top="1" bottom="1" header="0.5" footer="0.5"/>
      <pageSetup paperSize="9" orientation="portrait" r:id="rId12"/>
      <headerFooter alignWithMargins="0"/>
    </customSheetView>
    <customSheetView guid="{7CCD1884-1631-4809-8751-AE0939C32419}">
      <pageMargins left="0.75" right="0.75" top="1" bottom="1" header="0.5" footer="0.5"/>
      <pageSetup paperSize="9" orientation="portrait" r:id="rId13"/>
      <headerFooter alignWithMargins="0"/>
    </customSheetView>
    <customSheetView guid="{3AD1D9CC-D162-4119-AFCC-0AF9105FB248}">
      <selection activeCell="B9" sqref="B9"/>
      <pageMargins left="0.75" right="0.75" top="1" bottom="1" header="0.5" footer="0.5"/>
      <pageSetup paperSize="9" orientation="portrait" r:id="rId14"/>
      <headerFooter alignWithMargins="0"/>
    </customSheetView>
    <customSheetView guid="{FD092655-EBEC-4730-9895-1567D9B70D5F}">
      <selection activeCell="A62" sqref="A62"/>
      <pageMargins left="0.75" right="0.75" top="1" bottom="1" header="0.5" footer="0.5"/>
      <pageSetup paperSize="9" orientation="portrait" r:id="rId15"/>
      <headerFooter alignWithMargins="0"/>
    </customSheetView>
    <customSheetView guid="{931AA63B-6827-4BF4-8E25-ED232A88A09C}">
      <selection activeCell="A62" sqref="A62"/>
      <pageMargins left="0.75" right="0.75" top="1" bottom="1" header="0.5" footer="0.5"/>
      <pageSetup paperSize="9" orientation="portrait" r:id="rId16"/>
      <headerFooter alignWithMargins="0"/>
    </customSheetView>
    <customSheetView guid="{21329C76-F86B-400D-B8F5-F75B383E5B14}" topLeftCell="A4">
      <selection activeCell="A18" sqref="A18"/>
      <pageMargins left="0.75" right="0.75" top="1" bottom="1" header="0.5" footer="0.5"/>
      <pageSetup paperSize="9" orientation="portrait" r:id="rId17"/>
      <headerFooter alignWithMargins="0"/>
    </customSheetView>
    <customSheetView guid="{697182B0-1BEF-4A85-93A0-596802852AF2}" topLeftCell="A4">
      <selection activeCell="C33" sqref="C33"/>
      <pageMargins left="0.75" right="0.75" top="1" bottom="1" header="0.5" footer="0.5"/>
      <pageSetup paperSize="9" orientation="portrait" r:id="rId18"/>
      <headerFooter alignWithMargins="0"/>
    </customSheetView>
    <customSheetView guid="{5DDDA852-2807-4645-BC75-EBD4EF3323A7}">
      <selection activeCell="C4" sqref="C4"/>
      <pageMargins left="0.75" right="0.75" top="1" bottom="1" header="0.5" footer="0.5"/>
      <pageSetup paperSize="9" orientation="portrait" r:id="rId19"/>
      <headerFooter alignWithMargins="0"/>
    </customSheetView>
    <customSheetView guid="{CFC92B1C-D4F2-414F-8F12-92F529035B08}" topLeftCell="A4">
      <selection activeCell="A18" sqref="A18"/>
      <pageMargins left="0.75" right="0.75" top="1" bottom="1" header="0.5" footer="0.5"/>
      <pageSetup paperSize="9" orientation="portrait" r:id="rId20"/>
      <headerFooter alignWithMargins="0"/>
    </customSheetView>
    <customSheetView guid="{51337751-BEAF-43F3-8CC9-400B99E751E8}" topLeftCell="A4">
      <selection activeCell="G23" sqref="G23"/>
      <pageMargins left="0.75" right="0.75" top="1" bottom="1" header="0.5" footer="0.5"/>
      <pageSetup paperSize="9" orientation="portrait" r:id="rId21"/>
      <headerFooter alignWithMargins="0"/>
    </customSheetView>
    <customSheetView guid="{D2C72E70-F766-4D56-9E10-3C91A63BB7F3}">
      <selection activeCell="B26" sqref="B26"/>
      <pageMargins left="0.75" right="0.75" top="1" bottom="1" header="0.5" footer="0.5"/>
      <pageSetup paperSize="9" orientation="portrait" r:id="rId22"/>
      <headerFooter alignWithMargins="0"/>
    </customSheetView>
    <customSheetView guid="{3FCB7B24-049F-4685-83CB-5231093E0117}" showPageBreaks="1">
      <pageMargins left="0.75" right="0.75" top="1" bottom="1" header="0.5" footer="0.5"/>
      <pageSetup paperSize="9" orientation="portrait" r:id="rId23"/>
      <headerFooter alignWithMargins="0"/>
    </customSheetView>
  </customSheetViews>
  <mergeCells count="3">
    <mergeCell ref="G13:G14"/>
    <mergeCell ref="H13:H14"/>
    <mergeCell ref="D13:F13"/>
  </mergeCells>
  <pageMargins left="0.75" right="0.75" top="1" bottom="1" header="0.5" footer="0.5"/>
  <pageSetup paperSize="9" orientation="portrait" r:id="rId24"/>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sheetPr>
  <dimension ref="A2:R39"/>
  <sheetViews>
    <sheetView showGridLines="0" workbookViewId="0">
      <selection activeCell="A2" sqref="A2"/>
    </sheetView>
  </sheetViews>
  <sheetFormatPr defaultColWidth="9.140625" defaultRowHeight="12.75"/>
  <cols>
    <col min="1" max="1" width="17.140625" style="21" customWidth="1"/>
    <col min="2" max="2" width="5" style="21" customWidth="1"/>
    <col min="3" max="3" width="23.85546875" style="21" customWidth="1"/>
    <col min="4" max="4" width="10.42578125" style="21" customWidth="1"/>
    <col min="5" max="18" width="11.42578125" style="21" customWidth="1"/>
    <col min="19" max="16384" width="9.140625" style="21"/>
  </cols>
  <sheetData>
    <row r="2" spans="1:18" s="26" customFormat="1" ht="16.5" customHeight="1">
      <c r="A2" s="9" t="str">
        <f>HYPERLINK("#INDEX!B4","back to index page")</f>
        <v>back to index page</v>
      </c>
    </row>
    <row r="3" spans="1:18" s="26" customFormat="1" ht="13.5"/>
    <row r="4" spans="1:18" s="26" customFormat="1" ht="13.5"/>
    <row r="5" spans="1:18" s="26" customFormat="1" ht="13.5"/>
    <row r="6" spans="1:18" s="26" customFormat="1" ht="13.5"/>
    <row r="7" spans="1:18" s="26" customFormat="1" ht="13.5"/>
    <row r="8" spans="1:18" s="26" customFormat="1" ht="13.5"/>
    <row r="9" spans="1:18" s="163" customFormat="1" ht="33.75" customHeight="1">
      <c r="B9" s="49" t="s">
        <v>1217</v>
      </c>
      <c r="C9" s="629"/>
      <c r="D9" s="629"/>
      <c r="E9" s="629"/>
      <c r="F9" s="629"/>
      <c r="G9" s="629"/>
      <c r="H9" s="629"/>
      <c r="I9" s="629"/>
      <c r="J9" s="629"/>
      <c r="K9" s="629"/>
      <c r="L9" s="629"/>
      <c r="M9" s="629"/>
      <c r="N9" s="629"/>
      <c r="O9" s="629"/>
      <c r="P9" s="629"/>
      <c r="Q9" s="629"/>
      <c r="R9" s="629"/>
    </row>
    <row r="10" spans="1:18" ht="10.5" customHeight="1"/>
    <row r="11" spans="1:18" ht="10.5" customHeight="1"/>
    <row r="12" spans="1:18" ht="12.75" customHeight="1">
      <c r="N12" s="317"/>
      <c r="O12" s="317"/>
      <c r="Q12" s="318"/>
      <c r="R12" s="318" t="s">
        <v>55</v>
      </c>
    </row>
    <row r="13" spans="1:18" ht="27" customHeight="1">
      <c r="B13" s="446"/>
      <c r="C13" s="447"/>
      <c r="D13" s="740" t="s">
        <v>990</v>
      </c>
      <c r="E13" s="740"/>
      <c r="F13" s="740"/>
      <c r="G13" s="740"/>
      <c r="H13" s="740"/>
      <c r="I13" s="740"/>
      <c r="J13" s="741" t="s">
        <v>1026</v>
      </c>
      <c r="K13" s="741"/>
      <c r="L13" s="741"/>
      <c r="M13" s="741"/>
      <c r="N13" s="741"/>
      <c r="O13" s="741"/>
      <c r="P13" s="742" t="s">
        <v>1058</v>
      </c>
      <c r="Q13" s="744" t="s">
        <v>1084</v>
      </c>
      <c r="R13" s="745"/>
    </row>
    <row r="14" spans="1:18" ht="50.25" customHeight="1">
      <c r="B14" s="446"/>
      <c r="C14" s="447"/>
      <c r="D14" s="747" t="s">
        <v>991</v>
      </c>
      <c r="E14" s="743"/>
      <c r="F14" s="743"/>
      <c r="G14" s="748" t="s">
        <v>992</v>
      </c>
      <c r="H14" s="742"/>
      <c r="I14" s="742"/>
      <c r="J14" s="749" t="s">
        <v>1085</v>
      </c>
      <c r="K14" s="750"/>
      <c r="L14" s="751"/>
      <c r="M14" s="749" t="s">
        <v>1086</v>
      </c>
      <c r="N14" s="750"/>
      <c r="O14" s="751"/>
      <c r="P14" s="743"/>
      <c r="Q14" s="741" t="s">
        <v>292</v>
      </c>
      <c r="R14" s="741" t="s">
        <v>293</v>
      </c>
    </row>
    <row r="15" spans="1:18" ht="25.5">
      <c r="B15" s="447"/>
      <c r="C15" s="447"/>
      <c r="D15" s="432"/>
      <c r="E15" s="364" t="s">
        <v>1087</v>
      </c>
      <c r="F15" s="364" t="s">
        <v>1088</v>
      </c>
      <c r="G15" s="448"/>
      <c r="H15" s="364" t="s">
        <v>1088</v>
      </c>
      <c r="I15" s="364" t="s">
        <v>1089</v>
      </c>
      <c r="J15" s="448"/>
      <c r="K15" s="364" t="s">
        <v>1087</v>
      </c>
      <c r="L15" s="364" t="s">
        <v>1088</v>
      </c>
      <c r="M15" s="448"/>
      <c r="N15" s="364" t="s">
        <v>1088</v>
      </c>
      <c r="O15" s="364" t="s">
        <v>1089</v>
      </c>
      <c r="P15" s="448"/>
      <c r="Q15" s="746"/>
      <c r="R15" s="746"/>
    </row>
    <row r="16" spans="1:18">
      <c r="B16" s="449"/>
      <c r="C16" s="449"/>
      <c r="D16" s="450" t="s">
        <v>33</v>
      </c>
      <c r="E16" s="451" t="s">
        <v>59</v>
      </c>
      <c r="F16" s="451" t="s">
        <v>60</v>
      </c>
      <c r="G16" s="450" t="s">
        <v>1132</v>
      </c>
      <c r="H16" s="451" t="s">
        <v>61</v>
      </c>
      <c r="I16" s="451" t="s">
        <v>1133</v>
      </c>
      <c r="J16" s="452" t="s">
        <v>1134</v>
      </c>
      <c r="K16" s="451" t="s">
        <v>1135</v>
      </c>
      <c r="L16" s="451" t="s">
        <v>1204</v>
      </c>
      <c r="M16" s="452" t="s">
        <v>1205</v>
      </c>
      <c r="N16" s="451" t="s">
        <v>1206</v>
      </c>
      <c r="O16" s="451" t="s">
        <v>1207</v>
      </c>
      <c r="P16" s="452" t="s">
        <v>1208</v>
      </c>
      <c r="Q16" s="453" t="s">
        <v>1209</v>
      </c>
      <c r="R16" s="453" t="s">
        <v>1210</v>
      </c>
    </row>
    <row r="17" spans="2:18" ht="25.5">
      <c r="B17" s="434" t="s">
        <v>989</v>
      </c>
      <c r="C17" s="390" t="s">
        <v>1002</v>
      </c>
      <c r="D17" s="279">
        <v>4895731</v>
      </c>
      <c r="E17" s="279">
        <v>4895443</v>
      </c>
      <c r="F17" s="279">
        <v>288</v>
      </c>
      <c r="G17" s="279">
        <v>0</v>
      </c>
      <c r="H17" s="279">
        <v>0</v>
      </c>
      <c r="I17" s="279">
        <v>0</v>
      </c>
      <c r="J17" s="279">
        <v>-2270</v>
      </c>
      <c r="K17" s="279">
        <v>-2262</v>
      </c>
      <c r="L17" s="279">
        <v>-8</v>
      </c>
      <c r="M17" s="279">
        <v>0</v>
      </c>
      <c r="N17" s="279">
        <v>0</v>
      </c>
      <c r="O17" s="279">
        <v>0</v>
      </c>
      <c r="P17" s="279">
        <v>0</v>
      </c>
      <c r="Q17" s="279">
        <v>0</v>
      </c>
      <c r="R17" s="279">
        <v>0</v>
      </c>
    </row>
    <row r="18" spans="2:18" s="52" customFormat="1">
      <c r="B18" s="184" t="s">
        <v>287</v>
      </c>
      <c r="C18" s="396" t="s">
        <v>294</v>
      </c>
      <c r="D18" s="281">
        <v>19546480</v>
      </c>
      <c r="E18" s="281">
        <v>18172880</v>
      </c>
      <c r="F18" s="281">
        <v>1373600</v>
      </c>
      <c r="G18" s="281">
        <v>632650</v>
      </c>
      <c r="H18" s="281">
        <v>0</v>
      </c>
      <c r="I18" s="281">
        <v>632650</v>
      </c>
      <c r="J18" s="281">
        <v>-398049</v>
      </c>
      <c r="K18" s="281">
        <v>-178657</v>
      </c>
      <c r="L18" s="281">
        <v>-219392</v>
      </c>
      <c r="M18" s="281">
        <v>-389498</v>
      </c>
      <c r="N18" s="281">
        <v>0</v>
      </c>
      <c r="O18" s="281">
        <v>-389498</v>
      </c>
      <c r="P18" s="281">
        <v>0</v>
      </c>
      <c r="Q18" s="281">
        <v>14028424</v>
      </c>
      <c r="R18" s="281">
        <v>229994</v>
      </c>
    </row>
    <row r="19" spans="2:18">
      <c r="B19" s="435" t="s">
        <v>288</v>
      </c>
      <c r="C19" s="394" t="s">
        <v>1003</v>
      </c>
      <c r="D19" s="279">
        <v>9</v>
      </c>
      <c r="E19" s="279">
        <v>9</v>
      </c>
      <c r="F19" s="279">
        <v>0</v>
      </c>
      <c r="G19" s="279">
        <v>0</v>
      </c>
      <c r="H19" s="279">
        <v>0</v>
      </c>
      <c r="I19" s="279">
        <v>0</v>
      </c>
      <c r="J19" s="279">
        <v>0</v>
      </c>
      <c r="K19" s="279">
        <v>0</v>
      </c>
      <c r="L19" s="279">
        <v>0</v>
      </c>
      <c r="M19" s="279">
        <v>0</v>
      </c>
      <c r="N19" s="279">
        <v>0</v>
      </c>
      <c r="O19" s="279">
        <v>0</v>
      </c>
      <c r="P19" s="279">
        <v>0</v>
      </c>
      <c r="Q19" s="279">
        <v>0</v>
      </c>
      <c r="R19" s="279">
        <v>0</v>
      </c>
    </row>
    <row r="20" spans="2:18">
      <c r="B20" s="435" t="s">
        <v>289</v>
      </c>
      <c r="C20" s="394" t="s">
        <v>1004</v>
      </c>
      <c r="D20" s="279">
        <v>53615</v>
      </c>
      <c r="E20" s="279">
        <v>53615</v>
      </c>
      <c r="F20" s="279">
        <v>0</v>
      </c>
      <c r="G20" s="279">
        <v>502</v>
      </c>
      <c r="H20" s="279">
        <v>0</v>
      </c>
      <c r="I20" s="279">
        <v>502</v>
      </c>
      <c r="J20" s="279">
        <v>-99</v>
      </c>
      <c r="K20" s="279">
        <v>-99</v>
      </c>
      <c r="L20" s="279">
        <v>0</v>
      </c>
      <c r="M20" s="279">
        <v>-61</v>
      </c>
      <c r="N20" s="279">
        <v>0</v>
      </c>
      <c r="O20" s="279">
        <v>-61</v>
      </c>
      <c r="P20" s="279">
        <v>0</v>
      </c>
      <c r="Q20" s="279">
        <v>17165</v>
      </c>
      <c r="R20" s="279">
        <v>441</v>
      </c>
    </row>
    <row r="21" spans="2:18">
      <c r="B21" s="435" t="s">
        <v>559</v>
      </c>
      <c r="C21" s="394" t="s">
        <v>1005</v>
      </c>
      <c r="D21" s="279">
        <v>2647780</v>
      </c>
      <c r="E21" s="279">
        <v>2647780</v>
      </c>
      <c r="F21" s="279">
        <v>0</v>
      </c>
      <c r="G21" s="279">
        <v>0</v>
      </c>
      <c r="H21" s="279">
        <v>0</v>
      </c>
      <c r="I21" s="279">
        <v>0</v>
      </c>
      <c r="J21" s="279">
        <v>-18526</v>
      </c>
      <c r="K21" s="279">
        <v>-18526</v>
      </c>
      <c r="L21" s="279">
        <v>0</v>
      </c>
      <c r="M21" s="279">
        <v>0</v>
      </c>
      <c r="N21" s="279">
        <v>0</v>
      </c>
      <c r="O21" s="279">
        <v>0</v>
      </c>
      <c r="P21" s="279">
        <v>0</v>
      </c>
      <c r="Q21" s="279">
        <v>416618</v>
      </c>
      <c r="R21" s="279">
        <v>0</v>
      </c>
    </row>
    <row r="22" spans="2:18">
      <c r="B22" s="435" t="s">
        <v>893</v>
      </c>
      <c r="C22" s="394" t="s">
        <v>1006</v>
      </c>
      <c r="D22" s="279">
        <v>55673</v>
      </c>
      <c r="E22" s="279">
        <v>55497</v>
      </c>
      <c r="F22" s="279">
        <v>176</v>
      </c>
      <c r="G22" s="279">
        <v>241</v>
      </c>
      <c r="H22" s="279">
        <v>0</v>
      </c>
      <c r="I22" s="279">
        <v>241</v>
      </c>
      <c r="J22" s="279">
        <v>-831</v>
      </c>
      <c r="K22" s="279">
        <v>-824</v>
      </c>
      <c r="L22" s="279">
        <v>-7</v>
      </c>
      <c r="M22" s="279">
        <v>-1</v>
      </c>
      <c r="N22" s="279">
        <v>0</v>
      </c>
      <c r="O22" s="279">
        <v>-1</v>
      </c>
      <c r="P22" s="279">
        <v>0</v>
      </c>
      <c r="Q22" s="279">
        <v>40638</v>
      </c>
      <c r="R22" s="279">
        <v>240</v>
      </c>
    </row>
    <row r="23" spans="2:18">
      <c r="B23" s="435" t="s">
        <v>560</v>
      </c>
      <c r="C23" s="394" t="s">
        <v>1007</v>
      </c>
      <c r="D23" s="279">
        <v>7051477</v>
      </c>
      <c r="E23" s="279">
        <v>6328914</v>
      </c>
      <c r="F23" s="279">
        <v>722563</v>
      </c>
      <c r="G23" s="279">
        <v>170466</v>
      </c>
      <c r="H23" s="279">
        <v>0</v>
      </c>
      <c r="I23" s="279">
        <v>170466</v>
      </c>
      <c r="J23" s="279">
        <v>-211577</v>
      </c>
      <c r="K23" s="279">
        <v>-89307</v>
      </c>
      <c r="L23" s="279">
        <v>-122270</v>
      </c>
      <c r="M23" s="279">
        <v>-92560</v>
      </c>
      <c r="N23" s="279">
        <v>0</v>
      </c>
      <c r="O23" s="279">
        <v>-92560</v>
      </c>
      <c r="P23" s="279">
        <v>0</v>
      </c>
      <c r="Q23" s="279">
        <v>4524293</v>
      </c>
      <c r="R23" s="279">
        <v>76254</v>
      </c>
    </row>
    <row r="24" spans="2:18">
      <c r="B24" s="435" t="s">
        <v>580</v>
      </c>
      <c r="C24" s="394" t="s">
        <v>1090</v>
      </c>
      <c r="D24" s="279">
        <v>2369806</v>
      </c>
      <c r="E24" s="279">
        <v>2193783</v>
      </c>
      <c r="F24" s="279">
        <v>175954</v>
      </c>
      <c r="G24" s="279">
        <v>103369</v>
      </c>
      <c r="H24" s="279">
        <v>0</v>
      </c>
      <c r="I24" s="279">
        <v>103369</v>
      </c>
      <c r="J24" s="279">
        <v>-52565</v>
      </c>
      <c r="K24" s="279">
        <v>-28331</v>
      </c>
      <c r="L24" s="279">
        <v>-24234</v>
      </c>
      <c r="M24" s="279">
        <v>-67770</v>
      </c>
      <c r="N24" s="279">
        <v>0</v>
      </c>
      <c r="O24" s="279">
        <v>-67770</v>
      </c>
      <c r="P24" s="279">
        <v>0</v>
      </c>
      <c r="Q24" s="279">
        <v>1897737</v>
      </c>
      <c r="R24" s="279">
        <v>34041</v>
      </c>
    </row>
    <row r="25" spans="2:18">
      <c r="B25" s="435" t="s">
        <v>581</v>
      </c>
      <c r="C25" s="394" t="s">
        <v>1009</v>
      </c>
      <c r="D25" s="279">
        <v>9737926</v>
      </c>
      <c r="E25" s="279">
        <v>9087065</v>
      </c>
      <c r="F25" s="279">
        <v>650861</v>
      </c>
      <c r="G25" s="279">
        <v>461441</v>
      </c>
      <c r="H25" s="279">
        <v>0</v>
      </c>
      <c r="I25" s="279">
        <v>461441</v>
      </c>
      <c r="J25" s="279">
        <v>-167016</v>
      </c>
      <c r="K25" s="279">
        <v>-69901</v>
      </c>
      <c r="L25" s="279">
        <v>-97115</v>
      </c>
      <c r="M25" s="279">
        <v>-296876</v>
      </c>
      <c r="N25" s="279">
        <v>0</v>
      </c>
      <c r="O25" s="279">
        <v>-296876</v>
      </c>
      <c r="P25" s="279">
        <v>0</v>
      </c>
      <c r="Q25" s="279">
        <v>9029710</v>
      </c>
      <c r="R25" s="279">
        <v>153059</v>
      </c>
    </row>
    <row r="26" spans="2:18" s="52" customFormat="1">
      <c r="B26" s="184" t="s">
        <v>561</v>
      </c>
      <c r="C26" s="396" t="s">
        <v>163</v>
      </c>
      <c r="D26" s="281">
        <v>2741029</v>
      </c>
      <c r="E26" s="281">
        <v>2741029</v>
      </c>
      <c r="F26" s="281">
        <v>0</v>
      </c>
      <c r="G26" s="281">
        <v>79222</v>
      </c>
      <c r="H26" s="281">
        <v>0</v>
      </c>
      <c r="I26" s="281">
        <v>79222</v>
      </c>
      <c r="J26" s="281">
        <v>-9885</v>
      </c>
      <c r="K26" s="281">
        <v>-9885</v>
      </c>
      <c r="L26" s="281">
        <v>0</v>
      </c>
      <c r="M26" s="281">
        <v>-26343</v>
      </c>
      <c r="N26" s="281">
        <v>0</v>
      </c>
      <c r="O26" s="281">
        <v>-26343</v>
      </c>
      <c r="P26" s="281">
        <v>0</v>
      </c>
      <c r="Q26" s="281">
        <v>0</v>
      </c>
      <c r="R26" s="281">
        <v>0</v>
      </c>
    </row>
    <row r="27" spans="2:18">
      <c r="B27" s="435" t="s">
        <v>582</v>
      </c>
      <c r="C27" s="394" t="s">
        <v>1003</v>
      </c>
      <c r="D27" s="279">
        <v>0</v>
      </c>
      <c r="E27" s="279">
        <v>0</v>
      </c>
      <c r="F27" s="279">
        <v>0</v>
      </c>
      <c r="G27" s="279">
        <v>0</v>
      </c>
      <c r="H27" s="279">
        <v>0</v>
      </c>
      <c r="I27" s="279">
        <v>0</v>
      </c>
      <c r="J27" s="279">
        <v>0</v>
      </c>
      <c r="K27" s="279">
        <v>0</v>
      </c>
      <c r="L27" s="279">
        <v>0</v>
      </c>
      <c r="M27" s="279">
        <v>0</v>
      </c>
      <c r="N27" s="279">
        <v>0</v>
      </c>
      <c r="O27" s="279">
        <v>0</v>
      </c>
      <c r="P27" s="279">
        <v>0</v>
      </c>
      <c r="Q27" s="279">
        <v>0</v>
      </c>
      <c r="R27" s="279">
        <v>0</v>
      </c>
    </row>
    <row r="28" spans="2:18">
      <c r="B28" s="435" t="s">
        <v>583</v>
      </c>
      <c r="C28" s="394" t="s">
        <v>1004</v>
      </c>
      <c r="D28" s="279">
        <v>2741029</v>
      </c>
      <c r="E28" s="279">
        <v>2741029</v>
      </c>
      <c r="F28" s="279">
        <v>0</v>
      </c>
      <c r="G28" s="279">
        <v>79222</v>
      </c>
      <c r="H28" s="279">
        <v>0</v>
      </c>
      <c r="I28" s="279">
        <v>79222</v>
      </c>
      <c r="J28" s="279">
        <v>-9885</v>
      </c>
      <c r="K28" s="279">
        <v>-9885</v>
      </c>
      <c r="L28" s="279">
        <v>0</v>
      </c>
      <c r="M28" s="279">
        <v>-26343</v>
      </c>
      <c r="N28" s="279">
        <v>0</v>
      </c>
      <c r="O28" s="279">
        <v>-26343</v>
      </c>
      <c r="P28" s="279">
        <v>0</v>
      </c>
      <c r="Q28" s="279">
        <v>0</v>
      </c>
      <c r="R28" s="279">
        <v>0</v>
      </c>
    </row>
    <row r="29" spans="2:18">
      <c r="B29" s="435" t="s">
        <v>563</v>
      </c>
      <c r="C29" s="394" t="s">
        <v>1005</v>
      </c>
      <c r="D29" s="279">
        <v>0</v>
      </c>
      <c r="E29" s="279">
        <v>0</v>
      </c>
      <c r="F29" s="279">
        <v>0</v>
      </c>
      <c r="G29" s="279">
        <v>0</v>
      </c>
      <c r="H29" s="279">
        <v>0</v>
      </c>
      <c r="I29" s="279">
        <v>0</v>
      </c>
      <c r="J29" s="279">
        <v>0</v>
      </c>
      <c r="K29" s="279">
        <v>0</v>
      </c>
      <c r="L29" s="279">
        <v>0</v>
      </c>
      <c r="M29" s="279">
        <v>0</v>
      </c>
      <c r="N29" s="279">
        <v>0</v>
      </c>
      <c r="O29" s="279">
        <v>0</v>
      </c>
      <c r="P29" s="279">
        <v>0</v>
      </c>
      <c r="Q29" s="279">
        <v>0</v>
      </c>
      <c r="R29" s="279">
        <v>0</v>
      </c>
    </row>
    <row r="30" spans="2:18">
      <c r="B30" s="435" t="s">
        <v>566</v>
      </c>
      <c r="C30" s="394" t="s">
        <v>1006</v>
      </c>
      <c r="D30" s="279">
        <v>0</v>
      </c>
      <c r="E30" s="279">
        <v>0</v>
      </c>
      <c r="F30" s="279">
        <v>0</v>
      </c>
      <c r="G30" s="279">
        <v>0</v>
      </c>
      <c r="H30" s="279">
        <v>0</v>
      </c>
      <c r="I30" s="279">
        <v>0</v>
      </c>
      <c r="J30" s="279">
        <v>0</v>
      </c>
      <c r="K30" s="279">
        <v>0</v>
      </c>
      <c r="L30" s="279">
        <v>0</v>
      </c>
      <c r="M30" s="279">
        <v>0</v>
      </c>
      <c r="N30" s="279">
        <v>0</v>
      </c>
      <c r="O30" s="279">
        <v>0</v>
      </c>
      <c r="P30" s="279">
        <v>0</v>
      </c>
      <c r="Q30" s="279">
        <v>0</v>
      </c>
      <c r="R30" s="279">
        <v>0</v>
      </c>
    </row>
    <row r="31" spans="2:18">
      <c r="B31" s="435" t="s">
        <v>902</v>
      </c>
      <c r="C31" s="394" t="s">
        <v>1007</v>
      </c>
      <c r="D31" s="279">
        <v>0</v>
      </c>
      <c r="E31" s="279">
        <v>0</v>
      </c>
      <c r="F31" s="279">
        <v>0</v>
      </c>
      <c r="G31" s="279">
        <v>0</v>
      </c>
      <c r="H31" s="279">
        <v>0</v>
      </c>
      <c r="I31" s="279">
        <v>0</v>
      </c>
      <c r="J31" s="279">
        <v>0</v>
      </c>
      <c r="K31" s="279">
        <v>0</v>
      </c>
      <c r="L31" s="279">
        <v>0</v>
      </c>
      <c r="M31" s="279">
        <v>0</v>
      </c>
      <c r="N31" s="279">
        <v>0</v>
      </c>
      <c r="O31" s="279">
        <v>0</v>
      </c>
      <c r="P31" s="279">
        <v>0</v>
      </c>
      <c r="Q31" s="279">
        <v>0</v>
      </c>
      <c r="R31" s="279">
        <v>0</v>
      </c>
    </row>
    <row r="32" spans="2:18" s="52" customFormat="1" ht="13.5" customHeight="1">
      <c r="B32" s="184" t="s">
        <v>567</v>
      </c>
      <c r="C32" s="396" t="s">
        <v>295</v>
      </c>
      <c r="D32" s="281">
        <v>3469108</v>
      </c>
      <c r="E32" s="281">
        <v>3350937</v>
      </c>
      <c r="F32" s="281">
        <v>118171</v>
      </c>
      <c r="G32" s="281">
        <v>1968</v>
      </c>
      <c r="H32" s="281">
        <v>0</v>
      </c>
      <c r="I32" s="281">
        <v>1968</v>
      </c>
      <c r="J32" s="281">
        <v>45877</v>
      </c>
      <c r="K32" s="281">
        <v>34878</v>
      </c>
      <c r="L32" s="281">
        <v>10999</v>
      </c>
      <c r="M32" s="281">
        <v>311</v>
      </c>
      <c r="N32" s="281">
        <v>0</v>
      </c>
      <c r="O32" s="281">
        <v>311</v>
      </c>
      <c r="P32" s="454"/>
      <c r="Q32" s="281">
        <v>1587250</v>
      </c>
      <c r="R32" s="281">
        <v>1066</v>
      </c>
    </row>
    <row r="33" spans="2:18">
      <c r="B33" s="435" t="s">
        <v>568</v>
      </c>
      <c r="C33" s="394" t="s">
        <v>1003</v>
      </c>
      <c r="D33" s="279">
        <v>142</v>
      </c>
      <c r="E33" s="279">
        <v>142</v>
      </c>
      <c r="F33" s="279">
        <v>0</v>
      </c>
      <c r="G33" s="279">
        <v>0</v>
      </c>
      <c r="H33" s="279">
        <v>0</v>
      </c>
      <c r="I33" s="279">
        <v>0</v>
      </c>
      <c r="J33" s="279">
        <v>2</v>
      </c>
      <c r="K33" s="279">
        <v>2</v>
      </c>
      <c r="L33" s="279">
        <v>0</v>
      </c>
      <c r="M33" s="279">
        <v>0</v>
      </c>
      <c r="N33" s="279">
        <v>0</v>
      </c>
      <c r="O33" s="279">
        <v>0</v>
      </c>
      <c r="P33" s="454"/>
      <c r="Q33" s="279">
        <v>0</v>
      </c>
      <c r="R33" s="279">
        <v>0</v>
      </c>
    </row>
    <row r="34" spans="2:18">
      <c r="B34" s="435" t="s">
        <v>903</v>
      </c>
      <c r="C34" s="394" t="s">
        <v>1004</v>
      </c>
      <c r="D34" s="279">
        <v>96885</v>
      </c>
      <c r="E34" s="279">
        <v>96885</v>
      </c>
      <c r="F34" s="279">
        <v>0</v>
      </c>
      <c r="G34" s="279">
        <v>0</v>
      </c>
      <c r="H34" s="279">
        <v>0</v>
      </c>
      <c r="I34" s="279">
        <v>0</v>
      </c>
      <c r="J34" s="279">
        <v>471</v>
      </c>
      <c r="K34" s="279">
        <v>471</v>
      </c>
      <c r="L34" s="279">
        <v>0</v>
      </c>
      <c r="M34" s="279">
        <v>0</v>
      </c>
      <c r="N34" s="279">
        <v>0</v>
      </c>
      <c r="O34" s="279">
        <v>0</v>
      </c>
      <c r="P34" s="454"/>
      <c r="Q34" s="279">
        <v>142</v>
      </c>
      <c r="R34" s="279">
        <v>0</v>
      </c>
    </row>
    <row r="35" spans="2:18">
      <c r="B35" s="435" t="s">
        <v>904</v>
      </c>
      <c r="C35" s="394" t="s">
        <v>1005</v>
      </c>
      <c r="D35" s="279">
        <v>19999</v>
      </c>
      <c r="E35" s="279">
        <v>19999</v>
      </c>
      <c r="F35" s="279">
        <v>0</v>
      </c>
      <c r="G35" s="279">
        <v>0</v>
      </c>
      <c r="H35" s="279">
        <v>0</v>
      </c>
      <c r="I35" s="279">
        <v>0</v>
      </c>
      <c r="J35" s="279">
        <v>179</v>
      </c>
      <c r="K35" s="279">
        <v>179</v>
      </c>
      <c r="L35" s="279">
        <v>0</v>
      </c>
      <c r="M35" s="279">
        <v>0</v>
      </c>
      <c r="N35" s="279">
        <v>0</v>
      </c>
      <c r="O35" s="279">
        <v>0</v>
      </c>
      <c r="P35" s="454"/>
      <c r="Q35" s="279">
        <v>2081</v>
      </c>
      <c r="R35" s="279">
        <v>0</v>
      </c>
    </row>
    <row r="36" spans="2:18">
      <c r="B36" s="435" t="s">
        <v>905</v>
      </c>
      <c r="C36" s="394" t="s">
        <v>1006</v>
      </c>
      <c r="D36" s="279">
        <v>5483</v>
      </c>
      <c r="E36" s="279">
        <v>5483</v>
      </c>
      <c r="F36" s="279">
        <v>0</v>
      </c>
      <c r="G36" s="279">
        <v>0</v>
      </c>
      <c r="H36" s="279">
        <v>0</v>
      </c>
      <c r="I36" s="279">
        <v>0</v>
      </c>
      <c r="J36" s="279">
        <v>57</v>
      </c>
      <c r="K36" s="279">
        <v>57</v>
      </c>
      <c r="L36" s="279">
        <v>0</v>
      </c>
      <c r="M36" s="279">
        <v>0</v>
      </c>
      <c r="N36" s="279">
        <v>0</v>
      </c>
      <c r="O36" s="279">
        <v>0</v>
      </c>
      <c r="P36" s="454"/>
      <c r="Q36" s="279">
        <v>29</v>
      </c>
      <c r="R36" s="279">
        <v>0</v>
      </c>
    </row>
    <row r="37" spans="2:18">
      <c r="B37" s="435" t="s">
        <v>906</v>
      </c>
      <c r="C37" s="394" t="s">
        <v>1007</v>
      </c>
      <c r="D37" s="279">
        <v>2818866</v>
      </c>
      <c r="E37" s="279">
        <v>2707266</v>
      </c>
      <c r="F37" s="279">
        <v>111600</v>
      </c>
      <c r="G37" s="279">
        <v>1032</v>
      </c>
      <c r="H37" s="279">
        <v>0</v>
      </c>
      <c r="I37" s="279">
        <v>1032</v>
      </c>
      <c r="J37" s="279">
        <v>42606</v>
      </c>
      <c r="K37" s="279">
        <v>31964</v>
      </c>
      <c r="L37" s="279">
        <v>10642</v>
      </c>
      <c r="M37" s="279">
        <v>29</v>
      </c>
      <c r="N37" s="279">
        <v>0</v>
      </c>
      <c r="O37" s="279">
        <v>29</v>
      </c>
      <c r="P37" s="454"/>
      <c r="Q37" s="279">
        <v>1419867</v>
      </c>
      <c r="R37" s="279">
        <v>984</v>
      </c>
    </row>
    <row r="38" spans="2:18">
      <c r="B38" s="435" t="s">
        <v>907</v>
      </c>
      <c r="C38" s="394" t="s">
        <v>1009</v>
      </c>
      <c r="D38" s="279">
        <v>527733</v>
      </c>
      <c r="E38" s="279">
        <v>521162</v>
      </c>
      <c r="F38" s="279">
        <v>6571</v>
      </c>
      <c r="G38" s="279">
        <v>936</v>
      </c>
      <c r="H38" s="279">
        <v>0</v>
      </c>
      <c r="I38" s="279">
        <v>936</v>
      </c>
      <c r="J38" s="279">
        <v>2562</v>
      </c>
      <c r="K38" s="279">
        <v>2205</v>
      </c>
      <c r="L38" s="279">
        <v>357</v>
      </c>
      <c r="M38" s="279">
        <v>282</v>
      </c>
      <c r="N38" s="279">
        <v>0</v>
      </c>
      <c r="O38" s="279">
        <v>282</v>
      </c>
      <c r="P38" s="454"/>
      <c r="Q38" s="279">
        <v>165131</v>
      </c>
      <c r="R38" s="279">
        <v>82</v>
      </c>
    </row>
    <row r="39" spans="2:18">
      <c r="B39" s="184" t="s">
        <v>908</v>
      </c>
      <c r="C39" s="396" t="s">
        <v>69</v>
      </c>
      <c r="D39" s="281">
        <v>30652348</v>
      </c>
      <c r="E39" s="281">
        <v>29160289</v>
      </c>
      <c r="F39" s="281">
        <v>1492059</v>
      </c>
      <c r="G39" s="281">
        <v>713840</v>
      </c>
      <c r="H39" s="281">
        <v>0</v>
      </c>
      <c r="I39" s="281">
        <v>713840</v>
      </c>
      <c r="J39" s="281">
        <v>-364327</v>
      </c>
      <c r="K39" s="281">
        <v>-155926</v>
      </c>
      <c r="L39" s="281">
        <v>-208401</v>
      </c>
      <c r="M39" s="281">
        <v>-415530</v>
      </c>
      <c r="N39" s="281">
        <v>0</v>
      </c>
      <c r="O39" s="281">
        <v>-415530</v>
      </c>
      <c r="P39" s="281">
        <v>0</v>
      </c>
      <c r="Q39" s="281">
        <v>15615674</v>
      </c>
      <c r="R39" s="281">
        <v>231060</v>
      </c>
    </row>
  </sheetData>
  <customSheetViews>
    <customSheetView guid="{59094C18-3CB5-482F-AA6A-9C313A318EBB}">
      <selection activeCell="B15" sqref="B15"/>
      <pageMargins left="0.7" right="0.7" top="0.75" bottom="0.75" header="0.3" footer="0.3"/>
      <pageSetup paperSize="9" orientation="portrait" r:id="rId1"/>
    </customSheetView>
    <customSheetView guid="{7CA1DEE6-746E-4947-9BED-24AAED6E8B57}">
      <selection activeCell="I12" sqref="I12"/>
      <pageMargins left="0.7" right="0.7" top="0.75" bottom="0.75" header="0.3" footer="0.3"/>
      <pageSetup paperSize="9" orientation="portrait" r:id="rId2"/>
    </customSheetView>
    <customSheetView guid="{F277ACEF-9FF8-431F-8537-DE60B790AA4F}" topLeftCell="G1">
      <selection activeCell="T17" sqref="T17"/>
      <pageMargins left="0.7" right="0.7" top="0.75" bottom="0.75" header="0.3" footer="0.3"/>
      <pageSetup paperSize="9" orientation="portrait" r:id="rId3"/>
    </customSheetView>
    <customSheetView guid="{70E7FFDC-983F-46F7-B68F-0BE0A8C942E0}" topLeftCell="A25">
      <selection activeCell="G39" sqref="G39"/>
      <pageMargins left="0.7" right="0.7" top="0.75" bottom="0.75" header="0.3" footer="0.3"/>
      <pageSetup paperSize="9" orientation="portrait" r:id="rId4"/>
    </customSheetView>
    <customSheetView guid="{F536E858-E5B2-4B36-88FC-BE776803F921}" topLeftCell="A13">
      <selection activeCell="H21" sqref="H21"/>
      <pageMargins left="0.7" right="0.7" top="0.75" bottom="0.75" header="0.3" footer="0.3"/>
    </customSheetView>
    <customSheetView guid="{0780CBEB-AF66-401E-9AFD-5F77700585BC}" topLeftCell="A22">
      <selection activeCell="A10" sqref="A10"/>
      <pageMargins left="0.7" right="0.7" top="0.75" bottom="0.75" header="0.3" footer="0.3"/>
      <pageSetup paperSize="9" orientation="portrait" r:id="rId5"/>
    </customSheetView>
    <customSheetView guid="{F0048D33-26BA-4893-8BCC-88CEF82FEBB6}" topLeftCell="M1">
      <selection activeCell="X9" sqref="X9"/>
      <pageMargins left="0.7" right="0.7" top="0.75" bottom="0.75" header="0.3" footer="0.3"/>
    </customSheetView>
    <customSheetView guid="{8A1326BD-F0AB-414F-9F91-C2BB94CC9C17}" topLeftCell="H10">
      <selection activeCell="P22" sqref="P22"/>
      <pageMargins left="0.7" right="0.7" top="0.75" bottom="0.75" header="0.3" footer="0.3"/>
    </customSheetView>
    <customSheetView guid="{FB7DEBE1-1047-4BE4-82FD-4BCA0CA8DD58}" topLeftCell="A7">
      <selection activeCell="B16" sqref="B16"/>
      <pageMargins left="0.7" right="0.7" top="0.75" bottom="0.75" header="0.3" footer="0.3"/>
      <pageSetup paperSize="9" orientation="portrait" r:id="rId6"/>
    </customSheetView>
    <customSheetView guid="{B3153F5C-CAD5-4C41-96F3-3BC56052414C}" topLeftCell="H1">
      <selection activeCell="N15" sqref="N15:O15"/>
      <pageMargins left="0.7" right="0.7" top="0.75" bottom="0.75" header="0.3" footer="0.3"/>
      <pageSetup paperSize="9" orientation="portrait" r:id="rId7"/>
    </customSheetView>
    <customSheetView guid="{D3393B8E-C3CB-4E3A-976E-E4CD065299F0}" topLeftCell="E22">
      <selection activeCell="AE45" sqref="AE45"/>
      <pageMargins left="0.7" right="0.7" top="0.75" bottom="0.75" header="0.3" footer="0.3"/>
      <pageSetup paperSize="9" orientation="portrait" r:id="rId8"/>
    </customSheetView>
    <customSheetView guid="{A7B3A108-9CF6-4687-9321-110D304B17B9}" topLeftCell="A13">
      <selection activeCell="H21" sqref="H21"/>
      <pageMargins left="0.7" right="0.7" top="0.75" bottom="0.75" header="0.3" footer="0.3"/>
    </customSheetView>
    <customSheetView guid="{7CCD1884-1631-4809-8751-AE0939C32419}">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FD092655-EBEC-4730-9895-1567D9B70D5F}" topLeftCell="A16">
      <selection activeCell="C20" sqref="C20"/>
      <pageMargins left="0.7" right="0.7" top="0.75" bottom="0.75" header="0.3" footer="0.3"/>
    </customSheetView>
    <customSheetView guid="{931AA63B-6827-4BF4-8E25-ED232A88A09C}" topLeftCell="A43">
      <selection activeCell="E58" sqref="E58"/>
      <pageMargins left="0.7" right="0.7" top="0.75" bottom="0.75" header="0.3" footer="0.3"/>
    </customSheetView>
    <customSheetView guid="{21329C76-F86B-400D-B8F5-F75B383E5B14}" topLeftCell="A16">
      <selection activeCell="M39" sqref="M39"/>
      <pageMargins left="0.7" right="0.7" top="0.75" bottom="0.75" header="0.3" footer="0.3"/>
      <pageSetup paperSize="9" orientation="portrait" r:id="rId11"/>
    </customSheetView>
    <customSheetView guid="{697182B0-1BEF-4A85-93A0-596802852AF2}" topLeftCell="A62">
      <selection activeCell="C82" sqref="C82:D82"/>
      <pageMargins left="0.7" right="0.7" top="0.75" bottom="0.75" header="0.3" footer="0.3"/>
      <pageSetup paperSize="9" orientation="portrait" r:id="rId12"/>
    </customSheetView>
    <customSheetView guid="{5DDDA852-2807-4645-BC75-EBD4EF3323A7}" topLeftCell="A10">
      <selection activeCell="T20" sqref="T20"/>
      <pageMargins left="0.7" right="0.7" top="0.75" bottom="0.75" header="0.3" footer="0.3"/>
      <pageSetup paperSize="9" orientation="portrait" r:id="rId13"/>
    </customSheetView>
    <customSheetView guid="{CFC92B1C-D4F2-414F-8F12-92F529035B08}" topLeftCell="A7">
      <selection activeCell="D44" sqref="D44"/>
      <pageMargins left="0.7" right="0.7" top="0.75" bottom="0.75" header="0.3" footer="0.3"/>
      <pageSetup paperSize="9" orientation="portrait" r:id="rId14"/>
    </customSheetView>
    <customSheetView guid="{51337751-BEAF-43F3-8CC9-400B99E751E8}" topLeftCell="A34">
      <selection activeCell="F49" sqref="F49"/>
      <pageMargins left="0.7" right="0.7" top="0.75" bottom="0.75" header="0.3" footer="0.3"/>
      <pageSetup paperSize="9" orientation="portrait" r:id="rId15"/>
    </customSheetView>
    <customSheetView guid="{D2C72E70-F766-4D56-9E10-3C91A63BB7F3}" topLeftCell="A7">
      <selection activeCell="B14" sqref="B14"/>
      <pageMargins left="0.7" right="0.7" top="0.75" bottom="0.75" header="0.3" footer="0.3"/>
      <pageSetup paperSize="9" orientation="portrait" r:id="rId16"/>
    </customSheetView>
    <customSheetView guid="{3FCB7B24-049F-4685-83CB-5231093E0117}" showPageBreaks="1">
      <pageMargins left="0.7" right="0.7" top="0.75" bottom="0.75" header="0.3" footer="0.3"/>
      <pageSetup paperSize="9" orientation="portrait" r:id="rId17"/>
    </customSheetView>
  </customSheetViews>
  <mergeCells count="10">
    <mergeCell ref="D13:I13"/>
    <mergeCell ref="J13:O13"/>
    <mergeCell ref="P13:P14"/>
    <mergeCell ref="Q13:R13"/>
    <mergeCell ref="R14:R15"/>
    <mergeCell ref="D14:F14"/>
    <mergeCell ref="G14:I14"/>
    <mergeCell ref="J14:L14"/>
    <mergeCell ref="M14:O14"/>
    <mergeCell ref="Q14:Q15"/>
  </mergeCells>
  <pageMargins left="0.7" right="0.7" top="0.75" bottom="0.75" header="0.3" footer="0.3"/>
  <pageSetup paperSize="9" orientation="portrait"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I26"/>
  <sheetViews>
    <sheetView showGridLines="0" workbookViewId="0">
      <selection activeCell="A2" sqref="A2"/>
    </sheetView>
  </sheetViews>
  <sheetFormatPr defaultColWidth="9.140625" defaultRowHeight="12.75"/>
  <cols>
    <col min="1" max="1" width="17.140625" style="21" customWidth="1"/>
    <col min="2" max="2" width="29.85546875" style="21" customWidth="1"/>
    <col min="3" max="3" width="20.140625" style="21" customWidth="1"/>
    <col min="4" max="8" width="9.42578125" style="21" customWidth="1"/>
    <col min="9" max="9" width="46.28515625" style="21" customWidth="1"/>
    <col min="10" max="16384" width="9.140625" style="21"/>
  </cols>
  <sheetData>
    <row r="1" spans="1:9" ht="21.75" customHeight="1"/>
    <row r="2" spans="1:9" s="26" customFormat="1" ht="16.5" customHeight="1">
      <c r="A2" s="16" t="str">
        <f>HYPERLINK("#INDEX!B4","back to index page")</f>
        <v>back to index page</v>
      </c>
    </row>
    <row r="3" spans="1:9" s="26" customFormat="1" ht="13.5"/>
    <row r="4" spans="1:9" s="26" customFormat="1" ht="13.5"/>
    <row r="5" spans="1:9" s="26" customFormat="1" ht="13.5"/>
    <row r="6" spans="1:9" s="26" customFormat="1" ht="13.5"/>
    <row r="7" spans="1:9" s="628" customFormat="1" ht="13.5"/>
    <row r="8" spans="1:9" s="26" customFormat="1" ht="12.75" customHeight="1"/>
    <row r="9" spans="1:9" s="163" customFormat="1" ht="33.75" customHeight="1">
      <c r="B9" s="49" t="s">
        <v>1358</v>
      </c>
      <c r="C9" s="629"/>
      <c r="D9" s="629"/>
      <c r="E9" s="629"/>
      <c r="F9" s="629"/>
      <c r="G9" s="629"/>
      <c r="H9" s="629"/>
      <c r="I9" s="629"/>
    </row>
    <row r="12" spans="1:9" ht="24" customHeight="1">
      <c r="B12" s="710" t="s">
        <v>258</v>
      </c>
      <c r="C12" s="710" t="s">
        <v>259</v>
      </c>
      <c r="D12" s="711" t="s">
        <v>1248</v>
      </c>
      <c r="E12" s="712"/>
      <c r="F12" s="712"/>
      <c r="G12" s="712"/>
      <c r="H12" s="713"/>
      <c r="I12" s="710" t="s">
        <v>260</v>
      </c>
    </row>
    <row r="13" spans="1:9" ht="51">
      <c r="B13" s="710"/>
      <c r="C13" s="710"/>
      <c r="D13" s="41" t="s">
        <v>261</v>
      </c>
      <c r="E13" s="41" t="s">
        <v>1249</v>
      </c>
      <c r="F13" s="41" t="s">
        <v>728</v>
      </c>
      <c r="G13" s="41" t="s">
        <v>1250</v>
      </c>
      <c r="H13" s="41" t="s">
        <v>180</v>
      </c>
      <c r="I13" s="710"/>
    </row>
    <row r="14" spans="1:9" ht="13.5">
      <c r="B14" s="42" t="s">
        <v>33</v>
      </c>
      <c r="C14" s="43" t="s">
        <v>59</v>
      </c>
      <c r="D14" s="42" t="s">
        <v>60</v>
      </c>
      <c r="E14" s="42" t="s">
        <v>1132</v>
      </c>
      <c r="F14" s="42" t="s">
        <v>61</v>
      </c>
      <c r="G14" s="42" t="s">
        <v>1133</v>
      </c>
      <c r="H14" s="42" t="s">
        <v>1134</v>
      </c>
      <c r="I14" s="43" t="s">
        <v>1135</v>
      </c>
    </row>
    <row r="15" spans="1:9">
      <c r="B15" s="44" t="s">
        <v>1230</v>
      </c>
      <c r="C15" s="45" t="s">
        <v>261</v>
      </c>
      <c r="D15" s="46" t="s">
        <v>1</v>
      </c>
      <c r="E15" s="46"/>
      <c r="F15" s="46"/>
      <c r="G15" s="46"/>
      <c r="H15" s="46"/>
      <c r="I15" s="45" t="s">
        <v>262</v>
      </c>
    </row>
    <row r="16" spans="1:9" ht="14.25" customHeight="1">
      <c r="B16" s="44" t="s">
        <v>1518</v>
      </c>
      <c r="C16" s="45" t="s">
        <v>261</v>
      </c>
      <c r="D16" s="46" t="s">
        <v>1</v>
      </c>
      <c r="E16" s="46"/>
      <c r="F16" s="46"/>
      <c r="G16" s="46"/>
      <c r="H16" s="46"/>
      <c r="I16" s="47" t="s">
        <v>1231</v>
      </c>
    </row>
    <row r="17" spans="2:9">
      <c r="B17" s="48" t="s">
        <v>268</v>
      </c>
      <c r="C17" s="45" t="s">
        <v>261</v>
      </c>
      <c r="D17" s="46" t="s">
        <v>1</v>
      </c>
      <c r="E17" s="46"/>
      <c r="F17" s="46"/>
      <c r="G17" s="46"/>
      <c r="H17" s="46"/>
      <c r="I17" s="45" t="s">
        <v>1232</v>
      </c>
    </row>
    <row r="18" spans="2:9">
      <c r="B18" s="44" t="s">
        <v>264</v>
      </c>
      <c r="C18" s="45" t="s">
        <v>261</v>
      </c>
      <c r="D18" s="46" t="s">
        <v>1</v>
      </c>
      <c r="E18" s="46"/>
      <c r="F18" s="46"/>
      <c r="G18" s="46"/>
      <c r="H18" s="46"/>
      <c r="I18" s="45" t="s">
        <v>265</v>
      </c>
    </row>
    <row r="19" spans="2:9">
      <c r="B19" s="48" t="s">
        <v>263</v>
      </c>
      <c r="C19" s="45" t="s">
        <v>261</v>
      </c>
      <c r="D19" s="46" t="s">
        <v>1</v>
      </c>
      <c r="E19" s="46"/>
      <c r="F19" s="46"/>
      <c r="G19" s="46"/>
      <c r="H19" s="46"/>
      <c r="I19" s="45" t="s">
        <v>1233</v>
      </c>
    </row>
    <row r="20" spans="2:9">
      <c r="B20" s="44" t="s">
        <v>266</v>
      </c>
      <c r="C20" s="45" t="s">
        <v>261</v>
      </c>
      <c r="D20" s="46" t="s">
        <v>1</v>
      </c>
      <c r="E20" s="46"/>
      <c r="F20" s="46"/>
      <c r="G20" s="46"/>
      <c r="H20" s="46"/>
      <c r="I20" s="45" t="s">
        <v>1234</v>
      </c>
    </row>
    <row r="21" spans="2:9">
      <c r="B21" s="44" t="s">
        <v>267</v>
      </c>
      <c r="C21" s="45" t="s">
        <v>261</v>
      </c>
      <c r="D21" s="46" t="s">
        <v>1</v>
      </c>
      <c r="E21" s="46"/>
      <c r="F21" s="46"/>
      <c r="G21" s="46"/>
      <c r="H21" s="46"/>
      <c r="I21" s="45" t="s">
        <v>1236</v>
      </c>
    </row>
    <row r="22" spans="2:9">
      <c r="B22" s="48" t="s">
        <v>1235</v>
      </c>
      <c r="C22" s="45" t="s">
        <v>261</v>
      </c>
      <c r="D22" s="46" t="s">
        <v>1</v>
      </c>
      <c r="E22" s="46"/>
      <c r="F22" s="46"/>
      <c r="G22" s="46"/>
      <c r="H22" s="46"/>
      <c r="I22" s="45" t="s">
        <v>270</v>
      </c>
    </row>
    <row r="23" spans="2:9">
      <c r="B23" s="48" t="s">
        <v>269</v>
      </c>
      <c r="C23" s="45" t="s">
        <v>728</v>
      </c>
      <c r="D23" s="46"/>
      <c r="E23" s="46"/>
      <c r="F23" s="46" t="s">
        <v>1</v>
      </c>
      <c r="G23" s="46"/>
      <c r="H23" s="46"/>
      <c r="I23" s="45" t="s">
        <v>271</v>
      </c>
    </row>
    <row r="24" spans="2:9">
      <c r="B24" s="48" t="s">
        <v>599</v>
      </c>
      <c r="C24" s="45" t="s">
        <v>261</v>
      </c>
      <c r="D24" s="46" t="s">
        <v>1</v>
      </c>
      <c r="E24" s="46"/>
      <c r="F24" s="46"/>
      <c r="G24" s="46"/>
      <c r="H24" s="46"/>
      <c r="I24" s="45" t="s">
        <v>600</v>
      </c>
    </row>
    <row r="25" spans="2:9">
      <c r="B25" s="48" t="s">
        <v>654</v>
      </c>
      <c r="C25" s="45" t="s">
        <v>261</v>
      </c>
      <c r="D25" s="46" t="s">
        <v>1</v>
      </c>
      <c r="E25" s="46"/>
      <c r="F25" s="46"/>
      <c r="G25" s="46"/>
      <c r="H25" s="46"/>
      <c r="I25" s="45" t="s">
        <v>1236</v>
      </c>
    </row>
    <row r="26" spans="2:9">
      <c r="B26" s="48" t="s">
        <v>655</v>
      </c>
      <c r="C26" s="45" t="s">
        <v>261</v>
      </c>
      <c r="D26" s="46" t="s">
        <v>1</v>
      </c>
      <c r="E26" s="46"/>
      <c r="F26" s="46"/>
      <c r="G26" s="46"/>
      <c r="H26" s="46"/>
      <c r="I26" s="45" t="s">
        <v>1237</v>
      </c>
    </row>
  </sheetData>
  <customSheetViews>
    <customSheetView guid="{59094C18-3CB5-482F-AA6A-9C313A318EBB}" topLeftCell="A10">
      <selection activeCell="A15" sqref="A15"/>
      <pageMargins left="0.7" right="0.7" top="0.75" bottom="0.75" header="0.3" footer="0.3"/>
      <pageSetup paperSize="9" orientation="portrait" r:id="rId1"/>
    </customSheetView>
    <customSheetView guid="{7CA1DEE6-746E-4947-9BED-24AAED6E8B57}" topLeftCell="A13">
      <selection activeCell="D37" sqref="D37"/>
      <pageMargins left="0.7" right="0.7" top="0.75" bottom="0.75" header="0.3" footer="0.3"/>
      <pageSetup paperSize="9" orientation="portrait" r:id="rId2"/>
    </customSheetView>
    <customSheetView guid="{F277ACEF-9FF8-431F-8537-DE60B790AA4F}">
      <selection activeCell="D37" sqref="D37"/>
      <pageMargins left="0.7" right="0.7" top="0.75" bottom="0.75" header="0.3" footer="0.3"/>
      <pageSetup paperSize="9" orientation="portrait" r:id="rId3"/>
    </customSheetView>
    <customSheetView guid="{70E7FFDC-983F-46F7-B68F-0BE0A8C942E0}" topLeftCell="A13">
      <selection activeCell="A38" sqref="A38"/>
      <pageMargins left="0.7" right="0.7" top="0.75" bottom="0.75" header="0.3" footer="0.3"/>
      <pageSetup paperSize="9" orientation="portrait" r:id="rId4"/>
    </customSheetView>
    <customSheetView guid="{F536E858-E5B2-4B36-88FC-BE776803F921}" topLeftCell="E4">
      <selection activeCell="K16" sqref="K16"/>
      <pageMargins left="0.7" right="0.7" top="0.75" bottom="0.75" header="0.3" footer="0.3"/>
      <pageSetup paperSize="9" orientation="portrait" r:id="rId5"/>
    </customSheetView>
    <customSheetView guid="{0780CBEB-AF66-401E-9AFD-5F77700585BC}">
      <selection activeCell="D37" sqref="D37"/>
      <pageMargins left="0.7" right="0.7" top="0.75" bottom="0.75" header="0.3" footer="0.3"/>
      <pageSetup paperSize="9" orientation="portrait" r:id="rId6"/>
    </customSheetView>
    <customSheetView guid="{F0048D33-26BA-4893-8BCC-88CEF82FEBB6}" topLeftCell="D1">
      <selection activeCell="H15" sqref="H15"/>
      <pageMargins left="0.7" right="0.7" top="0.75" bottom="0.75" header="0.3" footer="0.3"/>
      <pageSetup paperSize="9" orientation="portrait" r:id="rId7"/>
    </customSheetView>
    <customSheetView guid="{8A1326BD-F0AB-414F-9F91-C2BB94CC9C17}" topLeftCell="A10">
      <selection activeCell="A15" sqref="A15:G28"/>
      <pageMargins left="0.7" right="0.7" top="0.75" bottom="0.75" header="0.3" footer="0.3"/>
      <pageSetup paperSize="9" orientation="portrait" r:id="rId8"/>
    </customSheetView>
    <customSheetView guid="{FB7DEBE1-1047-4BE4-82FD-4BCA0CA8DD58}">
      <selection activeCell="A15" sqref="A15:G28"/>
      <pageMargins left="0.7" right="0.7" top="0.75" bottom="0.75" header="0.3" footer="0.3"/>
      <pageSetup paperSize="9" orientation="portrait" r:id="rId9"/>
    </customSheetView>
    <customSheetView guid="{B3153F5C-CAD5-4C41-96F3-3BC56052414C}" topLeftCell="C1">
      <selection activeCell="K15" sqref="K15:K16"/>
      <pageMargins left="0.7" right="0.7" top="0.75" bottom="0.75" header="0.3" footer="0.3"/>
      <pageSetup paperSize="9" orientation="portrait" r:id="rId10"/>
    </customSheetView>
    <customSheetView guid="{D3393B8E-C3CB-4E3A-976E-E4CD065299F0}">
      <selection activeCell="A39" sqref="A39"/>
      <pageMargins left="0.7" right="0.7" top="0.75" bottom="0.75" header="0.3" footer="0.3"/>
      <pageSetup paperSize="9" orientation="portrait" r:id="rId11"/>
    </customSheetView>
    <customSheetView guid="{A7B3A108-9CF6-4687-9321-110D304B17B9}" topLeftCell="E1">
      <selection activeCell="K16" sqref="K16"/>
      <pageMargins left="0.7" right="0.7" top="0.75" bottom="0.75" header="0.3" footer="0.3"/>
      <pageSetup paperSize="9" orientation="portrait" r:id="rId12"/>
    </customSheetView>
    <customSheetView guid="{7CCD1884-1631-4809-8751-AE0939C32419}">
      <pageMargins left="0.7" right="0.7" top="0.75" bottom="0.75" header="0.3" footer="0.3"/>
      <pageSetup paperSize="9" orientation="portrait" r:id="rId13"/>
    </customSheetView>
    <customSheetView guid="{3AD1D9CC-D162-4119-AFCC-0AF9105FB248}" topLeftCell="A19">
      <pageMargins left="0.7" right="0.7" top="0.75" bottom="0.75" header="0.3" footer="0.3"/>
      <pageSetup paperSize="9" orientation="portrait" r:id="rId14"/>
    </customSheetView>
    <customSheetView guid="{FD092655-EBEC-4730-9895-1567D9B70D5F}" topLeftCell="E4">
      <selection activeCell="K16" sqref="K16"/>
      <pageMargins left="0.7" right="0.7" top="0.75" bottom="0.75" header="0.3" footer="0.3"/>
      <pageSetup paperSize="9" orientation="portrait" r:id="rId15"/>
    </customSheetView>
    <customSheetView guid="{931AA63B-6827-4BF4-8E25-ED232A88A09C}" topLeftCell="E4">
      <selection activeCell="K16" sqref="K16"/>
      <pageMargins left="0.7" right="0.7" top="0.75" bottom="0.75" header="0.3" footer="0.3"/>
      <pageSetup paperSize="9" orientation="portrait" r:id="rId16"/>
    </customSheetView>
    <customSheetView guid="{21329C76-F86B-400D-B8F5-F75B383E5B14}" topLeftCell="A10">
      <selection activeCell="B42" sqref="B42"/>
      <pageMargins left="0.7" right="0.7" top="0.75" bottom="0.75" header="0.3" footer="0.3"/>
      <pageSetup paperSize="9" orientation="portrait" r:id="rId17"/>
    </customSheetView>
    <customSheetView guid="{697182B0-1BEF-4A85-93A0-596802852AF2}" topLeftCell="A10">
      <selection activeCell="A35" sqref="A35:B35"/>
      <pageMargins left="0.7" right="0.7" top="0.75" bottom="0.75" header="0.3" footer="0.3"/>
      <pageSetup paperSize="9" orientation="portrait" r:id="rId18"/>
    </customSheetView>
    <customSheetView guid="{5DDDA852-2807-4645-BC75-EBD4EF3323A7}" topLeftCell="E1">
      <selection activeCell="I16" sqref="I16:I29"/>
      <pageMargins left="0.7" right="0.7" top="0.75" bottom="0.75" header="0.3" footer="0.3"/>
      <pageSetup paperSize="9" orientation="portrait" r:id="rId19"/>
    </customSheetView>
    <customSheetView guid="{CFC92B1C-D4F2-414F-8F12-92F529035B08}" topLeftCell="A10">
      <selection activeCell="D38" sqref="D38"/>
      <pageMargins left="0.7" right="0.7" top="0.75" bottom="0.75" header="0.3" footer="0.3"/>
      <pageSetup paperSize="9" orientation="portrait" r:id="rId20"/>
    </customSheetView>
    <customSheetView guid="{51337751-BEAF-43F3-8CC9-400B99E751E8}" topLeftCell="A4">
      <selection activeCell="D35" sqref="D35"/>
      <pageMargins left="0.7" right="0.7" top="0.75" bottom="0.75" header="0.3" footer="0.3"/>
      <pageSetup paperSize="9" orientation="portrait" r:id="rId21"/>
    </customSheetView>
    <customSheetView guid="{D2C72E70-F766-4D56-9E10-3C91A63BB7F3}" topLeftCell="A10">
      <selection activeCell="A15" sqref="A15"/>
      <pageMargins left="0.7" right="0.7" top="0.75" bottom="0.75" header="0.3" footer="0.3"/>
      <pageSetup paperSize="9" orientation="portrait" r:id="rId22"/>
    </customSheetView>
    <customSheetView guid="{3FCB7B24-049F-4685-83CB-5231093E0117}" showPageBreaks="1">
      <selection activeCell="B2" sqref="B2"/>
      <pageMargins left="0.7" right="0.7" top="0.75" bottom="0.75" header="0.3" footer="0.3"/>
      <pageSetup paperSize="9" orientation="portrait" r:id="rId23"/>
    </customSheetView>
  </customSheetViews>
  <mergeCells count="4">
    <mergeCell ref="B12:B13"/>
    <mergeCell ref="C12:C13"/>
    <mergeCell ref="D12:H12"/>
    <mergeCell ref="I12:I13"/>
  </mergeCells>
  <pageMargins left="0.7" right="0.7" top="0.75" bottom="0.75" header="0.3" footer="0.3"/>
  <pageSetup paperSize="9" orientation="portrait" r:id="rId2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I18"/>
  <sheetViews>
    <sheetView showGridLines="0" workbookViewId="0">
      <selection activeCell="A2" sqref="A2"/>
    </sheetView>
  </sheetViews>
  <sheetFormatPr defaultColWidth="9.140625" defaultRowHeight="12.75"/>
  <cols>
    <col min="1" max="1" width="17.140625" style="21" customWidth="1"/>
    <col min="2" max="2" width="10.140625" style="84" customWidth="1"/>
    <col min="3" max="3" width="15.85546875" style="21" customWidth="1"/>
    <col min="4" max="4" width="9.42578125" style="21" customWidth="1"/>
    <col min="5" max="5" width="10.85546875" style="21" bestFit="1" customWidth="1"/>
    <col min="6" max="6" width="9.5703125" style="21" customWidth="1"/>
    <col min="7" max="7" width="10.5703125" style="21" customWidth="1"/>
    <col min="8" max="8" width="11.5703125" style="21" customWidth="1"/>
    <col min="9" max="9" width="10.5703125" style="21" customWidth="1"/>
    <col min="10" max="16384" width="9.140625" style="21"/>
  </cols>
  <sheetData>
    <row r="1" spans="1:9">
      <c r="B1" s="21"/>
    </row>
    <row r="2" spans="1:9" s="26" customFormat="1" ht="16.5" customHeight="1">
      <c r="A2" s="9" t="str">
        <f>HYPERLINK("#INDEX!B4","back to index page")</f>
        <v>back to index page</v>
      </c>
    </row>
    <row r="3" spans="1:9" s="26" customFormat="1" ht="16.5" customHeight="1">
      <c r="A3" s="350"/>
    </row>
    <row r="4" spans="1:9" s="26" customFormat="1" ht="16.5" customHeight="1">
      <c r="A4" s="350"/>
    </row>
    <row r="5" spans="1:9" s="26" customFormat="1" ht="16.5" customHeight="1">
      <c r="A5" s="350"/>
    </row>
    <row r="6" spans="1:9" s="26" customFormat="1" ht="16.5" customHeight="1">
      <c r="A6" s="350"/>
    </row>
    <row r="7" spans="1:9" s="26" customFormat="1" ht="13.5">
      <c r="B7" s="651"/>
    </row>
    <row r="8" spans="1:9" s="26" customFormat="1" ht="13.5">
      <c r="B8" s="651"/>
    </row>
    <row r="9" spans="1:9" s="163" customFormat="1" ht="33.75" customHeight="1">
      <c r="B9" s="49" t="s">
        <v>1126</v>
      </c>
      <c r="C9" s="629"/>
      <c r="D9" s="629"/>
      <c r="E9" s="629"/>
      <c r="F9" s="663"/>
      <c r="G9" s="663"/>
      <c r="H9" s="663"/>
      <c r="I9" s="663"/>
    </row>
    <row r="12" spans="1:9">
      <c r="H12" s="318"/>
      <c r="I12" s="318" t="s">
        <v>55</v>
      </c>
    </row>
    <row r="13" spans="1:9">
      <c r="B13" s="52"/>
      <c r="C13" s="52"/>
      <c r="D13" s="752" t="s">
        <v>159</v>
      </c>
      <c r="E13" s="752"/>
      <c r="F13" s="752"/>
      <c r="G13" s="752"/>
      <c r="H13" s="752"/>
      <c r="I13" s="752"/>
    </row>
    <row r="14" spans="1:9" ht="25.5">
      <c r="B14" s="52"/>
      <c r="C14" s="52"/>
      <c r="D14" s="41" t="s">
        <v>160</v>
      </c>
      <c r="E14" s="41" t="s">
        <v>1082</v>
      </c>
      <c r="F14" s="41" t="s">
        <v>1083</v>
      </c>
      <c r="G14" s="41" t="s">
        <v>161</v>
      </c>
      <c r="H14" s="41" t="s">
        <v>162</v>
      </c>
      <c r="I14" s="41" t="s">
        <v>69</v>
      </c>
    </row>
    <row r="15" spans="1:9">
      <c r="D15" s="343" t="s">
        <v>33</v>
      </c>
      <c r="E15" s="343" t="s">
        <v>59</v>
      </c>
      <c r="F15" s="343" t="s">
        <v>60</v>
      </c>
      <c r="G15" s="343" t="s">
        <v>1132</v>
      </c>
      <c r="H15" s="82" t="s">
        <v>61</v>
      </c>
      <c r="I15" s="82" t="s">
        <v>1133</v>
      </c>
    </row>
    <row r="16" spans="1:9" ht="25.5">
      <c r="B16" s="327">
        <v>1</v>
      </c>
      <c r="C16" s="77" t="s">
        <v>294</v>
      </c>
      <c r="D16" s="279">
        <v>2079317</v>
      </c>
      <c r="E16" s="279">
        <v>3557239</v>
      </c>
      <c r="F16" s="279">
        <v>7234158</v>
      </c>
      <c r="G16" s="279">
        <v>9930900</v>
      </c>
      <c r="H16" s="279">
        <v>14857</v>
      </c>
      <c r="I16" s="281">
        <v>22816471</v>
      </c>
    </row>
    <row r="17" spans="2:9">
      <c r="B17" s="327">
        <v>2</v>
      </c>
      <c r="C17" s="77" t="s">
        <v>163</v>
      </c>
      <c r="D17" s="279">
        <v>0</v>
      </c>
      <c r="E17" s="279">
        <v>458771</v>
      </c>
      <c r="F17" s="279">
        <v>1438559</v>
      </c>
      <c r="G17" s="279">
        <v>886693</v>
      </c>
      <c r="H17" s="279">
        <v>0</v>
      </c>
      <c r="I17" s="281">
        <v>2784023</v>
      </c>
    </row>
    <row r="18" spans="2:9">
      <c r="B18" s="444">
        <v>3</v>
      </c>
      <c r="C18" s="445" t="s">
        <v>69</v>
      </c>
      <c r="D18" s="281">
        <v>2079317</v>
      </c>
      <c r="E18" s="281">
        <v>4016010</v>
      </c>
      <c r="F18" s="281">
        <v>8672717</v>
      </c>
      <c r="G18" s="281">
        <v>10817593</v>
      </c>
      <c r="H18" s="281">
        <v>14857</v>
      </c>
      <c r="I18" s="281">
        <v>25600494</v>
      </c>
    </row>
  </sheetData>
  <customSheetViews>
    <customSheetView guid="{59094C18-3CB5-482F-AA6A-9C313A318EBB}" topLeftCell="A19">
      <selection activeCell="H45" sqref="H45"/>
      <pageMargins left="0.7" right="0.7" top="0.75" bottom="0.75" header="0.3" footer="0.3"/>
      <pageSetup paperSize="9" orientation="portrait" r:id="rId1"/>
    </customSheetView>
    <customSheetView guid="{7CA1DEE6-746E-4947-9BED-24AAED6E8B57}">
      <selection activeCell="J18" sqref="J18"/>
      <pageMargins left="0.7" right="0.7" top="0.75" bottom="0.75" header="0.3" footer="0.3"/>
      <pageSetup paperSize="9" orientation="portrait" r:id="rId2"/>
    </customSheetView>
    <customSheetView guid="{F277ACEF-9FF8-431F-8537-DE60B790AA4F}" topLeftCell="C13">
      <selection activeCell="K30" sqref="K30"/>
      <pageMargins left="0.7" right="0.7" top="0.75" bottom="0.75" header="0.3" footer="0.3"/>
      <pageSetup paperSize="9" orientation="portrait" r:id="rId3"/>
    </customSheetView>
    <customSheetView guid="{70E7FFDC-983F-46F7-B68F-0BE0A8C942E0}" topLeftCell="A44">
      <selection activeCell="C45" sqref="C45"/>
      <pageMargins left="0.7" right="0.7" top="0.75" bottom="0.75" header="0.3" footer="0.3"/>
      <pageSetup paperSize="9" orientation="portrait" r:id="rId4"/>
    </customSheetView>
    <customSheetView guid="{F536E858-E5B2-4B36-88FC-BE776803F921}" topLeftCell="A43">
      <selection activeCell="C70" sqref="C70"/>
      <pageMargins left="0.7" right="0.7" top="0.75" bottom="0.75" header="0.3" footer="0.3"/>
    </customSheetView>
    <customSheetView guid="{0780CBEB-AF66-401E-9AFD-5F77700585BC}">
      <selection activeCell="H80" sqref="H80"/>
      <pageMargins left="0.7" right="0.7" top="0.75" bottom="0.75" header="0.3" footer="0.3"/>
      <pageSetup paperSize="9" orientation="portrait" r:id="rId5"/>
    </customSheetView>
    <customSheetView guid="{F0048D33-26BA-4893-8BCC-88CEF82FEBB6}" topLeftCell="A4">
      <selection activeCell="N28" sqref="N28"/>
      <pageMargins left="0.7" right="0.7" top="0.75" bottom="0.75" header="0.3" footer="0.3"/>
    </customSheetView>
    <customSheetView guid="{8A1326BD-F0AB-414F-9F91-C2BB94CC9C17}" topLeftCell="A31">
      <selection activeCell="C61" sqref="C61"/>
      <pageMargins left="0.7" right="0.7" top="0.75" bottom="0.75" header="0.3" footer="0.3"/>
      <pageSetup paperSize="9" orientation="portrait" r:id="rId6"/>
    </customSheetView>
    <customSheetView guid="{FB7DEBE1-1047-4BE4-82FD-4BCA0CA8DD58}" topLeftCell="A55">
      <selection activeCell="E15" sqref="E15:E16"/>
      <pageMargins left="0.7" right="0.7" top="0.75" bottom="0.75" header="0.3" footer="0.3"/>
      <pageSetup paperSize="9" orientation="portrait" r:id="rId7"/>
    </customSheetView>
    <customSheetView guid="{B3153F5C-CAD5-4C41-96F3-3BC56052414C}" topLeftCell="A55">
      <selection activeCell="E15" sqref="E15:E16"/>
      <pageMargins left="0.7" right="0.7" top="0.75" bottom="0.75" header="0.3" footer="0.3"/>
      <pageSetup paperSize="9" orientation="portrait" r:id="rId8"/>
    </customSheetView>
    <customSheetView guid="{D3393B8E-C3CB-4E3A-976E-E4CD065299F0}" topLeftCell="A10">
      <selection activeCell="K14" sqref="K14:Q41"/>
      <pageMargins left="0.7" right="0.7" top="0.75" bottom="0.75" header="0.3" footer="0.3"/>
      <pageSetup paperSize="9" orientation="portrait" r:id="rId9"/>
    </customSheetView>
    <customSheetView guid="{A7B3A108-9CF6-4687-9321-110D304B17B9}" topLeftCell="A16">
      <selection activeCell="G19" sqref="G19"/>
      <pageMargins left="0.7" right="0.7" top="0.75" bottom="0.75" header="0.3" footer="0.3"/>
    </customSheetView>
    <customSheetView guid="{7CCD1884-1631-4809-8751-AE0939C32419}">
      <pageMargins left="0.7" right="0.7" top="0.75" bottom="0.75" header="0.3" footer="0.3"/>
      <pageSetup paperSize="9" orientation="portrait" r:id="rId10"/>
    </customSheetView>
    <customSheetView guid="{3AD1D9CC-D162-4119-AFCC-0AF9105FB248}">
      <pageMargins left="0.7" right="0.7" top="0.75" bottom="0.75" header="0.3" footer="0.3"/>
      <pageSetup paperSize="9" orientation="portrait" r:id="rId11"/>
    </customSheetView>
    <customSheetView guid="{FD092655-EBEC-4730-9895-1567D9B70D5F}" topLeftCell="A46">
      <selection activeCell="C71" sqref="C71"/>
      <pageMargins left="0.7" right="0.7" top="0.75" bottom="0.75" header="0.3" footer="0.3"/>
    </customSheetView>
    <customSheetView guid="{931AA63B-6827-4BF4-8E25-ED232A88A09C}" topLeftCell="A17">
      <selection activeCell="E40" sqref="E40"/>
      <pageMargins left="0.7" right="0.7" top="0.75" bottom="0.75" header="0.3" footer="0.3"/>
    </customSheetView>
    <customSheetView guid="{21329C76-F86B-400D-B8F5-F75B383E5B14}">
      <selection activeCell="K65" sqref="K65"/>
      <pageMargins left="0.7" right="0.7" top="0.75" bottom="0.75" header="0.3" footer="0.3"/>
      <pageSetup paperSize="9" orientation="portrait" r:id="rId12"/>
    </customSheetView>
    <customSheetView guid="{697182B0-1BEF-4A85-93A0-596802852AF2}" topLeftCell="A16">
      <selection activeCell="E25" sqref="E25"/>
      <pageMargins left="0.7" right="0.7" top="0.75" bottom="0.75" header="0.3" footer="0.3"/>
      <pageSetup paperSize="9" orientation="portrait" r:id="rId13"/>
    </customSheetView>
    <customSheetView guid="{5DDDA852-2807-4645-BC75-EBD4EF3323A7}" topLeftCell="A10">
      <selection activeCell="X28" sqref="X28"/>
      <pageMargins left="0.7" right="0.7" top="0.75" bottom="0.75" header="0.3" footer="0.3"/>
      <pageSetup paperSize="9" orientation="portrait" r:id="rId14"/>
    </customSheetView>
    <customSheetView guid="{CFC92B1C-D4F2-414F-8F12-92F529035B08}" topLeftCell="A16">
      <selection activeCell="F80" sqref="F80"/>
      <pageMargins left="0.7" right="0.7" top="0.75" bottom="0.75" header="0.3" footer="0.3"/>
      <pageSetup paperSize="9" orientation="portrait" r:id="rId15"/>
    </customSheetView>
    <customSheetView guid="{51337751-BEAF-43F3-8CC9-400B99E751E8}" topLeftCell="A10">
      <selection activeCell="K39" sqref="K39"/>
      <pageMargins left="0.7" right="0.7" top="0.75" bottom="0.75" header="0.3" footer="0.3"/>
      <pageSetup paperSize="9" orientation="portrait" r:id="rId16"/>
    </customSheetView>
    <customSheetView guid="{D2C72E70-F766-4D56-9E10-3C91A63BB7F3}">
      <selection activeCell="B29" sqref="B29"/>
      <pageMargins left="0.7" right="0.7" top="0.75" bottom="0.75" header="0.3" footer="0.3"/>
      <pageSetup paperSize="9" orientation="portrait" r:id="rId17"/>
    </customSheetView>
    <customSheetView guid="{3FCB7B24-049F-4685-83CB-5231093E0117}" showPageBreaks="1">
      <selection activeCell="H10" sqref="H10"/>
      <pageMargins left="0.7" right="0.7" top="0.75" bottom="0.75" header="0.3" footer="0.3"/>
      <pageSetup paperSize="9" orientation="portrait" r:id="rId18"/>
    </customSheetView>
  </customSheetViews>
  <mergeCells count="1">
    <mergeCell ref="D13:I13"/>
  </mergeCells>
  <pageMargins left="0.7" right="0.7" top="0.75" bottom="0.75" header="0.3" footer="0.3"/>
  <pageSetup paperSize="9" orientation="portrait" r:id="rId1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7579-048C-4806-B557-9F296080FFC3}">
  <sheetPr>
    <tabColor theme="9"/>
  </sheetPr>
  <dimension ref="A1:K27"/>
  <sheetViews>
    <sheetView showGridLines="0" workbookViewId="0">
      <selection activeCell="A2" sqref="A2"/>
    </sheetView>
  </sheetViews>
  <sheetFormatPr defaultColWidth="9.140625" defaultRowHeight="12.75"/>
  <cols>
    <col min="1" max="1" width="17.140625" style="21" customWidth="1"/>
    <col min="2" max="2" width="9.140625" style="21"/>
    <col min="3" max="3" width="24.85546875" style="21" customWidth="1"/>
    <col min="4" max="11" width="16.5703125" style="21" customWidth="1"/>
    <col min="12" max="16384" width="9.140625" style="21"/>
  </cols>
  <sheetData>
    <row r="1" spans="1:11" ht="11.25" customHeight="1"/>
    <row r="2" spans="1:11" s="26" customFormat="1" ht="16.5" customHeight="1">
      <c r="A2" s="9" t="str">
        <f>HYPERLINK("#INDEX!B4","back to index page")</f>
        <v>back to index page</v>
      </c>
    </row>
    <row r="3" spans="1:11" s="26" customFormat="1" ht="11.25" customHeight="1"/>
    <row r="4" spans="1:11" s="26" customFormat="1" ht="11.25" customHeight="1"/>
    <row r="5" spans="1:11" s="26" customFormat="1" ht="11.25" customHeight="1"/>
    <row r="6" spans="1:11" s="26" customFormat="1" ht="11.25" customHeight="1"/>
    <row r="7" spans="1:11" s="26" customFormat="1" ht="13.5"/>
    <row r="8" spans="1:11" s="26" customFormat="1" ht="13.5"/>
    <row r="9" spans="1:11" s="163" customFormat="1" ht="33.75" customHeight="1">
      <c r="B9" s="49" t="s">
        <v>1125</v>
      </c>
      <c r="C9" s="629"/>
      <c r="D9" s="629"/>
      <c r="E9" s="629"/>
      <c r="F9" s="629"/>
      <c r="G9" s="629"/>
      <c r="H9" s="629"/>
      <c r="I9" s="629"/>
      <c r="J9" s="629"/>
      <c r="K9" s="629"/>
    </row>
    <row r="12" spans="1:11">
      <c r="K12" s="318" t="s">
        <v>55</v>
      </c>
    </row>
    <row r="13" spans="1:11" ht="46.5" customHeight="1">
      <c r="B13" s="52"/>
      <c r="C13" s="52"/>
      <c r="D13" s="744" t="s">
        <v>1025</v>
      </c>
      <c r="E13" s="753"/>
      <c r="F13" s="753"/>
      <c r="G13" s="745"/>
      <c r="H13" s="754" t="s">
        <v>1026</v>
      </c>
      <c r="I13" s="755"/>
      <c r="J13" s="742" t="s">
        <v>1027</v>
      </c>
      <c r="K13" s="756"/>
    </row>
    <row r="14" spans="1:11" ht="12" customHeight="1">
      <c r="B14" s="52"/>
      <c r="C14" s="52"/>
      <c r="D14" s="757" t="s">
        <v>1028</v>
      </c>
      <c r="E14" s="743" t="s">
        <v>1029</v>
      </c>
      <c r="F14" s="743"/>
      <c r="G14" s="759"/>
      <c r="H14" s="760" t="s">
        <v>1030</v>
      </c>
      <c r="I14" s="760" t="s">
        <v>1031</v>
      </c>
      <c r="J14" s="439"/>
      <c r="K14" s="741" t="s">
        <v>1032</v>
      </c>
    </row>
    <row r="15" spans="1:11">
      <c r="B15" s="440"/>
      <c r="C15" s="440"/>
      <c r="D15" s="758"/>
      <c r="E15" s="441"/>
      <c r="F15" s="442" t="s">
        <v>165</v>
      </c>
      <c r="G15" s="442" t="s">
        <v>291</v>
      </c>
      <c r="H15" s="759"/>
      <c r="I15" s="760"/>
      <c r="J15" s="441"/>
      <c r="K15" s="761"/>
    </row>
    <row r="16" spans="1:11">
      <c r="B16" s="207"/>
      <c r="C16" s="207"/>
      <c r="D16" s="387" t="s">
        <v>33</v>
      </c>
      <c r="E16" s="388" t="s">
        <v>59</v>
      </c>
      <c r="F16" s="387" t="s">
        <v>60</v>
      </c>
      <c r="G16" s="387" t="s">
        <v>1132</v>
      </c>
      <c r="H16" s="367" t="s">
        <v>61</v>
      </c>
      <c r="I16" s="367" t="s">
        <v>1133</v>
      </c>
      <c r="J16" s="388" t="s">
        <v>1134</v>
      </c>
      <c r="K16" s="367" t="s">
        <v>1135</v>
      </c>
    </row>
    <row r="17" spans="2:11" ht="25.5">
      <c r="B17" s="434" t="s">
        <v>989</v>
      </c>
      <c r="C17" s="390" t="s">
        <v>1002</v>
      </c>
      <c r="D17" s="279">
        <v>0</v>
      </c>
      <c r="E17" s="279">
        <v>0</v>
      </c>
      <c r="F17" s="279">
        <v>0</v>
      </c>
      <c r="G17" s="279">
        <v>0</v>
      </c>
      <c r="H17" s="279">
        <v>0</v>
      </c>
      <c r="I17" s="279">
        <v>0</v>
      </c>
      <c r="J17" s="279">
        <v>0</v>
      </c>
      <c r="K17" s="279">
        <v>0</v>
      </c>
    </row>
    <row r="18" spans="2:11">
      <c r="B18" s="434" t="s">
        <v>287</v>
      </c>
      <c r="C18" s="390" t="s">
        <v>294</v>
      </c>
      <c r="D18" s="279">
        <v>318975</v>
      </c>
      <c r="E18" s="279">
        <v>305748</v>
      </c>
      <c r="F18" s="279">
        <v>305748</v>
      </c>
      <c r="G18" s="279">
        <v>305748</v>
      </c>
      <c r="H18" s="279">
        <v>-80069</v>
      </c>
      <c r="I18" s="279">
        <v>-187532</v>
      </c>
      <c r="J18" s="279">
        <v>350025</v>
      </c>
      <c r="K18" s="279">
        <v>116583</v>
      </c>
    </row>
    <row r="19" spans="2:11">
      <c r="B19" s="435" t="s">
        <v>288</v>
      </c>
      <c r="C19" s="394" t="s">
        <v>1003</v>
      </c>
      <c r="D19" s="279">
        <v>0</v>
      </c>
      <c r="E19" s="279">
        <v>0</v>
      </c>
      <c r="F19" s="279">
        <v>0</v>
      </c>
      <c r="G19" s="279">
        <v>0</v>
      </c>
      <c r="H19" s="279">
        <v>0</v>
      </c>
      <c r="I19" s="279">
        <v>0</v>
      </c>
      <c r="J19" s="279">
        <v>0</v>
      </c>
      <c r="K19" s="279">
        <v>0</v>
      </c>
    </row>
    <row r="20" spans="2:11">
      <c r="B20" s="435" t="s">
        <v>289</v>
      </c>
      <c r="C20" s="394" t="s">
        <v>1004</v>
      </c>
      <c r="D20" s="279">
        <v>0</v>
      </c>
      <c r="E20" s="279">
        <v>0</v>
      </c>
      <c r="F20" s="279">
        <v>0</v>
      </c>
      <c r="G20" s="279">
        <v>0</v>
      </c>
      <c r="H20" s="279">
        <v>0</v>
      </c>
      <c r="I20" s="279">
        <v>0</v>
      </c>
      <c r="J20" s="279">
        <v>0</v>
      </c>
      <c r="K20" s="279">
        <v>0</v>
      </c>
    </row>
    <row r="21" spans="2:11">
      <c r="B21" s="435" t="s">
        <v>559</v>
      </c>
      <c r="C21" s="394" t="s">
        <v>1005</v>
      </c>
      <c r="D21" s="279">
        <v>0</v>
      </c>
      <c r="E21" s="279">
        <v>0</v>
      </c>
      <c r="F21" s="279">
        <v>0</v>
      </c>
      <c r="G21" s="279">
        <v>0</v>
      </c>
      <c r="H21" s="279">
        <v>0</v>
      </c>
      <c r="I21" s="279">
        <v>0</v>
      </c>
      <c r="J21" s="279">
        <v>0</v>
      </c>
      <c r="K21" s="279">
        <v>0</v>
      </c>
    </row>
    <row r="22" spans="2:11">
      <c r="B22" s="435" t="s">
        <v>893</v>
      </c>
      <c r="C22" s="394" t="s">
        <v>1006</v>
      </c>
      <c r="D22" s="279">
        <v>0</v>
      </c>
      <c r="E22" s="279">
        <v>0</v>
      </c>
      <c r="F22" s="279">
        <v>0</v>
      </c>
      <c r="G22" s="279">
        <v>0</v>
      </c>
      <c r="H22" s="279">
        <v>0</v>
      </c>
      <c r="I22" s="279">
        <v>0</v>
      </c>
      <c r="J22" s="279">
        <v>0</v>
      </c>
      <c r="K22" s="279">
        <v>0</v>
      </c>
    </row>
    <row r="23" spans="2:11">
      <c r="B23" s="435" t="s">
        <v>560</v>
      </c>
      <c r="C23" s="394" t="s">
        <v>1007</v>
      </c>
      <c r="D23" s="279">
        <v>199483</v>
      </c>
      <c r="E23" s="279">
        <v>52767</v>
      </c>
      <c r="F23" s="279">
        <v>52767</v>
      </c>
      <c r="G23" s="279">
        <v>52767</v>
      </c>
      <c r="H23" s="279">
        <v>-51821</v>
      </c>
      <c r="I23" s="279">
        <v>-33584</v>
      </c>
      <c r="J23" s="279">
        <v>163549</v>
      </c>
      <c r="K23" s="279">
        <v>18795</v>
      </c>
    </row>
    <row r="24" spans="2:11">
      <c r="B24" s="435" t="s">
        <v>580</v>
      </c>
      <c r="C24" s="394" t="s">
        <v>1009</v>
      </c>
      <c r="D24" s="279">
        <v>119492</v>
      </c>
      <c r="E24" s="279">
        <v>252981</v>
      </c>
      <c r="F24" s="279">
        <v>252981</v>
      </c>
      <c r="G24" s="279">
        <v>252981</v>
      </c>
      <c r="H24" s="279">
        <v>-28248</v>
      </c>
      <c r="I24" s="279">
        <v>-153948</v>
      </c>
      <c r="J24" s="279">
        <v>186476</v>
      </c>
      <c r="K24" s="279">
        <v>97788</v>
      </c>
    </row>
    <row r="25" spans="2:11">
      <c r="B25" s="434" t="s">
        <v>581</v>
      </c>
      <c r="C25" s="390" t="s">
        <v>1033</v>
      </c>
      <c r="D25" s="279">
        <v>0</v>
      </c>
      <c r="E25" s="279">
        <v>0</v>
      </c>
      <c r="F25" s="279">
        <v>0</v>
      </c>
      <c r="G25" s="279">
        <v>0</v>
      </c>
      <c r="H25" s="279">
        <v>0</v>
      </c>
      <c r="I25" s="279">
        <v>0</v>
      </c>
      <c r="J25" s="279">
        <v>0</v>
      </c>
      <c r="K25" s="279">
        <v>0</v>
      </c>
    </row>
    <row r="26" spans="2:11">
      <c r="B26" s="434" t="s">
        <v>561</v>
      </c>
      <c r="C26" s="390" t="s">
        <v>1034</v>
      </c>
      <c r="D26" s="279">
        <v>23</v>
      </c>
      <c r="E26" s="279">
        <v>35</v>
      </c>
      <c r="F26" s="279">
        <v>35</v>
      </c>
      <c r="G26" s="279">
        <v>35</v>
      </c>
      <c r="H26" s="279">
        <v>2</v>
      </c>
      <c r="I26" s="279">
        <v>10</v>
      </c>
      <c r="J26" s="279">
        <v>0</v>
      </c>
      <c r="K26" s="279">
        <v>0</v>
      </c>
    </row>
    <row r="27" spans="2:11">
      <c r="B27" s="443">
        <v>100</v>
      </c>
      <c r="C27" s="369" t="s">
        <v>69</v>
      </c>
      <c r="D27" s="281">
        <v>318998</v>
      </c>
      <c r="E27" s="281">
        <v>305783</v>
      </c>
      <c r="F27" s="281">
        <v>305783</v>
      </c>
      <c r="G27" s="281">
        <v>305783</v>
      </c>
      <c r="H27" s="281">
        <v>-80067</v>
      </c>
      <c r="I27" s="281">
        <v>-187522</v>
      </c>
      <c r="J27" s="281">
        <v>350025</v>
      </c>
      <c r="K27" s="281">
        <v>116583</v>
      </c>
    </row>
  </sheetData>
  <customSheetViews>
    <customSheetView guid="{59094C18-3CB5-482F-AA6A-9C313A318EBB}">
      <selection activeCell="G11" sqref="G11"/>
      <pageMargins left="0.7" right="0.7" top="0.75" bottom="0.75" header="0.3" footer="0.3"/>
      <pageSetup paperSize="9" orientation="portrait" r:id="rId1"/>
    </customSheetView>
    <customSheetView guid="{7CA1DEE6-746E-4947-9BED-24AAED6E8B57}">
      <selection activeCell="I24" sqref="I24"/>
      <pageMargins left="0.7" right="0.7" top="0.75" bottom="0.75" header="0.3" footer="0.3"/>
    </customSheetView>
    <customSheetView guid="{7CCD1884-1631-4809-8751-AE0939C32419}">
      <pageMargins left="0.7" right="0.7" top="0.75" bottom="0.75" header="0.3" footer="0.3"/>
      <pageSetup paperSize="9" orientation="portrait" r:id="rId2"/>
    </customSheetView>
    <customSheetView guid="{3AD1D9CC-D162-4119-AFCC-0AF9105FB248}">
      <pageMargins left="0.7" right="0.7" top="0.75" bottom="0.75" header="0.3" footer="0.3"/>
      <pageSetup paperSize="9" orientation="portrait" r:id="rId3"/>
    </customSheetView>
    <customSheetView guid="{FD092655-EBEC-4730-9895-1567D9B70D5F}">
      <selection activeCell="L24" sqref="L24"/>
      <pageMargins left="0.7" right="0.7" top="0.75" bottom="0.75" header="0.3" footer="0.3"/>
    </customSheetView>
    <customSheetView guid="{931AA63B-6827-4BF4-8E25-ED232A88A09C}" topLeftCell="A21">
      <selection activeCell="D38" sqref="D38"/>
      <pageMargins left="0.7" right="0.7" top="0.75" bottom="0.75" header="0.3" footer="0.3"/>
      <pageSetup paperSize="9" orientation="portrait" r:id="rId4"/>
    </customSheetView>
    <customSheetView guid="{21329C76-F86B-400D-B8F5-F75B383E5B14}">
      <selection activeCell="C25" sqref="C25"/>
      <pageMargins left="0.7" right="0.7" top="0.75" bottom="0.75" header="0.3" footer="0.3"/>
      <pageSetup paperSize="9" orientation="portrait" r:id="rId5"/>
    </customSheetView>
    <customSheetView guid="{697182B0-1BEF-4A85-93A0-596802852AF2}" topLeftCell="A13">
      <selection activeCell="C25" sqref="C25"/>
      <pageMargins left="0.7" right="0.7" top="0.75" bottom="0.75" header="0.3" footer="0.3"/>
      <pageSetup paperSize="9" orientation="portrait" r:id="rId6"/>
    </customSheetView>
    <customSheetView guid="{5DDDA852-2807-4645-BC75-EBD4EF3323A7}">
      <selection activeCell="P26" sqref="P26"/>
      <pageMargins left="0.7" right="0.7" top="0.75" bottom="0.75" header="0.3" footer="0.3"/>
      <pageSetup paperSize="9" orientation="portrait" r:id="rId7"/>
    </customSheetView>
    <customSheetView guid="{CFC92B1C-D4F2-414F-8F12-92F529035B08}" topLeftCell="A43">
      <selection activeCell="A27" sqref="A27:B27"/>
      <pageMargins left="0.7" right="0.7" top="0.75" bottom="0.75" header="0.3" footer="0.3"/>
      <pageSetup paperSize="9" orientation="portrait" r:id="rId8"/>
    </customSheetView>
    <customSheetView guid="{51337751-BEAF-43F3-8CC9-400B99E751E8}" topLeftCell="A16">
      <selection activeCell="G32" sqref="G32"/>
      <pageMargins left="0.7" right="0.7" top="0.75" bottom="0.75" header="0.3" footer="0.3"/>
      <pageSetup paperSize="9" orientation="portrait" r:id="rId9"/>
    </customSheetView>
    <customSheetView guid="{D2C72E70-F766-4D56-9E10-3C91A63BB7F3}">
      <selection activeCell="B10" sqref="B10"/>
      <pageMargins left="0.7" right="0.7" top="0.75" bottom="0.75" header="0.3" footer="0.3"/>
      <pageSetup paperSize="9" orientation="portrait" r:id="rId10"/>
    </customSheetView>
    <customSheetView guid="{3FCB7B24-049F-4685-83CB-5231093E0117}" showPageBreaks="1">
      <pageMargins left="0.7" right="0.7" top="0.75" bottom="0.75" header="0.3" footer="0.3"/>
      <pageSetup paperSize="9" orientation="portrait" r:id="rId11"/>
    </customSheetView>
  </customSheetViews>
  <mergeCells count="8">
    <mergeCell ref="D13:G13"/>
    <mergeCell ref="H13:I13"/>
    <mergeCell ref="J13:K13"/>
    <mergeCell ref="D14:D15"/>
    <mergeCell ref="E14:G14"/>
    <mergeCell ref="H14:H15"/>
    <mergeCell ref="I14:I15"/>
    <mergeCell ref="K14:K15"/>
  </mergeCells>
  <pageMargins left="0.7" right="0.7" top="0.75" bottom="0.75" header="0.3" footer="0.3"/>
  <pageSetup paperSize="9" orientation="portrait" r:id="rId1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C176-E181-4D41-A517-DE9AC0048B4C}">
  <sheetPr>
    <tabColor theme="9"/>
  </sheetPr>
  <dimension ref="A2:E24"/>
  <sheetViews>
    <sheetView showGridLines="0" workbookViewId="0">
      <selection activeCell="A2" sqref="A2"/>
    </sheetView>
  </sheetViews>
  <sheetFormatPr defaultColWidth="9.140625" defaultRowHeight="11.25"/>
  <cols>
    <col min="1" max="1" width="17.140625" style="206" customWidth="1"/>
    <col min="2" max="2" width="4.42578125" style="206" customWidth="1"/>
    <col min="3" max="3" width="32.140625" style="206" customWidth="1"/>
    <col min="4" max="4" width="20" style="206" customWidth="1"/>
    <col min="5" max="16384" width="9.140625" style="206"/>
  </cols>
  <sheetData>
    <row r="2" spans="1:5" s="26" customFormat="1" ht="16.5" customHeight="1">
      <c r="A2" s="9" t="str">
        <f>HYPERLINK("#INDEX!B4","back to index page")</f>
        <v>back to index page</v>
      </c>
    </row>
    <row r="3" spans="1:5" s="26" customFormat="1" ht="13.5"/>
    <row r="4" spans="1:5" s="26" customFormat="1" ht="13.5"/>
    <row r="5" spans="1:5" s="26" customFormat="1" ht="13.5">
      <c r="B5" s="50"/>
    </row>
    <row r="6" spans="1:5" s="26" customFormat="1" ht="13.5">
      <c r="B6" s="50"/>
    </row>
    <row r="7" spans="1:5" s="26" customFormat="1" ht="13.5"/>
    <row r="8" spans="1:5" s="26" customFormat="1" ht="13.5"/>
    <row r="9" spans="1:5" s="163" customFormat="1" ht="33.75" customHeight="1">
      <c r="B9" s="49" t="s">
        <v>1114</v>
      </c>
      <c r="C9" s="629"/>
      <c r="D9" s="629"/>
    </row>
    <row r="10" spans="1:5" ht="12.75">
      <c r="B10" s="21"/>
      <c r="C10" s="21"/>
      <c r="D10" s="21"/>
      <c r="E10" s="21"/>
    </row>
    <row r="11" spans="1:5" ht="12.75">
      <c r="B11" s="21"/>
      <c r="C11" s="21"/>
      <c r="D11" s="21"/>
      <c r="E11" s="21"/>
    </row>
    <row r="12" spans="1:5" ht="12.75">
      <c r="B12" s="21"/>
      <c r="C12" s="21"/>
      <c r="D12" s="318" t="s">
        <v>55</v>
      </c>
      <c r="E12" s="21"/>
    </row>
    <row r="13" spans="1:5" ht="25.5">
      <c r="B13" s="403"/>
      <c r="C13" s="403"/>
      <c r="D13" s="369" t="s">
        <v>1035</v>
      </c>
      <c r="E13" s="21"/>
    </row>
    <row r="14" spans="1:5" s="437" customFormat="1" ht="12.75">
      <c r="B14" s="438"/>
      <c r="C14" s="438"/>
      <c r="D14" s="367" t="s">
        <v>33</v>
      </c>
      <c r="E14" s="80"/>
    </row>
    <row r="15" spans="1:5" ht="25.5">
      <c r="B15" s="434" t="s">
        <v>287</v>
      </c>
      <c r="C15" s="390" t="s">
        <v>1036</v>
      </c>
      <c r="D15" s="279">
        <v>66411</v>
      </c>
      <c r="E15" s="21"/>
    </row>
    <row r="16" spans="1:5" ht="38.25">
      <c r="B16" s="434" t="s">
        <v>288</v>
      </c>
      <c r="C16" s="390" t="s">
        <v>1037</v>
      </c>
      <c r="D16" s="279">
        <v>305239</v>
      </c>
      <c r="E16" s="21"/>
    </row>
    <row r="17" spans="2:5" ht="12.75">
      <c r="B17" s="21"/>
      <c r="C17" s="21"/>
      <c r="D17" s="21"/>
      <c r="E17" s="21"/>
    </row>
    <row r="18" spans="2:5" ht="12.75">
      <c r="B18" s="21"/>
      <c r="C18" s="21"/>
      <c r="D18" s="21"/>
      <c r="E18" s="21"/>
    </row>
    <row r="19" spans="2:5" ht="12.75">
      <c r="B19" s="21"/>
      <c r="C19" s="21"/>
      <c r="D19" s="21"/>
      <c r="E19" s="21"/>
    </row>
    <row r="20" spans="2:5" ht="12.75">
      <c r="B20" s="21"/>
      <c r="C20" s="21"/>
      <c r="D20" s="21"/>
      <c r="E20" s="21"/>
    </row>
    <row r="21" spans="2:5" ht="12.75">
      <c r="B21" s="21"/>
      <c r="C21" s="21"/>
      <c r="D21" s="21"/>
      <c r="E21" s="21"/>
    </row>
    <row r="22" spans="2:5" ht="12.75">
      <c r="B22" s="21"/>
      <c r="C22" s="21"/>
      <c r="D22" s="21"/>
      <c r="E22" s="21"/>
    </row>
    <row r="23" spans="2:5" ht="12.75">
      <c r="B23" s="21"/>
      <c r="C23" s="21"/>
      <c r="D23" s="21"/>
      <c r="E23" s="21"/>
    </row>
    <row r="24" spans="2:5" ht="12.75">
      <c r="B24" s="21"/>
      <c r="C24" s="21"/>
      <c r="D24" s="21"/>
      <c r="E24" s="21"/>
    </row>
  </sheetData>
  <customSheetViews>
    <customSheetView guid="{59094C18-3CB5-482F-AA6A-9C313A318EBB}">
      <selection activeCell="D20" sqref="D20"/>
      <pageMargins left="0.7" right="0.7" top="0.75" bottom="0.75" header="0.3" footer="0.3"/>
      <pageSetup paperSize="9" orientation="portrait" r:id="rId1"/>
    </customSheetView>
    <customSheetView guid="{7CA1DEE6-746E-4947-9BED-24AAED6E8B57}">
      <selection activeCell="J30" sqref="J30"/>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pageSetup paperSize="9" orientation="portrait" r:id="rId2"/>
    </customSheetView>
    <customSheetView guid="{FD092655-EBEC-4730-9895-1567D9B70D5F}">
      <selection activeCell="J30" sqref="J30"/>
      <pageMargins left="0.7" right="0.7" top="0.75" bottom="0.75" header="0.3" footer="0.3"/>
    </customSheetView>
    <customSheetView guid="{931AA63B-6827-4BF4-8E25-ED232A88A09C}" scale="90" topLeftCell="A4">
      <selection activeCell="D16" sqref="D16"/>
      <pageMargins left="0.7" right="0.7" top="0.75" bottom="0.75" header="0.3" footer="0.3"/>
    </customSheetView>
    <customSheetView guid="{21329C76-F86B-400D-B8F5-F75B383E5B14}">
      <selection activeCell="A13" sqref="A13:B13"/>
      <pageMargins left="0.7" right="0.7" top="0.75" bottom="0.75" header="0.3" footer="0.3"/>
      <pageSetup paperSize="9" orientation="portrait" r:id="rId3"/>
    </customSheetView>
    <customSheetView guid="{697182B0-1BEF-4A85-93A0-596802852AF2}">
      <selection activeCell="A13" sqref="A13:B13"/>
      <pageMargins left="0.7" right="0.7" top="0.75" bottom="0.75" header="0.3" footer="0.3"/>
      <pageSetup paperSize="9" orientation="portrait" r:id="rId4"/>
    </customSheetView>
    <customSheetView guid="{5DDDA852-2807-4645-BC75-EBD4EF3323A7}">
      <selection activeCell="D20" sqref="D20"/>
      <pageMargins left="0.7" right="0.7" top="0.75" bottom="0.75" header="0.3" footer="0.3"/>
      <pageSetup paperSize="9" orientation="portrait" r:id="rId5"/>
    </customSheetView>
    <customSheetView guid="{CFC92B1C-D4F2-414F-8F12-92F529035B08}">
      <selection activeCell="B15" sqref="B15"/>
      <pageMargins left="0.7" right="0.7" top="0.75" bottom="0.75" header="0.3" footer="0.3"/>
      <pageSetup paperSize="9" orientation="portrait" r:id="rId6"/>
    </customSheetView>
    <customSheetView guid="{51337751-BEAF-43F3-8CC9-400B99E751E8}">
      <selection activeCell="D29" sqref="D29"/>
      <pageMargins left="0.7" right="0.7" top="0.75" bottom="0.75" header="0.3" footer="0.3"/>
      <pageSetup paperSize="9" orientation="portrait" r:id="rId7"/>
    </customSheetView>
    <customSheetView guid="{D2C72E70-F766-4D56-9E10-3C91A63BB7F3}">
      <selection activeCell="B20" sqref="B20"/>
      <pageMargins left="0.7" right="0.7" top="0.75" bottom="0.75" header="0.3" footer="0.3"/>
      <pageSetup paperSize="9" orientation="portrait" r:id="rId8"/>
    </customSheetView>
    <customSheetView guid="{3FCB7B24-049F-4685-83CB-5231093E0117}" showPageBreaks="1">
      <pageMargins left="0.7" right="0.7" top="0.75" bottom="0.75" header="0.3" footer="0.3"/>
      <pageSetup paperSize="9" orientation="portrait" r:id="rId9"/>
    </customSheetView>
  </customSheetViews>
  <pageMargins left="0.7" right="0.7" top="0.75" bottom="0.75" header="0.3" footer="0.3"/>
  <pageSetup paperSize="9"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1ED0-F546-476B-AEAC-B1505B7DF8A4}">
  <sheetPr>
    <tabColor theme="9"/>
  </sheetPr>
  <dimension ref="A2:O39"/>
  <sheetViews>
    <sheetView showGridLines="0" workbookViewId="0">
      <selection activeCell="A2" sqref="A2"/>
    </sheetView>
  </sheetViews>
  <sheetFormatPr defaultColWidth="9.140625" defaultRowHeight="12.75"/>
  <cols>
    <col min="1" max="1" width="17.140625" style="21" customWidth="1"/>
    <col min="2" max="2" width="9.140625" style="21"/>
    <col min="3" max="3" width="39.85546875" style="21" customWidth="1"/>
    <col min="4" max="15" width="14.85546875" style="21" customWidth="1"/>
    <col min="16" max="16384" width="9.140625" style="21"/>
  </cols>
  <sheetData>
    <row r="2" spans="1:15" s="26" customFormat="1" ht="16.5" customHeight="1">
      <c r="A2" s="9" t="str">
        <f>HYPERLINK("#INDEX!B4","back to index page")</f>
        <v>back to index page</v>
      </c>
    </row>
    <row r="3" spans="1:15" s="26" customFormat="1" ht="13.5"/>
    <row r="4" spans="1:15" s="26" customFormat="1" ht="13.5"/>
    <row r="5" spans="1:15" s="26" customFormat="1" ht="13.5"/>
    <row r="6" spans="1:15" s="26" customFormat="1" ht="13.5"/>
    <row r="7" spans="1:15" s="26" customFormat="1" ht="13.5"/>
    <row r="8" spans="1:15" s="26" customFormat="1" ht="13.5"/>
    <row r="9" spans="1:15" s="163" customFormat="1" ht="33.75" customHeight="1">
      <c r="B9" s="49" t="s">
        <v>1124</v>
      </c>
      <c r="C9" s="629"/>
      <c r="D9" s="629"/>
      <c r="E9" s="629"/>
      <c r="F9" s="629"/>
      <c r="G9" s="629"/>
      <c r="H9" s="629"/>
      <c r="I9" s="629"/>
      <c r="J9" s="629"/>
      <c r="K9" s="629"/>
      <c r="L9" s="629"/>
      <c r="M9" s="629"/>
      <c r="N9" s="629"/>
      <c r="O9" s="629"/>
    </row>
    <row r="12" spans="1:15">
      <c r="O12" s="318" t="s">
        <v>55</v>
      </c>
    </row>
    <row r="13" spans="1:15" ht="17.25" customHeight="1">
      <c r="B13" s="403"/>
      <c r="C13" s="410"/>
      <c r="D13" s="754" t="s">
        <v>990</v>
      </c>
      <c r="E13" s="762"/>
      <c r="F13" s="762"/>
      <c r="G13" s="762"/>
      <c r="H13" s="762"/>
      <c r="I13" s="762"/>
      <c r="J13" s="762"/>
      <c r="K13" s="762"/>
      <c r="L13" s="762"/>
      <c r="M13" s="762"/>
      <c r="N13" s="762"/>
      <c r="O13" s="755"/>
    </row>
    <row r="14" spans="1:15" ht="12.75" customHeight="1">
      <c r="B14" s="403"/>
      <c r="C14" s="410"/>
      <c r="D14" s="748" t="s">
        <v>991</v>
      </c>
      <c r="E14" s="742"/>
      <c r="F14" s="756"/>
      <c r="G14" s="748" t="s">
        <v>992</v>
      </c>
      <c r="H14" s="742"/>
      <c r="I14" s="742"/>
      <c r="J14" s="742"/>
      <c r="K14" s="742"/>
      <c r="L14" s="742"/>
      <c r="M14" s="742"/>
      <c r="N14" s="742"/>
      <c r="O14" s="756"/>
    </row>
    <row r="15" spans="1:15" ht="51">
      <c r="B15" s="410"/>
      <c r="C15" s="410"/>
      <c r="D15" s="432"/>
      <c r="E15" s="364" t="s">
        <v>993</v>
      </c>
      <c r="F15" s="433" t="s">
        <v>994</v>
      </c>
      <c r="G15" s="432"/>
      <c r="H15" s="364" t="s">
        <v>995</v>
      </c>
      <c r="I15" s="364" t="s">
        <v>996</v>
      </c>
      <c r="J15" s="364" t="s">
        <v>997</v>
      </c>
      <c r="K15" s="364" t="s">
        <v>998</v>
      </c>
      <c r="L15" s="364" t="s">
        <v>999</v>
      </c>
      <c r="M15" s="364" t="s">
        <v>1000</v>
      </c>
      <c r="N15" s="364" t="s">
        <v>1001</v>
      </c>
      <c r="O15" s="364" t="s">
        <v>165</v>
      </c>
    </row>
    <row r="16" spans="1:15">
      <c r="D16" s="387" t="s">
        <v>33</v>
      </c>
      <c r="E16" s="388" t="s">
        <v>59</v>
      </c>
      <c r="F16" s="387" t="s">
        <v>60</v>
      </c>
      <c r="G16" s="387" t="s">
        <v>1132</v>
      </c>
      <c r="H16" s="367" t="s">
        <v>61</v>
      </c>
      <c r="I16" s="367" t="s">
        <v>1133</v>
      </c>
      <c r="J16" s="388" t="s">
        <v>1134</v>
      </c>
      <c r="K16" s="367" t="s">
        <v>1135</v>
      </c>
      <c r="L16" s="76" t="s">
        <v>1204</v>
      </c>
      <c r="M16" s="76" t="s">
        <v>1205</v>
      </c>
      <c r="N16" s="76" t="s">
        <v>1206</v>
      </c>
      <c r="O16" s="76" t="s">
        <v>1207</v>
      </c>
    </row>
    <row r="17" spans="2:15" ht="13.5" customHeight="1">
      <c r="B17" s="434" t="s">
        <v>989</v>
      </c>
      <c r="C17" s="390" t="s">
        <v>1002</v>
      </c>
      <c r="D17" s="279">
        <v>4895731</v>
      </c>
      <c r="E17" s="279">
        <v>4895731</v>
      </c>
      <c r="F17" s="279">
        <v>0</v>
      </c>
      <c r="G17" s="279">
        <v>0</v>
      </c>
      <c r="H17" s="279">
        <v>0</v>
      </c>
      <c r="I17" s="279">
        <v>0</v>
      </c>
      <c r="J17" s="279">
        <v>0</v>
      </c>
      <c r="K17" s="279">
        <v>0</v>
      </c>
      <c r="L17" s="279">
        <v>0</v>
      </c>
      <c r="M17" s="279">
        <v>0</v>
      </c>
      <c r="N17" s="279">
        <v>0</v>
      </c>
      <c r="O17" s="279">
        <v>0</v>
      </c>
    </row>
    <row r="18" spans="2:15">
      <c r="B18" s="434" t="s">
        <v>287</v>
      </c>
      <c r="C18" s="390" t="s">
        <v>294</v>
      </c>
      <c r="D18" s="279">
        <v>19546480</v>
      </c>
      <c r="E18" s="279">
        <v>19466787</v>
      </c>
      <c r="F18" s="279">
        <v>79693</v>
      </c>
      <c r="G18" s="279">
        <v>632650</v>
      </c>
      <c r="H18" s="279">
        <v>303770</v>
      </c>
      <c r="I18" s="279">
        <v>48191</v>
      </c>
      <c r="J18" s="279">
        <v>35547</v>
      </c>
      <c r="K18" s="279">
        <v>60173</v>
      </c>
      <c r="L18" s="279">
        <v>84671</v>
      </c>
      <c r="M18" s="279">
        <v>27739</v>
      </c>
      <c r="N18" s="279">
        <v>72559</v>
      </c>
      <c r="O18" s="279">
        <v>632650</v>
      </c>
    </row>
    <row r="19" spans="2:15">
      <c r="B19" s="435" t="s">
        <v>288</v>
      </c>
      <c r="C19" s="394" t="s">
        <v>1003</v>
      </c>
      <c r="D19" s="279">
        <v>9</v>
      </c>
      <c r="E19" s="279">
        <v>9</v>
      </c>
      <c r="F19" s="279">
        <v>0</v>
      </c>
      <c r="G19" s="279">
        <v>0</v>
      </c>
      <c r="H19" s="279">
        <v>0</v>
      </c>
      <c r="I19" s="279">
        <v>0</v>
      </c>
      <c r="J19" s="279">
        <v>0</v>
      </c>
      <c r="K19" s="279">
        <v>0</v>
      </c>
      <c r="L19" s="279">
        <v>0</v>
      </c>
      <c r="M19" s="279">
        <v>0</v>
      </c>
      <c r="N19" s="279">
        <v>0</v>
      </c>
      <c r="O19" s="279">
        <v>0</v>
      </c>
    </row>
    <row r="20" spans="2:15">
      <c r="B20" s="435" t="s">
        <v>289</v>
      </c>
      <c r="C20" s="394" t="s">
        <v>1004</v>
      </c>
      <c r="D20" s="279">
        <v>53615</v>
      </c>
      <c r="E20" s="279">
        <v>53615</v>
      </c>
      <c r="F20" s="279">
        <v>0</v>
      </c>
      <c r="G20" s="279">
        <v>502</v>
      </c>
      <c r="H20" s="279">
        <v>502</v>
      </c>
      <c r="I20" s="279">
        <v>0</v>
      </c>
      <c r="J20" s="279">
        <v>0</v>
      </c>
      <c r="K20" s="279">
        <v>0</v>
      </c>
      <c r="L20" s="279">
        <v>0</v>
      </c>
      <c r="M20" s="279">
        <v>0</v>
      </c>
      <c r="N20" s="279">
        <v>0</v>
      </c>
      <c r="O20" s="279">
        <v>502</v>
      </c>
    </row>
    <row r="21" spans="2:15">
      <c r="B21" s="435" t="s">
        <v>559</v>
      </c>
      <c r="C21" s="394" t="s">
        <v>1005</v>
      </c>
      <c r="D21" s="279">
        <v>2647780</v>
      </c>
      <c r="E21" s="279">
        <v>2647780</v>
      </c>
      <c r="F21" s="279">
        <v>0</v>
      </c>
      <c r="G21" s="279">
        <v>0</v>
      </c>
      <c r="H21" s="279">
        <v>0</v>
      </c>
      <c r="I21" s="279">
        <v>0</v>
      </c>
      <c r="J21" s="279">
        <v>0</v>
      </c>
      <c r="K21" s="279">
        <v>0</v>
      </c>
      <c r="L21" s="279">
        <v>0</v>
      </c>
      <c r="M21" s="279">
        <v>0</v>
      </c>
      <c r="N21" s="279">
        <v>0</v>
      </c>
      <c r="O21" s="279">
        <v>0</v>
      </c>
    </row>
    <row r="22" spans="2:15">
      <c r="B22" s="435" t="s">
        <v>893</v>
      </c>
      <c r="C22" s="394" t="s">
        <v>1006</v>
      </c>
      <c r="D22" s="279">
        <v>55673</v>
      </c>
      <c r="E22" s="279">
        <v>55673</v>
      </c>
      <c r="F22" s="279">
        <v>0</v>
      </c>
      <c r="G22" s="279">
        <v>241</v>
      </c>
      <c r="H22" s="279">
        <v>0</v>
      </c>
      <c r="I22" s="279">
        <v>0</v>
      </c>
      <c r="J22" s="279">
        <v>0</v>
      </c>
      <c r="K22" s="279">
        <v>0</v>
      </c>
      <c r="L22" s="279">
        <v>0</v>
      </c>
      <c r="M22" s="279">
        <v>0</v>
      </c>
      <c r="N22" s="279">
        <v>241</v>
      </c>
      <c r="O22" s="279">
        <v>241</v>
      </c>
    </row>
    <row r="23" spans="2:15">
      <c r="B23" s="435" t="s">
        <v>560</v>
      </c>
      <c r="C23" s="394" t="s">
        <v>1007</v>
      </c>
      <c r="D23" s="279">
        <v>7051477</v>
      </c>
      <c r="E23" s="279">
        <v>7036689</v>
      </c>
      <c r="F23" s="279">
        <v>14788</v>
      </c>
      <c r="G23" s="279">
        <v>170466</v>
      </c>
      <c r="H23" s="279">
        <v>95011</v>
      </c>
      <c r="I23" s="279">
        <v>5615</v>
      </c>
      <c r="J23" s="279">
        <v>6042</v>
      </c>
      <c r="K23" s="279">
        <v>19678</v>
      </c>
      <c r="L23" s="279">
        <v>15841</v>
      </c>
      <c r="M23" s="279">
        <v>3406</v>
      </c>
      <c r="N23" s="279">
        <v>24873</v>
      </c>
      <c r="O23" s="279">
        <v>170466</v>
      </c>
    </row>
    <row r="24" spans="2:15">
      <c r="B24" s="435" t="s">
        <v>580</v>
      </c>
      <c r="C24" s="394" t="s">
        <v>1008</v>
      </c>
      <c r="D24" s="279">
        <v>2369806</v>
      </c>
      <c r="E24" s="279">
        <v>2359619</v>
      </c>
      <c r="F24" s="279">
        <v>10187</v>
      </c>
      <c r="G24" s="279">
        <v>103369</v>
      </c>
      <c r="H24" s="279">
        <v>36481</v>
      </c>
      <c r="I24" s="279">
        <v>4779</v>
      </c>
      <c r="J24" s="279">
        <v>6042</v>
      </c>
      <c r="K24" s="279">
        <v>12462</v>
      </c>
      <c r="L24" s="279">
        <v>15326</v>
      </c>
      <c r="M24" s="279">
        <v>3406</v>
      </c>
      <c r="N24" s="279">
        <v>24873</v>
      </c>
      <c r="O24" s="279">
        <v>103369</v>
      </c>
    </row>
    <row r="25" spans="2:15">
      <c r="B25" s="435" t="s">
        <v>581</v>
      </c>
      <c r="C25" s="394" t="s">
        <v>1009</v>
      </c>
      <c r="D25" s="279">
        <v>7051477</v>
      </c>
      <c r="E25" s="279">
        <v>7036689</v>
      </c>
      <c r="F25" s="279">
        <v>14788</v>
      </c>
      <c r="G25" s="279">
        <v>170466</v>
      </c>
      <c r="H25" s="279">
        <v>95011</v>
      </c>
      <c r="I25" s="279">
        <v>5615</v>
      </c>
      <c r="J25" s="279">
        <v>6042</v>
      </c>
      <c r="K25" s="279">
        <v>19678</v>
      </c>
      <c r="L25" s="279">
        <v>15841</v>
      </c>
      <c r="M25" s="279">
        <v>3406</v>
      </c>
      <c r="N25" s="279">
        <v>24873</v>
      </c>
      <c r="O25" s="279">
        <v>170466</v>
      </c>
    </row>
    <row r="26" spans="2:15">
      <c r="B26" s="434" t="s">
        <v>561</v>
      </c>
      <c r="C26" s="390" t="s">
        <v>163</v>
      </c>
      <c r="D26" s="279">
        <v>2741029</v>
      </c>
      <c r="E26" s="279">
        <v>2741029</v>
      </c>
      <c r="F26" s="279">
        <v>0</v>
      </c>
      <c r="G26" s="279">
        <v>79222</v>
      </c>
      <c r="H26" s="279">
        <v>79222</v>
      </c>
      <c r="I26" s="279">
        <v>0</v>
      </c>
      <c r="J26" s="279">
        <v>0</v>
      </c>
      <c r="K26" s="279">
        <v>0</v>
      </c>
      <c r="L26" s="279">
        <v>0</v>
      </c>
      <c r="M26" s="279">
        <v>0</v>
      </c>
      <c r="N26" s="279">
        <v>0</v>
      </c>
      <c r="O26" s="279">
        <v>79222</v>
      </c>
    </row>
    <row r="27" spans="2:15">
      <c r="B27" s="435" t="s">
        <v>582</v>
      </c>
      <c r="C27" s="394" t="s">
        <v>1003</v>
      </c>
      <c r="D27" s="279">
        <v>0</v>
      </c>
      <c r="E27" s="279">
        <v>0</v>
      </c>
      <c r="F27" s="279">
        <v>0</v>
      </c>
      <c r="G27" s="279">
        <v>0</v>
      </c>
      <c r="H27" s="279">
        <v>0</v>
      </c>
      <c r="I27" s="279">
        <v>0</v>
      </c>
      <c r="J27" s="279">
        <v>0</v>
      </c>
      <c r="K27" s="279">
        <v>0</v>
      </c>
      <c r="L27" s="279">
        <v>0</v>
      </c>
      <c r="M27" s="279">
        <v>0</v>
      </c>
      <c r="N27" s="279">
        <v>0</v>
      </c>
      <c r="O27" s="279">
        <v>0</v>
      </c>
    </row>
    <row r="28" spans="2:15" ht="12" customHeight="1">
      <c r="B28" s="435" t="s">
        <v>583</v>
      </c>
      <c r="C28" s="394" t="s">
        <v>1004</v>
      </c>
      <c r="D28" s="279">
        <v>2741029</v>
      </c>
      <c r="E28" s="279">
        <v>2741029</v>
      </c>
      <c r="F28" s="279">
        <v>0</v>
      </c>
      <c r="G28" s="279">
        <v>79222</v>
      </c>
      <c r="H28" s="279">
        <v>79222</v>
      </c>
      <c r="I28" s="279">
        <v>0</v>
      </c>
      <c r="J28" s="279">
        <v>0</v>
      </c>
      <c r="K28" s="279">
        <v>0</v>
      </c>
      <c r="L28" s="279">
        <v>0</v>
      </c>
      <c r="M28" s="279">
        <v>0</v>
      </c>
      <c r="N28" s="279">
        <v>0</v>
      </c>
      <c r="O28" s="279">
        <v>79222</v>
      </c>
    </row>
    <row r="29" spans="2:15">
      <c r="B29" s="435" t="s">
        <v>563</v>
      </c>
      <c r="C29" s="394" t="s">
        <v>1005</v>
      </c>
      <c r="D29" s="279">
        <v>0</v>
      </c>
      <c r="E29" s="279">
        <v>0</v>
      </c>
      <c r="F29" s="279">
        <v>0</v>
      </c>
      <c r="G29" s="279">
        <v>0</v>
      </c>
      <c r="H29" s="279">
        <v>0</v>
      </c>
      <c r="I29" s="279">
        <v>0</v>
      </c>
      <c r="J29" s="279">
        <v>0</v>
      </c>
      <c r="K29" s="279">
        <v>0</v>
      </c>
      <c r="L29" s="279">
        <v>0</v>
      </c>
      <c r="M29" s="279">
        <v>0</v>
      </c>
      <c r="N29" s="279">
        <v>0</v>
      </c>
      <c r="O29" s="279">
        <v>0</v>
      </c>
    </row>
    <row r="30" spans="2:15" ht="10.5" customHeight="1">
      <c r="B30" s="435" t="s">
        <v>566</v>
      </c>
      <c r="C30" s="394" t="s">
        <v>1006</v>
      </c>
      <c r="D30" s="279">
        <v>0</v>
      </c>
      <c r="E30" s="279">
        <v>0</v>
      </c>
      <c r="F30" s="279">
        <v>0</v>
      </c>
      <c r="G30" s="279">
        <v>0</v>
      </c>
      <c r="H30" s="279">
        <v>0</v>
      </c>
      <c r="I30" s="279">
        <v>0</v>
      </c>
      <c r="J30" s="279">
        <v>0</v>
      </c>
      <c r="K30" s="279">
        <v>0</v>
      </c>
      <c r="L30" s="279">
        <v>0</v>
      </c>
      <c r="M30" s="279">
        <v>0</v>
      </c>
      <c r="N30" s="279">
        <v>0</v>
      </c>
      <c r="O30" s="279">
        <v>0</v>
      </c>
    </row>
    <row r="31" spans="2:15">
      <c r="B31" s="435" t="s">
        <v>902</v>
      </c>
      <c r="C31" s="394" t="s">
        <v>1007</v>
      </c>
      <c r="D31" s="279">
        <v>0</v>
      </c>
      <c r="E31" s="279">
        <v>0</v>
      </c>
      <c r="F31" s="279">
        <v>0</v>
      </c>
      <c r="G31" s="279">
        <v>0</v>
      </c>
      <c r="H31" s="279">
        <v>0</v>
      </c>
      <c r="I31" s="279">
        <v>0</v>
      </c>
      <c r="J31" s="279">
        <v>0</v>
      </c>
      <c r="K31" s="279">
        <v>0</v>
      </c>
      <c r="L31" s="279">
        <v>0</v>
      </c>
      <c r="M31" s="279">
        <v>0</v>
      </c>
      <c r="N31" s="279">
        <v>0</v>
      </c>
      <c r="O31" s="279">
        <v>0</v>
      </c>
    </row>
    <row r="32" spans="2:15">
      <c r="B32" s="434" t="s">
        <v>567</v>
      </c>
      <c r="C32" s="390" t="s">
        <v>295</v>
      </c>
      <c r="D32" s="279">
        <v>3469108</v>
      </c>
      <c r="E32" s="436"/>
      <c r="F32" s="436"/>
      <c r="G32" s="279">
        <v>1968</v>
      </c>
      <c r="H32" s="436"/>
      <c r="I32" s="436"/>
      <c r="J32" s="436"/>
      <c r="K32" s="436"/>
      <c r="L32" s="436"/>
      <c r="M32" s="436"/>
      <c r="N32" s="436"/>
      <c r="O32" s="279">
        <v>1968</v>
      </c>
    </row>
    <row r="33" spans="2:15">
      <c r="B33" s="435" t="s">
        <v>568</v>
      </c>
      <c r="C33" s="394" t="s">
        <v>1003</v>
      </c>
      <c r="D33" s="279">
        <v>0</v>
      </c>
      <c r="E33" s="436"/>
      <c r="F33" s="436"/>
      <c r="G33" s="279">
        <v>0</v>
      </c>
      <c r="H33" s="436"/>
      <c r="I33" s="436"/>
      <c r="J33" s="436"/>
      <c r="K33" s="436"/>
      <c r="L33" s="436"/>
      <c r="M33" s="436"/>
      <c r="N33" s="436"/>
      <c r="O33" s="279">
        <v>0</v>
      </c>
    </row>
    <row r="34" spans="2:15">
      <c r="B34" s="435" t="s">
        <v>903</v>
      </c>
      <c r="C34" s="394" t="s">
        <v>1004</v>
      </c>
      <c r="D34" s="279">
        <v>0</v>
      </c>
      <c r="E34" s="436"/>
      <c r="F34" s="436"/>
      <c r="G34" s="279">
        <v>0</v>
      </c>
      <c r="H34" s="436"/>
      <c r="I34" s="436"/>
      <c r="J34" s="436"/>
      <c r="K34" s="436"/>
      <c r="L34" s="436"/>
      <c r="M34" s="436"/>
      <c r="N34" s="436"/>
      <c r="O34" s="279">
        <v>0</v>
      </c>
    </row>
    <row r="35" spans="2:15">
      <c r="B35" s="435" t="s">
        <v>904</v>
      </c>
      <c r="C35" s="394" t="s">
        <v>1005</v>
      </c>
      <c r="D35" s="279">
        <v>17803</v>
      </c>
      <c r="E35" s="436"/>
      <c r="F35" s="436"/>
      <c r="G35" s="279">
        <v>0</v>
      </c>
      <c r="H35" s="436"/>
      <c r="I35" s="436"/>
      <c r="J35" s="436"/>
      <c r="K35" s="436"/>
      <c r="L35" s="436"/>
      <c r="M35" s="436"/>
      <c r="N35" s="436"/>
      <c r="O35" s="279">
        <v>0</v>
      </c>
    </row>
    <row r="36" spans="2:15">
      <c r="B36" s="435" t="s">
        <v>905</v>
      </c>
      <c r="C36" s="394" t="s">
        <v>1006</v>
      </c>
      <c r="D36" s="279">
        <v>1976</v>
      </c>
      <c r="E36" s="436"/>
      <c r="F36" s="436"/>
      <c r="G36" s="279">
        <v>0</v>
      </c>
      <c r="H36" s="436"/>
      <c r="I36" s="436"/>
      <c r="J36" s="436"/>
      <c r="K36" s="436"/>
      <c r="L36" s="436"/>
      <c r="M36" s="436"/>
      <c r="N36" s="436"/>
      <c r="O36" s="279">
        <v>0</v>
      </c>
    </row>
    <row r="37" spans="2:15">
      <c r="B37" s="435" t="s">
        <v>906</v>
      </c>
      <c r="C37" s="394" t="s">
        <v>1007</v>
      </c>
      <c r="D37" s="279">
        <v>594825</v>
      </c>
      <c r="E37" s="436"/>
      <c r="F37" s="436"/>
      <c r="G37" s="279">
        <v>1000</v>
      </c>
      <c r="H37" s="436"/>
      <c r="I37" s="436"/>
      <c r="J37" s="436"/>
      <c r="K37" s="436"/>
      <c r="L37" s="436"/>
      <c r="M37" s="436"/>
      <c r="N37" s="436"/>
      <c r="O37" s="279">
        <v>1000</v>
      </c>
    </row>
    <row r="38" spans="2:15">
      <c r="B38" s="435" t="s">
        <v>907</v>
      </c>
      <c r="C38" s="394" t="s">
        <v>1009</v>
      </c>
      <c r="D38" s="279">
        <v>735</v>
      </c>
      <c r="E38" s="436"/>
      <c r="F38" s="436"/>
      <c r="G38" s="279">
        <v>0</v>
      </c>
      <c r="H38" s="436"/>
      <c r="I38" s="436"/>
      <c r="J38" s="436"/>
      <c r="K38" s="436"/>
      <c r="L38" s="436"/>
      <c r="M38" s="436"/>
      <c r="N38" s="436"/>
      <c r="O38" s="279">
        <v>0</v>
      </c>
    </row>
    <row r="39" spans="2:15">
      <c r="B39" s="184" t="s">
        <v>908</v>
      </c>
      <c r="C39" s="396" t="s">
        <v>69</v>
      </c>
      <c r="D39" s="281">
        <v>30652348</v>
      </c>
      <c r="E39" s="281">
        <v>27103547</v>
      </c>
      <c r="F39" s="281">
        <v>79693</v>
      </c>
      <c r="G39" s="281">
        <v>713840</v>
      </c>
      <c r="H39" s="281">
        <v>382992</v>
      </c>
      <c r="I39" s="281">
        <v>48191</v>
      </c>
      <c r="J39" s="281">
        <v>35547</v>
      </c>
      <c r="K39" s="281">
        <v>60173</v>
      </c>
      <c r="L39" s="281">
        <v>84671</v>
      </c>
      <c r="M39" s="281">
        <v>27739</v>
      </c>
      <c r="N39" s="281">
        <v>72559</v>
      </c>
      <c r="O39" s="281">
        <v>713840</v>
      </c>
    </row>
  </sheetData>
  <customSheetViews>
    <customSheetView guid="{59094C18-3CB5-482F-AA6A-9C313A318EBB}">
      <selection activeCell="Q10" sqref="Q10"/>
      <pageMargins left="0.7" right="0.7" top="0.75" bottom="0.75" header="0.3" footer="0.3"/>
      <pageSetup paperSize="9" orientation="portrait" r:id="rId1"/>
    </customSheetView>
    <customSheetView guid="{7CA1DEE6-746E-4947-9BED-24AAED6E8B57}" topLeftCell="A7">
      <selection activeCell="H76" sqref="H76"/>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pageSetup paperSize="9" orientation="portrait" r:id="rId2"/>
    </customSheetView>
    <customSheetView guid="{FD092655-EBEC-4730-9895-1567D9B70D5F}" topLeftCell="A7">
      <selection activeCell="H76" sqref="H76"/>
      <pageMargins left="0.7" right="0.7" top="0.75" bottom="0.75" header="0.3" footer="0.3"/>
    </customSheetView>
    <customSheetView guid="{931AA63B-6827-4BF4-8E25-ED232A88A09C}" topLeftCell="A10">
      <selection activeCell="G17" sqref="G17"/>
      <pageMargins left="0.7" right="0.7" top="0.75" bottom="0.75" header="0.3" footer="0.3"/>
    </customSheetView>
    <customSheetView guid="{21329C76-F86B-400D-B8F5-F75B383E5B14}">
      <selection activeCell="K19" sqref="K19"/>
      <pageMargins left="0.7" right="0.7" top="0.75" bottom="0.75" header="0.3" footer="0.3"/>
      <pageSetup paperSize="9" orientation="portrait" r:id="rId3"/>
    </customSheetView>
    <customSheetView guid="{697182B0-1BEF-4A85-93A0-596802852AF2}" topLeftCell="A37">
      <selection activeCell="A3" sqref="A3:C3"/>
      <pageMargins left="0.7" right="0.7" top="0.75" bottom="0.75" header="0.3" footer="0.3"/>
      <pageSetup paperSize="9" orientation="portrait" r:id="rId4"/>
    </customSheetView>
    <customSheetView guid="{5DDDA852-2807-4645-BC75-EBD4EF3323A7}">
      <selection activeCell="C4" sqref="C4"/>
      <pageMargins left="0.7" right="0.7" top="0.75" bottom="0.75" header="0.3" footer="0.3"/>
    </customSheetView>
    <customSheetView guid="{CFC92B1C-D4F2-414F-8F12-92F529035B08}">
      <selection activeCell="K19" sqref="K19"/>
      <pageMargins left="0.7" right="0.7" top="0.75" bottom="0.75" header="0.3" footer="0.3"/>
      <pageSetup paperSize="9" orientation="portrait" r:id="rId5"/>
    </customSheetView>
    <customSheetView guid="{51337751-BEAF-43F3-8CC9-400B99E751E8}" topLeftCell="F4">
      <selection activeCell="Q54" sqref="Q54"/>
      <pageMargins left="0.7" right="0.7" top="0.75" bottom="0.75" header="0.3" footer="0.3"/>
      <pageSetup paperSize="9" orientation="portrait" r:id="rId6"/>
    </customSheetView>
    <customSheetView guid="{D2C72E70-F766-4D56-9E10-3C91A63BB7F3}">
      <selection activeCell="B9" sqref="B9"/>
      <pageMargins left="0.7" right="0.7" top="0.75" bottom="0.75" header="0.3" footer="0.3"/>
      <pageSetup paperSize="9" orientation="portrait" r:id="rId7"/>
    </customSheetView>
    <customSheetView guid="{3FCB7B24-049F-4685-83CB-5231093E0117}" showPageBreaks="1">
      <pageMargins left="0.7" right="0.7" top="0.75" bottom="0.75" header="0.3" footer="0.3"/>
      <pageSetup paperSize="9" orientation="portrait" r:id="rId8"/>
    </customSheetView>
  </customSheetViews>
  <mergeCells count="3">
    <mergeCell ref="D14:F14"/>
    <mergeCell ref="G14:O14"/>
    <mergeCell ref="D13:O13"/>
  </mergeCells>
  <pageMargins left="0.7" right="0.7" top="0.75" bottom="0.75" header="0.3" footer="0.3"/>
  <pageSetup paperSize="9" orientation="portrait" r:id="rId9"/>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sheetPr>
  <dimension ref="A2:Q171"/>
  <sheetViews>
    <sheetView showGridLines="0" topLeftCell="E43" workbookViewId="0">
      <selection activeCell="A2" sqref="A2"/>
    </sheetView>
  </sheetViews>
  <sheetFormatPr defaultColWidth="9.140625" defaultRowHeight="12.75"/>
  <cols>
    <col min="1" max="1" width="17.140625" style="21" customWidth="1"/>
    <col min="2" max="2" width="4.85546875" style="21" customWidth="1"/>
    <col min="3" max="3" width="25.140625" style="21" customWidth="1"/>
    <col min="4" max="10" width="19.42578125" style="21" customWidth="1"/>
    <col min="11" max="12" width="9.140625" style="21"/>
    <col min="13" max="13" width="20.28515625" style="21" customWidth="1"/>
    <col min="14" max="14" width="23.85546875" style="21" bestFit="1" customWidth="1"/>
    <col min="15" max="16384" width="9.140625" style="21"/>
  </cols>
  <sheetData>
    <row r="2" spans="1:14" s="26" customFormat="1" ht="16.5" customHeight="1">
      <c r="A2" s="9" t="str">
        <f>HYPERLINK("#INDEX!B4","back to index page")</f>
        <v>back to index page</v>
      </c>
    </row>
    <row r="3" spans="1:14" s="26" customFormat="1" ht="16.5" customHeight="1"/>
    <row r="4" spans="1:14" s="26" customFormat="1" ht="16.5" customHeight="1"/>
    <row r="5" spans="1:14" s="26" customFormat="1" ht="16.5" customHeight="1"/>
    <row r="6" spans="1:14" s="26" customFormat="1" ht="16.5" customHeight="1"/>
    <row r="7" spans="1:14" s="26" customFormat="1" ht="13.5"/>
    <row r="8" spans="1:14" s="26" customFormat="1" ht="13.5"/>
    <row r="9" spans="1:14" s="163" customFormat="1" ht="33.75" customHeight="1">
      <c r="B9" s="49" t="s">
        <v>1123</v>
      </c>
      <c r="C9" s="629"/>
      <c r="D9" s="629"/>
      <c r="E9" s="629"/>
      <c r="F9" s="629"/>
      <c r="G9" s="629"/>
      <c r="H9" s="629"/>
      <c r="I9" s="629"/>
      <c r="J9" s="629"/>
    </row>
    <row r="12" spans="1:14" ht="12.75" customHeight="1">
      <c r="H12" s="763" t="s">
        <v>55</v>
      </c>
      <c r="I12" s="763"/>
      <c r="J12" s="763"/>
    </row>
    <row r="13" spans="1:14" ht="12" customHeight="1">
      <c r="B13" s="422"/>
      <c r="C13" s="422"/>
      <c r="D13" s="764" t="s">
        <v>663</v>
      </c>
      <c r="E13" s="765"/>
      <c r="F13" s="765"/>
      <c r="G13" s="766"/>
      <c r="H13" s="767" t="s">
        <v>659</v>
      </c>
      <c r="I13" s="721" t="s">
        <v>662</v>
      </c>
      <c r="J13" s="721" t="s">
        <v>660</v>
      </c>
    </row>
    <row r="14" spans="1:14" ht="12" customHeight="1">
      <c r="B14" s="422"/>
      <c r="C14" s="422"/>
      <c r="D14" s="423"/>
      <c r="E14" s="424" t="s">
        <v>290</v>
      </c>
      <c r="F14" s="425"/>
      <c r="G14" s="721" t="s">
        <v>664</v>
      </c>
      <c r="H14" s="768"/>
      <c r="I14" s="727"/>
      <c r="J14" s="727"/>
    </row>
    <row r="15" spans="1:14">
      <c r="B15" s="422"/>
      <c r="C15" s="422"/>
      <c r="D15" s="426"/>
      <c r="E15" s="426"/>
      <c r="F15" s="427" t="s">
        <v>165</v>
      </c>
      <c r="G15" s="722"/>
      <c r="H15" s="769"/>
      <c r="I15" s="722"/>
      <c r="J15" s="722"/>
      <c r="M15" s="39" t="s">
        <v>1521</v>
      </c>
      <c r="N15" s="62"/>
    </row>
    <row r="16" spans="1:14" ht="12.75" customHeight="1">
      <c r="D16" s="327" t="s">
        <v>33</v>
      </c>
      <c r="E16" s="327" t="s">
        <v>59</v>
      </c>
      <c r="F16" s="327" t="s">
        <v>60</v>
      </c>
      <c r="G16" s="327" t="s">
        <v>1132</v>
      </c>
      <c r="H16" s="327" t="s">
        <v>61</v>
      </c>
      <c r="I16" s="327" t="s">
        <v>1133</v>
      </c>
      <c r="J16" s="327" t="s">
        <v>1134</v>
      </c>
      <c r="M16" s="37" t="s">
        <v>665</v>
      </c>
      <c r="N16" s="37" t="s">
        <v>295</v>
      </c>
    </row>
    <row r="17" spans="2:14" ht="13.35" customHeight="1">
      <c r="B17" s="344" t="s">
        <v>2</v>
      </c>
      <c r="C17" s="112" t="s">
        <v>665</v>
      </c>
      <c r="D17" s="281">
        <v>22999381</v>
      </c>
      <c r="E17" s="281">
        <v>711872</v>
      </c>
      <c r="F17" s="281">
        <v>711872</v>
      </c>
      <c r="G17" s="281">
        <v>22999381</v>
      </c>
      <c r="H17" s="281">
        <v>-823775</v>
      </c>
      <c r="I17" s="428"/>
      <c r="J17" s="281">
        <v>0</v>
      </c>
      <c r="M17" s="62" t="s">
        <v>598</v>
      </c>
      <c r="N17" s="62" t="s">
        <v>100</v>
      </c>
    </row>
    <row r="18" spans="2:14">
      <c r="B18" s="96" t="s">
        <v>3</v>
      </c>
      <c r="C18" s="96" t="s">
        <v>70</v>
      </c>
      <c r="D18" s="279">
        <v>18207902</v>
      </c>
      <c r="E18" s="279">
        <v>619999</v>
      </c>
      <c r="F18" s="279">
        <v>619999</v>
      </c>
      <c r="G18" s="279">
        <v>18207902</v>
      </c>
      <c r="H18" s="279">
        <v>-733158</v>
      </c>
      <c r="I18" s="429"/>
      <c r="J18" s="279">
        <v>0</v>
      </c>
      <c r="M18" s="62" t="s">
        <v>78</v>
      </c>
      <c r="N18" s="62" t="s">
        <v>92</v>
      </c>
    </row>
    <row r="19" spans="2:14">
      <c r="B19" s="96" t="s">
        <v>4</v>
      </c>
      <c r="C19" s="96" t="s">
        <v>73</v>
      </c>
      <c r="D19" s="279">
        <v>2201335</v>
      </c>
      <c r="E19" s="279">
        <v>24</v>
      </c>
      <c r="F19" s="279">
        <v>24</v>
      </c>
      <c r="G19" s="279">
        <v>2201335</v>
      </c>
      <c r="H19" s="279">
        <v>-17143</v>
      </c>
      <c r="I19" s="429"/>
      <c r="J19" s="279">
        <v>0</v>
      </c>
      <c r="M19" s="62" t="s">
        <v>74</v>
      </c>
      <c r="N19" s="62" t="s">
        <v>113</v>
      </c>
    </row>
    <row r="20" spans="2:14">
      <c r="B20" s="96" t="s">
        <v>5</v>
      </c>
      <c r="C20" s="96" t="s">
        <v>109</v>
      </c>
      <c r="D20" s="279">
        <v>898210</v>
      </c>
      <c r="E20" s="279">
        <v>50</v>
      </c>
      <c r="F20" s="279">
        <v>50</v>
      </c>
      <c r="G20" s="279">
        <v>898210</v>
      </c>
      <c r="H20" s="279">
        <v>-22323</v>
      </c>
      <c r="I20" s="429"/>
      <c r="J20" s="279">
        <v>0</v>
      </c>
      <c r="M20" s="62" t="s">
        <v>91</v>
      </c>
      <c r="N20" s="62" t="s">
        <v>75</v>
      </c>
    </row>
    <row r="21" spans="2:14">
      <c r="B21" s="96" t="s">
        <v>6</v>
      </c>
      <c r="C21" s="96" t="s">
        <v>75</v>
      </c>
      <c r="D21" s="279">
        <v>427415</v>
      </c>
      <c r="E21" s="279">
        <v>555</v>
      </c>
      <c r="F21" s="279">
        <v>555</v>
      </c>
      <c r="G21" s="279">
        <v>427415</v>
      </c>
      <c r="H21" s="279">
        <v>-8057</v>
      </c>
      <c r="I21" s="429"/>
      <c r="J21" s="279">
        <v>0</v>
      </c>
      <c r="M21" s="62" t="s">
        <v>670</v>
      </c>
      <c r="N21" s="62" t="s">
        <v>72</v>
      </c>
    </row>
    <row r="22" spans="2:14">
      <c r="B22" s="96" t="s">
        <v>7</v>
      </c>
      <c r="C22" s="96" t="s">
        <v>77</v>
      </c>
      <c r="D22" s="279">
        <v>359790</v>
      </c>
      <c r="E22" s="279">
        <v>72</v>
      </c>
      <c r="F22" s="279">
        <v>72</v>
      </c>
      <c r="G22" s="279">
        <v>359790</v>
      </c>
      <c r="H22" s="279">
        <v>-2347</v>
      </c>
      <c r="I22" s="429"/>
      <c r="J22" s="279">
        <v>0</v>
      </c>
      <c r="M22" s="62" t="s">
        <v>71</v>
      </c>
      <c r="N22" s="62" t="s">
        <v>78</v>
      </c>
    </row>
    <row r="23" spans="2:14">
      <c r="B23" s="96" t="s">
        <v>9</v>
      </c>
      <c r="C23" s="96" t="s">
        <v>83</v>
      </c>
      <c r="D23" s="279">
        <v>151652</v>
      </c>
      <c r="E23" s="279">
        <v>30</v>
      </c>
      <c r="F23" s="279">
        <v>30</v>
      </c>
      <c r="G23" s="279">
        <v>151652</v>
      </c>
      <c r="H23" s="279">
        <v>-172</v>
      </c>
      <c r="I23" s="429"/>
      <c r="J23" s="279">
        <v>0</v>
      </c>
      <c r="M23" s="62" t="s">
        <v>104</v>
      </c>
      <c r="N23" s="62" t="s">
        <v>84</v>
      </c>
    </row>
    <row r="24" spans="2:14">
      <c r="B24" s="96" t="s">
        <v>10</v>
      </c>
      <c r="C24" s="329" t="s">
        <v>102</v>
      </c>
      <c r="D24" s="279">
        <v>126097</v>
      </c>
      <c r="E24" s="279">
        <v>0</v>
      </c>
      <c r="F24" s="279">
        <v>0</v>
      </c>
      <c r="G24" s="279">
        <v>126097</v>
      </c>
      <c r="H24" s="279">
        <v>-296</v>
      </c>
      <c r="I24" s="429"/>
      <c r="J24" s="279">
        <v>0</v>
      </c>
      <c r="M24" s="62" t="s">
        <v>100</v>
      </c>
      <c r="N24" s="62" t="s">
        <v>83</v>
      </c>
    </row>
    <row r="25" spans="2:14">
      <c r="B25" s="96" t="s">
        <v>11</v>
      </c>
      <c r="C25" s="329" t="s">
        <v>988</v>
      </c>
      <c r="D25" s="279">
        <v>123456</v>
      </c>
      <c r="E25" s="279">
        <v>0</v>
      </c>
      <c r="F25" s="279">
        <v>0</v>
      </c>
      <c r="G25" s="279">
        <v>123456</v>
      </c>
      <c r="H25" s="279">
        <v>-241</v>
      </c>
      <c r="I25" s="429"/>
      <c r="J25" s="279">
        <v>0</v>
      </c>
      <c r="M25" s="62" t="s">
        <v>103</v>
      </c>
      <c r="N25" s="62" t="s">
        <v>97</v>
      </c>
    </row>
    <row r="26" spans="2:14">
      <c r="B26" s="96" t="s">
        <v>12</v>
      </c>
      <c r="C26" s="96" t="s">
        <v>76</v>
      </c>
      <c r="D26" s="279">
        <v>110678</v>
      </c>
      <c r="E26" s="279">
        <v>47</v>
      </c>
      <c r="F26" s="279">
        <v>47</v>
      </c>
      <c r="G26" s="279">
        <v>110678</v>
      </c>
      <c r="H26" s="279">
        <v>-411</v>
      </c>
      <c r="I26" s="429"/>
      <c r="J26" s="279">
        <v>0</v>
      </c>
      <c r="M26" s="62" t="s">
        <v>112</v>
      </c>
      <c r="N26" s="62" t="s">
        <v>114</v>
      </c>
    </row>
    <row r="27" spans="2:14">
      <c r="B27" s="96">
        <v>11</v>
      </c>
      <c r="C27" s="96" t="s">
        <v>72</v>
      </c>
      <c r="D27" s="279">
        <v>106181</v>
      </c>
      <c r="E27" s="279">
        <v>19</v>
      </c>
      <c r="F27" s="279">
        <v>19</v>
      </c>
      <c r="G27" s="279">
        <v>106181</v>
      </c>
      <c r="H27" s="279">
        <v>-695</v>
      </c>
      <c r="I27" s="429"/>
      <c r="J27" s="279">
        <v>0</v>
      </c>
      <c r="M27" s="62" t="s">
        <v>101</v>
      </c>
      <c r="N27" s="62" t="s">
        <v>111</v>
      </c>
    </row>
    <row r="28" spans="2:14">
      <c r="B28" s="96">
        <v>12</v>
      </c>
      <c r="C28" s="96" t="s">
        <v>119</v>
      </c>
      <c r="D28" s="279">
        <v>286665</v>
      </c>
      <c r="E28" s="279">
        <v>91076</v>
      </c>
      <c r="F28" s="279">
        <v>91076</v>
      </c>
      <c r="G28" s="279">
        <v>286665</v>
      </c>
      <c r="H28" s="279">
        <v>-38932</v>
      </c>
      <c r="I28" s="429"/>
      <c r="J28" s="279">
        <v>0</v>
      </c>
      <c r="M28" s="62" t="s">
        <v>87</v>
      </c>
      <c r="N28" s="62" t="s">
        <v>607</v>
      </c>
    </row>
    <row r="29" spans="2:14" ht="12.6" customHeight="1">
      <c r="B29" s="344">
        <v>13</v>
      </c>
      <c r="C29" s="112" t="s">
        <v>295</v>
      </c>
      <c r="D29" s="281">
        <v>3471076</v>
      </c>
      <c r="E29" s="281">
        <v>1968</v>
      </c>
      <c r="F29" s="281">
        <v>1968</v>
      </c>
      <c r="G29" s="428"/>
      <c r="H29" s="428"/>
      <c r="I29" s="281">
        <v>46188</v>
      </c>
      <c r="J29" s="428"/>
      <c r="M29" s="62" t="s">
        <v>92</v>
      </c>
      <c r="N29" s="62" t="s">
        <v>93</v>
      </c>
    </row>
    <row r="30" spans="2:14">
      <c r="B30" s="96">
        <v>14</v>
      </c>
      <c r="C30" s="96" t="s">
        <v>70</v>
      </c>
      <c r="D30" s="279">
        <v>3452583</v>
      </c>
      <c r="E30" s="279">
        <v>1957</v>
      </c>
      <c r="F30" s="279">
        <v>1957</v>
      </c>
      <c r="G30" s="429"/>
      <c r="H30" s="429"/>
      <c r="I30" s="279">
        <v>46032</v>
      </c>
      <c r="J30" s="429"/>
      <c r="M30" s="62" t="s">
        <v>113</v>
      </c>
      <c r="N30" s="62" t="s">
        <v>95</v>
      </c>
    </row>
    <row r="31" spans="2:14">
      <c r="B31" s="96">
        <v>15</v>
      </c>
      <c r="C31" s="96" t="s">
        <v>112</v>
      </c>
      <c r="D31" s="279">
        <v>8042</v>
      </c>
      <c r="E31" s="279">
        <v>1</v>
      </c>
      <c r="F31" s="279">
        <v>1</v>
      </c>
      <c r="G31" s="429"/>
      <c r="H31" s="429"/>
      <c r="I31" s="279">
        <v>68</v>
      </c>
      <c r="J31" s="429"/>
      <c r="M31" s="62" t="s">
        <v>93</v>
      </c>
      <c r="N31" s="62" t="s">
        <v>102</v>
      </c>
    </row>
    <row r="32" spans="2:14">
      <c r="B32" s="96">
        <v>16</v>
      </c>
      <c r="C32" s="96" t="s">
        <v>73</v>
      </c>
      <c r="D32" s="279">
        <v>1726</v>
      </c>
      <c r="E32" s="279">
        <v>0</v>
      </c>
      <c r="F32" s="279">
        <v>0</v>
      </c>
      <c r="G32" s="430"/>
      <c r="H32" s="430"/>
      <c r="I32" s="279">
        <v>14</v>
      </c>
      <c r="J32" s="430"/>
      <c r="M32" s="62" t="s">
        <v>110</v>
      </c>
      <c r="N32" s="62" t="s">
        <v>90</v>
      </c>
    </row>
    <row r="33" spans="2:17">
      <c r="B33" s="96">
        <v>17</v>
      </c>
      <c r="C33" s="96" t="s">
        <v>598</v>
      </c>
      <c r="D33" s="279">
        <v>1613</v>
      </c>
      <c r="E33" s="279">
        <v>0</v>
      </c>
      <c r="F33" s="279">
        <v>0</v>
      </c>
      <c r="G33" s="429"/>
      <c r="H33" s="429"/>
      <c r="I33" s="279">
        <v>8</v>
      </c>
      <c r="J33" s="429"/>
      <c r="M33" s="62" t="s">
        <v>95</v>
      </c>
      <c r="N33" s="62" t="s">
        <v>305</v>
      </c>
    </row>
    <row r="34" spans="2:17" s="52" customFormat="1">
      <c r="B34" s="96">
        <v>18</v>
      </c>
      <c r="C34" s="96" t="s">
        <v>71</v>
      </c>
      <c r="D34" s="279">
        <v>1423</v>
      </c>
      <c r="E34" s="279">
        <v>1</v>
      </c>
      <c r="F34" s="279">
        <v>1</v>
      </c>
      <c r="G34" s="430"/>
      <c r="H34" s="430"/>
      <c r="I34" s="279">
        <v>17</v>
      </c>
      <c r="J34" s="430"/>
      <c r="K34" s="21"/>
      <c r="L34" s="21"/>
      <c r="M34" s="62" t="s">
        <v>108</v>
      </c>
      <c r="N34" s="62" t="s">
        <v>307</v>
      </c>
      <c r="O34" s="21"/>
      <c r="P34" s="21"/>
      <c r="Q34" s="21"/>
    </row>
    <row r="35" spans="2:17">
      <c r="B35" s="96">
        <v>19</v>
      </c>
      <c r="C35" s="96" t="s">
        <v>74</v>
      </c>
      <c r="D35" s="279">
        <v>671</v>
      </c>
      <c r="E35" s="279">
        <v>0</v>
      </c>
      <c r="F35" s="279">
        <v>0</v>
      </c>
      <c r="G35" s="430"/>
      <c r="H35" s="430"/>
      <c r="I35" s="279">
        <v>6</v>
      </c>
      <c r="J35" s="430"/>
      <c r="M35" s="62" t="s">
        <v>607</v>
      </c>
      <c r="N35" s="62" t="s">
        <v>109</v>
      </c>
    </row>
    <row r="36" spans="2:17">
      <c r="B36" s="96">
        <v>20</v>
      </c>
      <c r="C36" s="96" t="s">
        <v>77</v>
      </c>
      <c r="D36" s="279">
        <v>649</v>
      </c>
      <c r="E36" s="279">
        <v>0</v>
      </c>
      <c r="F36" s="279">
        <v>0</v>
      </c>
      <c r="G36" s="430"/>
      <c r="H36" s="430"/>
      <c r="I36" s="279">
        <v>7</v>
      </c>
      <c r="J36" s="430"/>
      <c r="M36" s="62" t="s">
        <v>79</v>
      </c>
      <c r="N36" s="62" t="s">
        <v>988</v>
      </c>
    </row>
    <row r="37" spans="2:17">
      <c r="B37" s="96">
        <v>21</v>
      </c>
      <c r="C37" s="96" t="s">
        <v>76</v>
      </c>
      <c r="D37" s="279">
        <v>571</v>
      </c>
      <c r="E37" s="279">
        <v>0</v>
      </c>
      <c r="F37" s="279">
        <v>0</v>
      </c>
      <c r="G37" s="430"/>
      <c r="H37" s="430"/>
      <c r="I37" s="279">
        <v>6</v>
      </c>
      <c r="J37" s="430"/>
      <c r="M37" s="62" t="s">
        <v>81</v>
      </c>
      <c r="N37" s="62" t="s">
        <v>82</v>
      </c>
    </row>
    <row r="38" spans="2:17">
      <c r="B38" s="96">
        <v>22</v>
      </c>
      <c r="C38" s="96" t="s">
        <v>670</v>
      </c>
      <c r="D38" s="279">
        <v>543</v>
      </c>
      <c r="E38" s="279">
        <v>0</v>
      </c>
      <c r="F38" s="279">
        <v>0</v>
      </c>
      <c r="G38" s="430"/>
      <c r="H38" s="430"/>
      <c r="I38" s="279">
        <v>7</v>
      </c>
      <c r="J38" s="430"/>
      <c r="M38" s="62" t="s">
        <v>105</v>
      </c>
      <c r="N38" s="62" t="s">
        <v>308</v>
      </c>
    </row>
    <row r="39" spans="2:17" s="52" customFormat="1">
      <c r="B39" s="96">
        <v>23</v>
      </c>
      <c r="C39" s="96" t="s">
        <v>101</v>
      </c>
      <c r="D39" s="279">
        <v>526</v>
      </c>
      <c r="E39" s="279">
        <v>4</v>
      </c>
      <c r="F39" s="279">
        <v>4</v>
      </c>
      <c r="G39" s="430"/>
      <c r="H39" s="430"/>
      <c r="I39" s="279">
        <v>5</v>
      </c>
      <c r="J39" s="430"/>
      <c r="K39" s="21"/>
      <c r="L39" s="21"/>
      <c r="M39" s="62" t="s">
        <v>308</v>
      </c>
      <c r="N39" s="62" t="s">
        <v>110</v>
      </c>
      <c r="O39" s="21"/>
      <c r="P39" s="21"/>
      <c r="Q39" s="21"/>
    </row>
    <row r="40" spans="2:17">
      <c r="B40" s="96">
        <v>24</v>
      </c>
      <c r="C40" s="96" t="s">
        <v>119</v>
      </c>
      <c r="D40" s="279">
        <v>2729</v>
      </c>
      <c r="E40" s="279">
        <v>5</v>
      </c>
      <c r="F40" s="279">
        <v>5</v>
      </c>
      <c r="G40" s="430"/>
      <c r="H40" s="430"/>
      <c r="I40" s="279">
        <v>18</v>
      </c>
      <c r="J40" s="430"/>
      <c r="M40" s="62" t="s">
        <v>309</v>
      </c>
      <c r="N40" s="62" t="s">
        <v>81</v>
      </c>
    </row>
    <row r="41" spans="2:17">
      <c r="B41" s="344">
        <v>25</v>
      </c>
      <c r="C41" s="112" t="s">
        <v>69</v>
      </c>
      <c r="D41" s="281">
        <v>26470457</v>
      </c>
      <c r="E41" s="281">
        <v>713840</v>
      </c>
      <c r="F41" s="281">
        <v>713840</v>
      </c>
      <c r="G41" s="281">
        <v>22999381</v>
      </c>
      <c r="H41" s="281">
        <v>-823775</v>
      </c>
      <c r="I41" s="281">
        <v>46188</v>
      </c>
      <c r="J41" s="281">
        <v>0</v>
      </c>
      <c r="M41" s="62" t="s">
        <v>111</v>
      </c>
      <c r="N41" s="62" t="s">
        <v>306</v>
      </c>
    </row>
    <row r="42" spans="2:17">
      <c r="M42" s="62" t="s">
        <v>306</v>
      </c>
      <c r="N42" s="62" t="s">
        <v>79</v>
      </c>
    </row>
    <row r="43" spans="2:17">
      <c r="B43" s="35" t="s">
        <v>1520</v>
      </c>
      <c r="M43" s="62" t="s">
        <v>305</v>
      </c>
      <c r="N43" s="62" t="s">
        <v>108</v>
      </c>
    </row>
    <row r="44" spans="2:17">
      <c r="M44" s="62" t="s">
        <v>723</v>
      </c>
      <c r="N44" s="62" t="s">
        <v>309</v>
      </c>
    </row>
    <row r="45" spans="2:17">
      <c r="M45" s="62" t="s">
        <v>796</v>
      </c>
      <c r="N45" s="62" t="s">
        <v>87</v>
      </c>
    </row>
    <row r="46" spans="2:17">
      <c r="C46" s="36"/>
      <c r="M46" s="62" t="s">
        <v>90</v>
      </c>
      <c r="N46" s="62" t="s">
        <v>726</v>
      </c>
    </row>
    <row r="47" spans="2:17">
      <c r="M47" s="62" t="s">
        <v>114</v>
      </c>
      <c r="N47" s="62" t="s">
        <v>648</v>
      </c>
    </row>
    <row r="48" spans="2:17" s="431" customFormat="1">
      <c r="F48" s="21"/>
      <c r="G48" s="21"/>
      <c r="H48" s="21"/>
      <c r="I48" s="21"/>
      <c r="J48" s="21"/>
      <c r="L48" s="21"/>
      <c r="M48" s="62" t="s">
        <v>648</v>
      </c>
      <c r="N48" s="62" t="s">
        <v>675</v>
      </c>
      <c r="O48" s="21"/>
      <c r="P48" s="21"/>
      <c r="Q48" s="21"/>
    </row>
    <row r="49" spans="13:14">
      <c r="M49" s="62" t="s">
        <v>94</v>
      </c>
      <c r="N49" s="62" t="s">
        <v>106</v>
      </c>
    </row>
    <row r="50" spans="13:14">
      <c r="M50" s="62" t="s">
        <v>307</v>
      </c>
      <c r="N50" s="62" t="s">
        <v>104</v>
      </c>
    </row>
    <row r="51" spans="13:14">
      <c r="M51" s="62" t="s">
        <v>106</v>
      </c>
      <c r="N51" s="62" t="s">
        <v>91</v>
      </c>
    </row>
    <row r="52" spans="13:14">
      <c r="M52" s="62" t="s">
        <v>107</v>
      </c>
      <c r="N52" s="62" t="s">
        <v>723</v>
      </c>
    </row>
    <row r="53" spans="13:14">
      <c r="M53" s="62" t="s">
        <v>726</v>
      </c>
      <c r="N53" s="62" t="s">
        <v>85</v>
      </c>
    </row>
    <row r="54" spans="13:14">
      <c r="M54" s="62" t="s">
        <v>96</v>
      </c>
      <c r="N54" s="62" t="s">
        <v>103</v>
      </c>
    </row>
    <row r="55" spans="13:14">
      <c r="M55" s="62" t="s">
        <v>97</v>
      </c>
      <c r="N55" s="62" t="s">
        <v>86</v>
      </c>
    </row>
    <row r="56" spans="13:14">
      <c r="M56" s="62" t="s">
        <v>84</v>
      </c>
      <c r="N56" s="62" t="s">
        <v>94</v>
      </c>
    </row>
    <row r="57" spans="13:14">
      <c r="M57" s="62" t="s">
        <v>672</v>
      </c>
      <c r="N57" s="62" t="s">
        <v>89</v>
      </c>
    </row>
    <row r="58" spans="13:14">
      <c r="M58" s="62" t="s">
        <v>674</v>
      </c>
      <c r="N58" s="62" t="s">
        <v>105</v>
      </c>
    </row>
    <row r="59" spans="13:14">
      <c r="M59" s="62" t="s">
        <v>303</v>
      </c>
      <c r="N59" s="62" t="s">
        <v>796</v>
      </c>
    </row>
    <row r="60" spans="13:14">
      <c r="M60" s="62" t="s">
        <v>118</v>
      </c>
      <c r="N60" s="62" t="s">
        <v>115</v>
      </c>
    </row>
    <row r="61" spans="13:14">
      <c r="M61" s="62" t="s">
        <v>82</v>
      </c>
      <c r="N61" s="62" t="s">
        <v>1269</v>
      </c>
    </row>
    <row r="62" spans="13:14">
      <c r="M62" s="62" t="s">
        <v>85</v>
      </c>
      <c r="N62" s="62" t="s">
        <v>680</v>
      </c>
    </row>
    <row r="63" spans="13:14">
      <c r="M63" s="62" t="s">
        <v>99</v>
      </c>
      <c r="N63" s="62" t="s">
        <v>724</v>
      </c>
    </row>
    <row r="64" spans="13:14">
      <c r="M64" s="62" t="s">
        <v>797</v>
      </c>
      <c r="N64" s="62" t="s">
        <v>797</v>
      </c>
    </row>
    <row r="65" spans="13:14">
      <c r="M65" s="62" t="s">
        <v>1267</v>
      </c>
      <c r="N65" s="62" t="s">
        <v>679</v>
      </c>
    </row>
    <row r="66" spans="13:14">
      <c r="M66" s="62" t="s">
        <v>671</v>
      </c>
      <c r="N66" s="62" t="s">
        <v>1384</v>
      </c>
    </row>
    <row r="67" spans="13:14">
      <c r="M67" s="62" t="s">
        <v>677</v>
      </c>
      <c r="N67" s="207"/>
    </row>
    <row r="68" spans="13:14">
      <c r="M68" s="62" t="s">
        <v>1269</v>
      </c>
      <c r="N68" s="207"/>
    </row>
    <row r="69" spans="13:14">
      <c r="M69" s="62" t="s">
        <v>115</v>
      </c>
      <c r="N69" s="207"/>
    </row>
    <row r="70" spans="13:14">
      <c r="M70" s="62" t="s">
        <v>1383</v>
      </c>
      <c r="N70" s="207"/>
    </row>
    <row r="71" spans="13:14">
      <c r="M71" s="62" t="s">
        <v>724</v>
      </c>
      <c r="N71" s="207"/>
    </row>
    <row r="72" spans="13:14">
      <c r="M72" s="62" t="s">
        <v>678</v>
      </c>
      <c r="N72" s="207"/>
    </row>
    <row r="73" spans="13:14">
      <c r="M73" s="62" t="s">
        <v>117</v>
      </c>
    </row>
    <row r="74" spans="13:14">
      <c r="M74" s="62" t="s">
        <v>98</v>
      </c>
    </row>
    <row r="75" spans="13:14">
      <c r="M75" s="62" t="s">
        <v>1268</v>
      </c>
    </row>
    <row r="76" spans="13:14">
      <c r="M76" s="62" t="s">
        <v>647</v>
      </c>
    </row>
    <row r="77" spans="13:14">
      <c r="M77" s="62" t="s">
        <v>798</v>
      </c>
    </row>
    <row r="78" spans="13:14">
      <c r="M78" s="62" t="s">
        <v>88</v>
      </c>
    </row>
    <row r="79" spans="13:14">
      <c r="M79" s="62" t="s">
        <v>676</v>
      </c>
    </row>
    <row r="80" spans="13:14">
      <c r="M80" s="62" t="s">
        <v>725</v>
      </c>
    </row>
    <row r="81" spans="13:13">
      <c r="M81" s="62" t="s">
        <v>1384</v>
      </c>
    </row>
    <row r="82" spans="13:13">
      <c r="M82" s="62" t="s">
        <v>795</v>
      </c>
    </row>
    <row r="83" spans="13:13">
      <c r="M83" s="62" t="s">
        <v>680</v>
      </c>
    </row>
    <row r="84" spans="13:13">
      <c r="M84" s="62" t="s">
        <v>799</v>
      </c>
    </row>
    <row r="85" spans="13:13">
      <c r="M85" s="207"/>
    </row>
    <row r="145" spans="3:5">
      <c r="C145" s="70"/>
      <c r="D145" s="70"/>
      <c r="E145" s="70"/>
    </row>
    <row r="146" spans="3:5">
      <c r="C146" s="70"/>
      <c r="D146" s="70"/>
      <c r="E146" s="70"/>
    </row>
    <row r="147" spans="3:5">
      <c r="C147" s="70"/>
      <c r="D147" s="70"/>
      <c r="E147" s="70"/>
    </row>
    <row r="148" spans="3:5">
      <c r="C148" s="70"/>
      <c r="D148" s="70"/>
      <c r="E148" s="70"/>
    </row>
    <row r="149" spans="3:5">
      <c r="C149" s="70"/>
      <c r="D149" s="70"/>
      <c r="E149" s="70"/>
    </row>
    <row r="150" spans="3:5">
      <c r="C150" s="70"/>
      <c r="D150" s="70"/>
      <c r="E150" s="70"/>
    </row>
    <row r="151" spans="3:5">
      <c r="C151" s="70"/>
      <c r="D151" s="70"/>
      <c r="E151" s="70"/>
    </row>
    <row r="152" spans="3:5">
      <c r="C152" s="70"/>
      <c r="D152" s="70"/>
      <c r="E152" s="70"/>
    </row>
    <row r="153" spans="3:5">
      <c r="C153" s="70"/>
      <c r="D153" s="70"/>
      <c r="E153" s="70"/>
    </row>
    <row r="154" spans="3:5">
      <c r="C154" s="70"/>
      <c r="D154" s="70"/>
      <c r="E154" s="70"/>
    </row>
    <row r="155" spans="3:5">
      <c r="C155" s="70"/>
      <c r="D155" s="70"/>
      <c r="E155" s="70"/>
    </row>
    <row r="156" spans="3:5">
      <c r="C156" s="70"/>
      <c r="D156" s="70"/>
      <c r="E156" s="70"/>
    </row>
    <row r="157" spans="3:5">
      <c r="C157" s="70"/>
      <c r="D157" s="70"/>
      <c r="E157" s="70"/>
    </row>
    <row r="158" spans="3:5">
      <c r="C158" s="70"/>
      <c r="D158" s="70"/>
      <c r="E158" s="70"/>
    </row>
    <row r="159" spans="3:5">
      <c r="C159" s="70"/>
      <c r="D159" s="70"/>
      <c r="E159" s="70"/>
    </row>
    <row r="160" spans="3:5">
      <c r="C160" s="70"/>
      <c r="D160" s="70"/>
      <c r="E160" s="70"/>
    </row>
    <row r="161" spans="3:5">
      <c r="C161" s="70"/>
      <c r="D161" s="70"/>
      <c r="E161" s="70"/>
    </row>
    <row r="162" spans="3:5">
      <c r="C162" s="70"/>
      <c r="D162" s="70"/>
      <c r="E162" s="70"/>
    </row>
    <row r="163" spans="3:5">
      <c r="C163" s="70"/>
      <c r="D163" s="70"/>
      <c r="E163" s="70"/>
    </row>
    <row r="164" spans="3:5">
      <c r="C164" s="70"/>
      <c r="D164" s="70"/>
      <c r="E164" s="70"/>
    </row>
    <row r="165" spans="3:5">
      <c r="C165" s="70"/>
      <c r="D165" s="70"/>
      <c r="E165" s="70"/>
    </row>
    <row r="166" spans="3:5">
      <c r="C166" s="70"/>
      <c r="D166" s="70"/>
      <c r="E166" s="70"/>
    </row>
    <row r="167" spans="3:5">
      <c r="C167" s="70"/>
      <c r="D167" s="70"/>
      <c r="E167" s="70"/>
    </row>
    <row r="168" spans="3:5">
      <c r="C168" s="70"/>
      <c r="D168" s="70"/>
      <c r="E168" s="70"/>
    </row>
    <row r="169" spans="3:5">
      <c r="C169" s="70"/>
      <c r="D169" s="70"/>
      <c r="E169" s="70"/>
    </row>
    <row r="170" spans="3:5">
      <c r="C170" s="70"/>
      <c r="D170" s="70"/>
      <c r="E170" s="70"/>
    </row>
    <row r="171" spans="3:5">
      <c r="C171" s="70"/>
      <c r="D171" s="70"/>
      <c r="E171" s="70"/>
    </row>
  </sheetData>
  <sortState xmlns:xlrd2="http://schemas.microsoft.com/office/spreadsheetml/2017/richdata2" ref="H48:H103">
    <sortCondition ref="H48"/>
  </sortState>
  <customSheetViews>
    <customSheetView guid="{59094C18-3CB5-482F-AA6A-9C313A318EBB}" topLeftCell="A13">
      <selection activeCell="C25" sqref="C25"/>
      <pageMargins left="0.7" right="0.7" top="0.75" bottom="0.75" header="0.3" footer="0.3"/>
      <pageSetup paperSize="9" orientation="portrait" r:id="rId1"/>
    </customSheetView>
    <customSheetView guid="{7CA1DEE6-746E-4947-9BED-24AAED6E8B57}" topLeftCell="B46">
      <selection activeCell="B82" sqref="B82"/>
      <pageMargins left="0.7" right="0.7" top="0.75" bottom="0.75" header="0.3" footer="0.3"/>
      <pageSetup paperSize="9" orientation="portrait" r:id="rId2"/>
    </customSheetView>
    <customSheetView guid="{F277ACEF-9FF8-431F-8537-DE60B790AA4F}" topLeftCell="A2">
      <selection activeCell="N26" sqref="N26"/>
      <pageMargins left="0.7" right="0.7" top="0.75" bottom="0.75" header="0.3" footer="0.3"/>
    </customSheetView>
    <customSheetView guid="{70E7FFDC-983F-46F7-B68F-0BE0A8C942E0}" topLeftCell="A36">
      <selection activeCell="K60" sqref="K60"/>
      <pageMargins left="0.7" right="0.7" top="0.75" bottom="0.75" header="0.3" footer="0.3"/>
      <pageSetup paperSize="9" orientation="portrait" r:id="rId3"/>
    </customSheetView>
    <customSheetView guid="{F536E858-E5B2-4B36-88FC-BE776803F921}">
      <selection activeCell="O15" sqref="A15:P18"/>
      <pageMargins left="0.7" right="0.7" top="0.75" bottom="0.75" header="0.3" footer="0.3"/>
    </customSheetView>
    <customSheetView guid="{0780CBEB-AF66-401E-9AFD-5F77700585BC}">
      <selection activeCell="C16" sqref="C16"/>
      <pageMargins left="0.7" right="0.7" top="0.75" bottom="0.75" header="0.3" footer="0.3"/>
    </customSheetView>
    <customSheetView guid="{F0048D33-26BA-4893-8BCC-88CEF82FEBB6}" topLeftCell="A10">
      <selection activeCell="O39" sqref="O39"/>
      <pageMargins left="0.7" right="0.7" top="0.75" bottom="0.75" header="0.3" footer="0.3"/>
    </customSheetView>
    <customSheetView guid="{8A1326BD-F0AB-414F-9F91-C2BB94CC9C17}" topLeftCell="A15">
      <selection activeCell="K41" sqref="K41"/>
      <pageMargins left="0.7" right="0.7" top="0.75" bottom="0.75" header="0.3" footer="0.3"/>
    </customSheetView>
    <customSheetView guid="{FB7DEBE1-1047-4BE4-82FD-4BCA0CA8DD58}" topLeftCell="A4">
      <selection activeCell="A14" sqref="A14:I35"/>
      <pageMargins left="0.7" right="0.7" top="0.75" bottom="0.75" header="0.3" footer="0.3"/>
    </customSheetView>
    <customSheetView guid="{B3153F5C-CAD5-4C41-96F3-3BC56052414C}" topLeftCell="J42">
      <selection activeCell="M43" sqref="M43:U64"/>
      <pageMargins left="0.7" right="0.7" top="0.75" bottom="0.75" header="0.3" footer="0.3"/>
    </customSheetView>
    <customSheetView guid="{D3393B8E-C3CB-4E3A-976E-E4CD065299F0}">
      <selection activeCell="M35" sqref="M14:U35"/>
      <pageMargins left="0.7" right="0.7" top="0.75" bottom="0.75" header="0.3" footer="0.3"/>
    </customSheetView>
    <customSheetView guid="{A7B3A108-9CF6-4687-9321-110D304B17B9}" topLeftCell="A4">
      <selection activeCell="H24" sqref="H24"/>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topLeftCell="A64">
      <selection activeCell="R85" sqref="R85:R147"/>
      <pageMargins left="0.7" right="0.7" top="0.75" bottom="0.75" header="0.3" footer="0.3"/>
      <pageSetup paperSize="9" orientation="portrait" r:id="rId4"/>
    </customSheetView>
    <customSheetView guid="{931AA63B-6827-4BF4-8E25-ED232A88A09C}">
      <selection activeCell="F22" sqref="F22"/>
      <pageMargins left="0.7" right="0.7" top="0.75" bottom="0.75" header="0.3" footer="0.3"/>
      <pageSetup paperSize="9" orientation="portrait" r:id="rId5"/>
    </customSheetView>
    <customSheetView guid="{21329C76-F86B-400D-B8F5-F75B383E5B14}" topLeftCell="A13">
      <selection activeCell="A56" sqref="A56:XFD56"/>
      <pageMargins left="0.7" right="0.7" top="0.75" bottom="0.75" header="0.3" footer="0.3"/>
      <pageSetup paperSize="9" orientation="portrait" r:id="rId6"/>
    </customSheetView>
    <customSheetView guid="{697182B0-1BEF-4A85-93A0-596802852AF2}" topLeftCell="A61">
      <selection activeCell="N51" sqref="N51"/>
      <pageMargins left="0.7" right="0.7" top="0.75" bottom="0.75" header="0.3" footer="0.3"/>
      <pageSetup paperSize="9" orientation="portrait" r:id="rId7"/>
    </customSheetView>
    <customSheetView guid="{5DDDA852-2807-4645-BC75-EBD4EF3323A7}">
      <selection activeCell="F26" sqref="F26"/>
      <pageMargins left="0.7" right="0.7" top="0.75" bottom="0.75" header="0.3" footer="0.3"/>
      <pageSetup paperSize="9" orientation="portrait" r:id="rId8"/>
    </customSheetView>
    <customSheetView guid="{CFC92B1C-D4F2-414F-8F12-92F529035B08}" topLeftCell="A91">
      <selection activeCell="C100" sqref="C100"/>
      <pageMargins left="0.7" right="0.7" top="0.75" bottom="0.75" header="0.3" footer="0.3"/>
      <pageSetup paperSize="9" orientation="portrait" r:id="rId9"/>
    </customSheetView>
    <customSheetView guid="{51337751-BEAF-43F3-8CC9-400B99E751E8}" topLeftCell="B38">
      <selection activeCell="L63" sqref="L63"/>
      <pageMargins left="0.7" right="0.7" top="0.75" bottom="0.75" header="0.3" footer="0.3"/>
      <pageSetup paperSize="9" orientation="portrait" r:id="rId10"/>
    </customSheetView>
    <customSheetView guid="{D2C72E70-F766-4D56-9E10-3C91A63BB7F3}" topLeftCell="A13">
      <selection activeCell="B53" sqref="B53"/>
      <pageMargins left="0.7" right="0.7" top="0.75" bottom="0.75" header="0.3" footer="0.3"/>
      <pageSetup paperSize="9" orientation="portrait" r:id="rId11"/>
    </customSheetView>
    <customSheetView guid="{3FCB7B24-049F-4685-83CB-5231093E0117}" showPageBreaks="1">
      <pageMargins left="0.7" right="0.7" top="0.75" bottom="0.75" header="0.3" footer="0.3"/>
      <pageSetup paperSize="9" orientation="portrait" r:id="rId12"/>
    </customSheetView>
  </customSheetViews>
  <mergeCells count="6">
    <mergeCell ref="H12:J12"/>
    <mergeCell ref="D13:G13"/>
    <mergeCell ref="H13:H15"/>
    <mergeCell ref="I13:I15"/>
    <mergeCell ref="J13:J15"/>
    <mergeCell ref="G14:G15"/>
  </mergeCells>
  <pageMargins left="0.7" right="0.7" top="0.75" bottom="0.75" header="0.3" footer="0.3"/>
  <pageSetup paperSize="9" orientation="portrait" r:id="rId1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A1:P36"/>
  <sheetViews>
    <sheetView showGridLines="0" workbookViewId="0">
      <selection activeCell="A2" sqref="A2"/>
    </sheetView>
  </sheetViews>
  <sheetFormatPr defaultColWidth="9.140625" defaultRowHeight="12.75"/>
  <cols>
    <col min="1" max="1" width="17.140625" style="21" customWidth="1"/>
    <col min="2" max="2" width="3.5703125" style="84" customWidth="1"/>
    <col min="3" max="3" width="42.85546875" style="351" customWidth="1"/>
    <col min="4" max="9" width="14.85546875" style="21" customWidth="1"/>
    <col min="10" max="16384" width="9.140625" style="21"/>
  </cols>
  <sheetData>
    <row r="1" spans="1:9">
      <c r="B1" s="21"/>
      <c r="C1" s="21"/>
    </row>
    <row r="2" spans="1:9" s="26" customFormat="1" ht="16.5" customHeight="1">
      <c r="A2" s="9" t="str">
        <f>HYPERLINK("#INDEX!B4","back to index page")</f>
        <v>back to index page</v>
      </c>
      <c r="B2" s="650"/>
    </row>
    <row r="3" spans="1:9" s="26" customFormat="1" ht="13.5">
      <c r="A3" s="350"/>
      <c r="B3" s="650"/>
    </row>
    <row r="4" spans="1:9" s="26" customFormat="1" ht="13.5">
      <c r="A4" s="350"/>
      <c r="B4" s="650"/>
    </row>
    <row r="5" spans="1:9" s="26" customFormat="1" ht="13.5">
      <c r="A5" s="350"/>
      <c r="B5" s="650"/>
    </row>
    <row r="6" spans="1:9" s="26" customFormat="1" ht="13.5">
      <c r="B6" s="651"/>
      <c r="C6" s="650"/>
    </row>
    <row r="7" spans="1:9" s="26" customFormat="1" ht="13.5"/>
    <row r="8" spans="1:9" s="26" customFormat="1" ht="13.5">
      <c r="B8" s="651"/>
      <c r="C8" s="650"/>
    </row>
    <row r="9" spans="1:9" s="149" customFormat="1" ht="33.75" customHeight="1">
      <c r="B9" s="49" t="s">
        <v>1119</v>
      </c>
      <c r="C9" s="662"/>
      <c r="D9" s="629"/>
      <c r="E9" s="629"/>
      <c r="F9" s="629"/>
      <c r="G9" s="629"/>
      <c r="H9" s="629"/>
      <c r="I9" s="629"/>
    </row>
    <row r="12" spans="1:9" ht="12.75" customHeight="1">
      <c r="H12" s="317"/>
      <c r="I12" s="318" t="s">
        <v>55</v>
      </c>
    </row>
    <row r="13" spans="1:9">
      <c r="D13" s="748" t="s">
        <v>658</v>
      </c>
      <c r="E13" s="742"/>
      <c r="F13" s="742"/>
      <c r="G13" s="742"/>
      <c r="H13" s="741" t="s">
        <v>659</v>
      </c>
      <c r="I13" s="741" t="s">
        <v>660</v>
      </c>
    </row>
    <row r="14" spans="1:9">
      <c r="D14" s="418"/>
      <c r="E14" s="748" t="s">
        <v>290</v>
      </c>
      <c r="F14" s="742"/>
      <c r="G14" s="741" t="s">
        <v>661</v>
      </c>
      <c r="H14" s="761"/>
      <c r="I14" s="761"/>
    </row>
    <row r="15" spans="1:9" ht="25.5">
      <c r="C15" s="419"/>
      <c r="D15" s="420"/>
      <c r="E15" s="411"/>
      <c r="F15" s="421" t="s">
        <v>165</v>
      </c>
      <c r="G15" s="746"/>
      <c r="H15" s="746"/>
      <c r="I15" s="746"/>
    </row>
    <row r="16" spans="1:9">
      <c r="C16" s="21"/>
      <c r="D16" s="387" t="s">
        <v>33</v>
      </c>
      <c r="E16" s="388" t="s">
        <v>59</v>
      </c>
      <c r="F16" s="387" t="s">
        <v>60</v>
      </c>
      <c r="G16" s="387" t="s">
        <v>1132</v>
      </c>
      <c r="H16" s="367" t="s">
        <v>61</v>
      </c>
      <c r="I16" s="367" t="s">
        <v>1133</v>
      </c>
    </row>
    <row r="17" spans="2:9">
      <c r="B17" s="76" t="s">
        <v>2</v>
      </c>
      <c r="C17" s="77" t="s">
        <v>273</v>
      </c>
      <c r="D17" s="225">
        <v>436117</v>
      </c>
      <c r="E17" s="225">
        <v>10038</v>
      </c>
      <c r="F17" s="225">
        <v>10038</v>
      </c>
      <c r="G17" s="225">
        <v>436117</v>
      </c>
      <c r="H17" s="225">
        <v>-15282</v>
      </c>
      <c r="I17" s="225">
        <v>0</v>
      </c>
    </row>
    <row r="18" spans="2:9">
      <c r="B18" s="76" t="s">
        <v>3</v>
      </c>
      <c r="C18" s="77" t="s">
        <v>274</v>
      </c>
      <c r="D18" s="225">
        <v>28960</v>
      </c>
      <c r="E18" s="225">
        <v>408</v>
      </c>
      <c r="F18" s="225">
        <v>408</v>
      </c>
      <c r="G18" s="225">
        <v>28960</v>
      </c>
      <c r="H18" s="225">
        <v>-571</v>
      </c>
      <c r="I18" s="225">
        <v>0</v>
      </c>
    </row>
    <row r="19" spans="2:9">
      <c r="B19" s="76" t="s">
        <v>4</v>
      </c>
      <c r="C19" s="77" t="s">
        <v>157</v>
      </c>
      <c r="D19" s="225">
        <v>1674273</v>
      </c>
      <c r="E19" s="225">
        <v>22841</v>
      </c>
      <c r="F19" s="225">
        <v>22841</v>
      </c>
      <c r="G19" s="225">
        <v>1674273</v>
      </c>
      <c r="H19" s="225">
        <v>-56372</v>
      </c>
      <c r="I19" s="225">
        <v>0</v>
      </c>
    </row>
    <row r="20" spans="2:9">
      <c r="B20" s="76" t="s">
        <v>5</v>
      </c>
      <c r="C20" s="77" t="s">
        <v>275</v>
      </c>
      <c r="D20" s="225">
        <v>560232</v>
      </c>
      <c r="E20" s="225">
        <v>29</v>
      </c>
      <c r="F20" s="225">
        <v>29</v>
      </c>
      <c r="G20" s="225">
        <v>560232</v>
      </c>
      <c r="H20" s="225">
        <v>-9701</v>
      </c>
      <c r="I20" s="225">
        <v>0</v>
      </c>
    </row>
    <row r="21" spans="2:9">
      <c r="B21" s="76" t="s">
        <v>6</v>
      </c>
      <c r="C21" s="77" t="s">
        <v>276</v>
      </c>
      <c r="D21" s="225">
        <v>60687</v>
      </c>
      <c r="E21" s="225">
        <v>601</v>
      </c>
      <c r="F21" s="225">
        <v>601</v>
      </c>
      <c r="G21" s="225">
        <v>60687</v>
      </c>
      <c r="H21" s="225">
        <v>-1494</v>
      </c>
      <c r="I21" s="225">
        <v>0</v>
      </c>
    </row>
    <row r="22" spans="2:9">
      <c r="B22" s="76" t="s">
        <v>7</v>
      </c>
      <c r="C22" s="77" t="s">
        <v>158</v>
      </c>
      <c r="D22" s="225">
        <v>404408</v>
      </c>
      <c r="E22" s="225">
        <v>23294</v>
      </c>
      <c r="F22" s="225">
        <v>23294</v>
      </c>
      <c r="G22" s="225">
        <v>404408</v>
      </c>
      <c r="H22" s="225">
        <v>-23664</v>
      </c>
      <c r="I22" s="225">
        <v>0</v>
      </c>
    </row>
    <row r="23" spans="2:9">
      <c r="B23" s="76" t="s">
        <v>9</v>
      </c>
      <c r="C23" s="77" t="s">
        <v>277</v>
      </c>
      <c r="D23" s="225">
        <v>1488148</v>
      </c>
      <c r="E23" s="225">
        <v>37292</v>
      </c>
      <c r="F23" s="225">
        <v>37292</v>
      </c>
      <c r="G23" s="225">
        <v>1488148</v>
      </c>
      <c r="H23" s="225">
        <v>-48772</v>
      </c>
      <c r="I23" s="225">
        <v>0</v>
      </c>
    </row>
    <row r="24" spans="2:9">
      <c r="B24" s="76" t="s">
        <v>10</v>
      </c>
      <c r="C24" s="77" t="s">
        <v>278</v>
      </c>
      <c r="D24" s="225">
        <v>735577</v>
      </c>
      <c r="E24" s="225">
        <v>56506</v>
      </c>
      <c r="F24" s="225">
        <v>56506</v>
      </c>
      <c r="G24" s="225">
        <v>735577</v>
      </c>
      <c r="H24" s="225">
        <v>-30031</v>
      </c>
      <c r="I24" s="225">
        <v>0</v>
      </c>
    </row>
    <row r="25" spans="2:9">
      <c r="B25" s="76" t="s">
        <v>11</v>
      </c>
      <c r="C25" s="77" t="s">
        <v>279</v>
      </c>
      <c r="D25" s="225">
        <v>293773</v>
      </c>
      <c r="E25" s="225">
        <v>7969</v>
      </c>
      <c r="F25" s="225">
        <v>7969</v>
      </c>
      <c r="G25" s="225">
        <v>293773</v>
      </c>
      <c r="H25" s="225">
        <v>-59005</v>
      </c>
      <c r="I25" s="225">
        <v>0</v>
      </c>
    </row>
    <row r="26" spans="2:9">
      <c r="B26" s="76" t="s">
        <v>12</v>
      </c>
      <c r="C26" s="77" t="s">
        <v>280</v>
      </c>
      <c r="D26" s="225">
        <v>218633</v>
      </c>
      <c r="E26" s="225">
        <v>5652</v>
      </c>
      <c r="F26" s="225">
        <v>5652</v>
      </c>
      <c r="G26" s="225">
        <v>218633</v>
      </c>
      <c r="H26" s="225">
        <v>-8568</v>
      </c>
      <c r="I26" s="225">
        <v>0</v>
      </c>
    </row>
    <row r="27" spans="2:9">
      <c r="B27" s="76" t="s">
        <v>13</v>
      </c>
      <c r="C27" s="77" t="s">
        <v>666</v>
      </c>
      <c r="D27" s="225">
        <v>23138</v>
      </c>
      <c r="E27" s="225">
        <v>0</v>
      </c>
      <c r="F27" s="225">
        <v>0</v>
      </c>
      <c r="G27" s="225">
        <v>23138</v>
      </c>
      <c r="H27" s="225">
        <v>-322</v>
      </c>
      <c r="I27" s="225">
        <v>0</v>
      </c>
    </row>
    <row r="28" spans="2:9">
      <c r="B28" s="76" t="s">
        <v>14</v>
      </c>
      <c r="C28" s="77" t="s">
        <v>156</v>
      </c>
      <c r="D28" s="225">
        <v>686332</v>
      </c>
      <c r="E28" s="225">
        <v>3565</v>
      </c>
      <c r="F28" s="225">
        <v>3565</v>
      </c>
      <c r="G28" s="225">
        <v>686332</v>
      </c>
      <c r="H28" s="225">
        <v>-34399</v>
      </c>
      <c r="I28" s="225">
        <v>0</v>
      </c>
    </row>
    <row r="29" spans="2:9">
      <c r="B29" s="76" t="s">
        <v>15</v>
      </c>
      <c r="C29" s="77" t="s">
        <v>281</v>
      </c>
      <c r="D29" s="225">
        <v>424308</v>
      </c>
      <c r="E29" s="225">
        <v>495</v>
      </c>
      <c r="F29" s="225">
        <v>495</v>
      </c>
      <c r="G29" s="225">
        <v>424308</v>
      </c>
      <c r="H29" s="225">
        <v>-9318</v>
      </c>
      <c r="I29" s="225">
        <v>0</v>
      </c>
    </row>
    <row r="30" spans="2:9">
      <c r="B30" s="76" t="s">
        <v>16</v>
      </c>
      <c r="C30" s="77" t="s">
        <v>282</v>
      </c>
      <c r="D30" s="225">
        <v>93349</v>
      </c>
      <c r="E30" s="225">
        <v>1111</v>
      </c>
      <c r="F30" s="225">
        <v>1111</v>
      </c>
      <c r="G30" s="225">
        <v>93349</v>
      </c>
      <c r="H30" s="225">
        <v>-1737</v>
      </c>
      <c r="I30" s="225">
        <v>0</v>
      </c>
    </row>
    <row r="31" spans="2:9" ht="25.5">
      <c r="B31" s="76" t="s">
        <v>17</v>
      </c>
      <c r="C31" s="77" t="s">
        <v>667</v>
      </c>
      <c r="D31" s="225">
        <v>402</v>
      </c>
      <c r="E31" s="225">
        <v>0</v>
      </c>
      <c r="F31" s="225">
        <v>0</v>
      </c>
      <c r="G31" s="225">
        <v>402</v>
      </c>
      <c r="H31" s="225">
        <v>-3</v>
      </c>
      <c r="I31" s="225">
        <v>0</v>
      </c>
    </row>
    <row r="32" spans="2:9">
      <c r="B32" s="76" t="s">
        <v>18</v>
      </c>
      <c r="C32" s="77" t="s">
        <v>283</v>
      </c>
      <c r="D32" s="225">
        <v>13066</v>
      </c>
      <c r="E32" s="225">
        <v>0</v>
      </c>
      <c r="F32" s="225">
        <v>0</v>
      </c>
      <c r="G32" s="225">
        <v>13066</v>
      </c>
      <c r="H32" s="225">
        <v>-187</v>
      </c>
      <c r="I32" s="225">
        <v>0</v>
      </c>
    </row>
    <row r="33" spans="2:16">
      <c r="B33" s="76" t="s">
        <v>19</v>
      </c>
      <c r="C33" s="77" t="s">
        <v>284</v>
      </c>
      <c r="D33" s="225">
        <v>51086</v>
      </c>
      <c r="E33" s="225">
        <v>417</v>
      </c>
      <c r="F33" s="225">
        <v>417</v>
      </c>
      <c r="G33" s="225">
        <v>51086</v>
      </c>
      <c r="H33" s="225">
        <v>-2857</v>
      </c>
      <c r="I33" s="225">
        <v>0</v>
      </c>
    </row>
    <row r="34" spans="2:16">
      <c r="B34" s="76" t="s">
        <v>20</v>
      </c>
      <c r="C34" s="77" t="s">
        <v>285</v>
      </c>
      <c r="D34" s="225">
        <v>12073</v>
      </c>
      <c r="E34" s="225">
        <v>22</v>
      </c>
      <c r="F34" s="225">
        <v>22</v>
      </c>
      <c r="G34" s="225">
        <v>12073</v>
      </c>
      <c r="H34" s="225">
        <v>-1557</v>
      </c>
      <c r="I34" s="225">
        <v>0</v>
      </c>
    </row>
    <row r="35" spans="2:16">
      <c r="B35" s="76">
        <v>19</v>
      </c>
      <c r="C35" s="77" t="s">
        <v>286</v>
      </c>
      <c r="D35" s="225">
        <v>17381</v>
      </c>
      <c r="E35" s="225">
        <v>226</v>
      </c>
      <c r="F35" s="225">
        <v>226</v>
      </c>
      <c r="G35" s="225">
        <v>17381</v>
      </c>
      <c r="H35" s="225">
        <v>-297</v>
      </c>
      <c r="I35" s="225">
        <v>0</v>
      </c>
    </row>
    <row r="36" spans="2:16" s="52" customFormat="1">
      <c r="B36" s="128">
        <v>20</v>
      </c>
      <c r="C36" s="361" t="s">
        <v>69</v>
      </c>
      <c r="D36" s="249">
        <v>7221943</v>
      </c>
      <c r="E36" s="249">
        <v>170466</v>
      </c>
      <c r="F36" s="249">
        <v>170466</v>
      </c>
      <c r="G36" s="249">
        <v>7221943</v>
      </c>
      <c r="H36" s="249">
        <v>-304137</v>
      </c>
      <c r="I36" s="249">
        <v>0</v>
      </c>
      <c r="J36" s="21"/>
      <c r="K36" s="21"/>
      <c r="L36" s="21"/>
      <c r="M36" s="21"/>
      <c r="N36" s="21"/>
      <c r="O36" s="21"/>
      <c r="P36" s="21"/>
    </row>
  </sheetData>
  <customSheetViews>
    <customSheetView guid="{59094C18-3CB5-482F-AA6A-9C313A318EBB}" topLeftCell="A32">
      <selection activeCell="H75" sqref="H75"/>
      <pageMargins left="0.7" right="0.7" top="0.75" bottom="0.75" header="0.3" footer="0.3"/>
      <pageSetup paperSize="9" orientation="portrait" r:id="rId1"/>
    </customSheetView>
    <customSheetView guid="{7CA1DEE6-746E-4947-9BED-24AAED6E8B57}" scale="90" topLeftCell="A40">
      <selection activeCell="E60" sqref="E60"/>
      <pageMargins left="0.7" right="0.7" top="0.75" bottom="0.75" header="0.3" footer="0.3"/>
      <pageSetup paperSize="9" orientation="portrait" r:id="rId2"/>
    </customSheetView>
    <customSheetView guid="{F277ACEF-9FF8-431F-8537-DE60B790AA4F}" topLeftCell="C11">
      <selection activeCell="L14" sqref="L14:S38"/>
      <pageMargins left="0.7" right="0.7" top="0.75" bottom="0.75" header="0.3" footer="0.3"/>
      <pageSetup paperSize="9" orientation="portrait" r:id="rId3"/>
    </customSheetView>
    <customSheetView guid="{70E7FFDC-983F-46F7-B68F-0BE0A8C942E0}" scale="90" topLeftCell="A38">
      <selection activeCell="J45" sqref="J45"/>
      <pageMargins left="0.7" right="0.7" top="0.75" bottom="0.75" header="0.3" footer="0.3"/>
      <pageSetup paperSize="9" orientation="portrait" r:id="rId4"/>
    </customSheetView>
    <customSheetView guid="{F536E858-E5B2-4B36-88FC-BE776803F921}">
      <selection activeCell="A8" sqref="A8"/>
      <pageMargins left="0.7" right="0.7" top="0.75" bottom="0.75" header="0.3" footer="0.3"/>
      <pageSetup paperSize="9" orientation="portrait" r:id="rId5"/>
    </customSheetView>
    <customSheetView guid="{0780CBEB-AF66-401E-9AFD-5F77700585BC}">
      <selection activeCell="D12" sqref="D12"/>
      <pageMargins left="0.7" right="0.7" top="0.75" bottom="0.75" header="0.3" footer="0.3"/>
      <pageSetup paperSize="9" orientation="portrait" r:id="rId6"/>
    </customSheetView>
    <customSheetView guid="{F0048D33-26BA-4893-8BCC-88CEF82FEBB6}" topLeftCell="A58">
      <selection activeCell="L74" sqref="L74"/>
      <pageMargins left="0.7" right="0.7" top="0.75" bottom="0.75" header="0.3" footer="0.3"/>
      <pageSetup paperSize="9" orientation="portrait" r:id="rId7"/>
    </customSheetView>
    <customSheetView guid="{8A1326BD-F0AB-414F-9F91-C2BB94CC9C17}" topLeftCell="A43">
      <selection activeCell="F15" sqref="F15:F16"/>
      <pageMargins left="0.7" right="0.7" top="0.75" bottom="0.75" header="0.3" footer="0.3"/>
      <pageSetup paperSize="9" orientation="portrait" r:id="rId8"/>
    </customSheetView>
    <customSheetView guid="{FB7DEBE1-1047-4BE4-82FD-4BCA0CA8DD58}" topLeftCell="A7">
      <selection activeCell="A14" sqref="A14:G37"/>
      <pageMargins left="0.7" right="0.7" top="0.75" bottom="0.75" header="0.3" footer="0.3"/>
      <pageSetup paperSize="9" orientation="portrait" r:id="rId9"/>
    </customSheetView>
    <customSheetView guid="{B3153F5C-CAD5-4C41-96F3-3BC56052414C}">
      <selection activeCell="M12" sqref="M12"/>
      <pageMargins left="0.7" right="0.7" top="0.75" bottom="0.75" header="0.3" footer="0.3"/>
      <pageSetup paperSize="9" orientation="portrait" r:id="rId10"/>
    </customSheetView>
    <customSheetView guid="{D3393B8E-C3CB-4E3A-976E-E4CD065299F0}" topLeftCell="A22">
      <selection activeCell="K14" sqref="K14:Q37"/>
      <pageMargins left="0.7" right="0.7" top="0.75" bottom="0.75" header="0.3" footer="0.3"/>
      <pageSetup paperSize="9" orientation="portrait" r:id="rId11"/>
    </customSheetView>
    <customSheetView guid="{A7B3A108-9CF6-4687-9321-110D304B17B9}" topLeftCell="A10">
      <selection activeCell="B22" sqref="B22"/>
      <pageMargins left="0.7" right="0.7" top="0.75" bottom="0.75" header="0.3" footer="0.3"/>
      <pageSetup paperSize="9" orientation="portrait" r:id="rId12"/>
    </customSheetView>
    <customSheetView guid="{7CCD1884-1631-4809-8751-AE0939C32419}">
      <pageMargins left="0.7" right="0.7" top="0.75" bottom="0.75" header="0.3" footer="0.3"/>
      <pageSetup paperSize="9" orientation="portrait" r:id="rId13"/>
    </customSheetView>
    <customSheetView guid="{3AD1D9CC-D162-4119-AFCC-0AF9105FB248}">
      <pageMargins left="0.7" right="0.7" top="0.75" bottom="0.75" header="0.3" footer="0.3"/>
      <pageSetup paperSize="9" orientation="portrait" r:id="rId14"/>
    </customSheetView>
    <customSheetView guid="{FD092655-EBEC-4730-9895-1567D9B70D5F}">
      <selection activeCell="M15" sqref="M15"/>
      <pageMargins left="0.7" right="0.7" top="0.75" bottom="0.75" header="0.3" footer="0.3"/>
      <pageSetup paperSize="9" orientation="portrait" r:id="rId15"/>
    </customSheetView>
    <customSheetView guid="{931AA63B-6827-4BF4-8E25-ED232A88A09C}" topLeftCell="A13">
      <selection activeCell="G26" sqref="G26"/>
      <pageMargins left="0.7" right="0.7" top="0.75" bottom="0.75" header="0.3" footer="0.3"/>
      <pageSetup paperSize="9" orientation="portrait" r:id="rId16"/>
    </customSheetView>
    <customSheetView guid="{21329C76-F86B-400D-B8F5-F75B383E5B14}" topLeftCell="A13">
      <selection activeCell="E28" sqref="E28"/>
      <pageMargins left="0.7" right="0.7" top="0.75" bottom="0.75" header="0.3" footer="0.3"/>
      <pageSetup paperSize="9" orientation="portrait" r:id="rId17"/>
    </customSheetView>
    <customSheetView guid="{697182B0-1BEF-4A85-93A0-596802852AF2}">
      <selection activeCell="B3" sqref="B3"/>
      <pageMargins left="0.7" right="0.7" top="0.75" bottom="0.75" header="0.3" footer="0.3"/>
      <pageSetup paperSize="9" orientation="portrait" r:id="rId18"/>
    </customSheetView>
    <customSheetView guid="{5DDDA852-2807-4645-BC75-EBD4EF3323A7}">
      <selection activeCell="E28" sqref="E28"/>
      <pageMargins left="0.7" right="0.7" top="0.75" bottom="0.75" header="0.3" footer="0.3"/>
      <pageSetup paperSize="9" orientation="portrait" r:id="rId19"/>
    </customSheetView>
    <customSheetView guid="{CFC92B1C-D4F2-414F-8F12-92F529035B08}" topLeftCell="A13">
      <selection activeCell="B41" sqref="B41"/>
      <pageMargins left="0.7" right="0.7" top="0.75" bottom="0.75" header="0.3" footer="0.3"/>
      <pageSetup paperSize="9" orientation="portrait" r:id="rId20"/>
    </customSheetView>
    <customSheetView guid="{51337751-BEAF-43F3-8CC9-400B99E751E8}" topLeftCell="A28">
      <selection activeCell="D52" sqref="D52:I52"/>
      <pageMargins left="0.7" right="0.7" top="0.75" bottom="0.75" header="0.3" footer="0.3"/>
      <pageSetup paperSize="9" orientation="portrait" r:id="rId21"/>
    </customSheetView>
    <customSheetView guid="{D2C72E70-F766-4D56-9E10-3C91A63BB7F3}" topLeftCell="A32">
      <selection activeCell="B46" sqref="B46"/>
      <pageMargins left="0.7" right="0.7" top="0.75" bottom="0.75" header="0.3" footer="0.3"/>
      <pageSetup paperSize="9" orientation="portrait" r:id="rId22"/>
    </customSheetView>
    <customSheetView guid="{3FCB7B24-049F-4685-83CB-5231093E0117}" showPageBreaks="1">
      <pageMargins left="0.7" right="0.7" top="0.75" bottom="0.75" header="0.3" footer="0.3"/>
      <pageSetup paperSize="9" orientation="portrait" r:id="rId23"/>
    </customSheetView>
  </customSheetViews>
  <mergeCells count="5">
    <mergeCell ref="D13:G13"/>
    <mergeCell ref="H13:H15"/>
    <mergeCell ref="I13:I15"/>
    <mergeCell ref="E14:F14"/>
    <mergeCell ref="G14:G15"/>
  </mergeCells>
  <pageMargins left="0.7" right="0.7" top="0.75" bottom="0.75" header="0.3" footer="0.3"/>
  <pageSetup paperSize="9" orientation="portrait" r:id="rId2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89FE-E982-4719-977E-CD84D64E61D3}">
  <sheetPr>
    <tabColor theme="9"/>
  </sheetPr>
  <dimension ref="A2:O31"/>
  <sheetViews>
    <sheetView showGridLines="0" workbookViewId="0">
      <selection activeCell="A2" sqref="A2"/>
    </sheetView>
  </sheetViews>
  <sheetFormatPr defaultColWidth="9.140625" defaultRowHeight="12.75"/>
  <cols>
    <col min="1" max="1" width="17.140625" style="378" customWidth="1"/>
    <col min="2" max="2" width="5.140625" style="378" customWidth="1"/>
    <col min="3" max="3" width="35.5703125" style="378" customWidth="1"/>
    <col min="4" max="15" width="12.85546875" style="378" customWidth="1"/>
    <col min="16" max="16384" width="9.140625" style="378"/>
  </cols>
  <sheetData>
    <row r="2" spans="1:15" s="656" customFormat="1" ht="16.5" customHeight="1">
      <c r="A2" s="13" t="str">
        <f>HYPERLINK("#INDEX!B4","back to index page")</f>
        <v>back to index page</v>
      </c>
    </row>
    <row r="3" spans="1:15" s="656" customFormat="1" ht="13.5"/>
    <row r="4" spans="1:15" s="656" customFormat="1" ht="13.5"/>
    <row r="5" spans="1:15" s="656" customFormat="1" ht="13.5"/>
    <row r="6" spans="1:15" s="656" customFormat="1" ht="13.5">
      <c r="B6" s="661"/>
    </row>
    <row r="7" spans="1:15" s="656" customFormat="1" ht="13.5"/>
    <row r="8" spans="1:15" s="656" customFormat="1" ht="13.5"/>
    <row r="9" spans="1:15" s="658" customFormat="1" ht="33.75" customHeight="1">
      <c r="B9" s="659" t="s">
        <v>1120</v>
      </c>
      <c r="C9" s="660"/>
      <c r="D9" s="660"/>
      <c r="E9" s="660"/>
      <c r="F9" s="660"/>
      <c r="G9" s="660"/>
      <c r="H9" s="660"/>
      <c r="I9" s="660"/>
      <c r="J9" s="660"/>
      <c r="K9" s="660"/>
      <c r="L9" s="660"/>
      <c r="M9" s="660"/>
      <c r="N9" s="660"/>
      <c r="O9" s="660"/>
    </row>
    <row r="12" spans="1:15">
      <c r="N12" s="296"/>
      <c r="O12" s="296" t="s">
        <v>55</v>
      </c>
    </row>
    <row r="13" spans="1:15">
      <c r="B13" s="403"/>
      <c r="C13" s="403"/>
      <c r="D13" s="404" t="s">
        <v>294</v>
      </c>
      <c r="E13" s="405"/>
      <c r="F13" s="405"/>
      <c r="G13" s="405"/>
      <c r="H13" s="405"/>
      <c r="I13" s="405"/>
      <c r="J13" s="405"/>
      <c r="K13" s="405"/>
      <c r="L13" s="405"/>
      <c r="M13" s="405"/>
      <c r="N13" s="405"/>
      <c r="O13" s="406"/>
    </row>
    <row r="14" spans="1:15">
      <c r="B14" s="403"/>
      <c r="C14" s="403"/>
      <c r="D14" s="407"/>
      <c r="E14" s="404" t="s">
        <v>1038</v>
      </c>
      <c r="F14" s="408"/>
      <c r="G14" s="404" t="s">
        <v>1039</v>
      </c>
      <c r="H14" s="405"/>
      <c r="I14" s="405"/>
      <c r="J14" s="405"/>
      <c r="K14" s="405"/>
      <c r="L14" s="405"/>
      <c r="M14" s="405"/>
      <c r="N14" s="405"/>
      <c r="O14" s="406"/>
    </row>
    <row r="15" spans="1:15">
      <c r="B15" s="403"/>
      <c r="C15" s="403"/>
      <c r="D15" s="407"/>
      <c r="E15" s="407"/>
      <c r="F15" s="409"/>
      <c r="G15" s="407"/>
      <c r="H15" s="748" t="s">
        <v>995</v>
      </c>
      <c r="I15" s="771" t="s">
        <v>1040</v>
      </c>
      <c r="J15" s="772"/>
      <c r="K15" s="772"/>
      <c r="L15" s="772"/>
      <c r="M15" s="772"/>
      <c r="N15" s="772"/>
      <c r="O15" s="773"/>
    </row>
    <row r="16" spans="1:15" ht="38.25">
      <c r="B16" s="410"/>
      <c r="C16" s="410"/>
      <c r="D16" s="411"/>
      <c r="E16" s="411"/>
      <c r="F16" s="412" t="s">
        <v>1041</v>
      </c>
      <c r="G16" s="411"/>
      <c r="H16" s="770"/>
      <c r="I16" s="411"/>
      <c r="J16" s="364" t="s">
        <v>1042</v>
      </c>
      <c r="K16" s="364" t="s">
        <v>1043</v>
      </c>
      <c r="L16" s="364" t="s">
        <v>1059</v>
      </c>
      <c r="M16" s="364" t="s">
        <v>1044</v>
      </c>
      <c r="N16" s="364" t="s">
        <v>1045</v>
      </c>
      <c r="O16" s="364" t="s">
        <v>1046</v>
      </c>
    </row>
    <row r="17" spans="2:15" s="21" customFormat="1">
      <c r="D17" s="387" t="s">
        <v>33</v>
      </c>
      <c r="E17" s="388" t="s">
        <v>59</v>
      </c>
      <c r="F17" s="387" t="s">
        <v>60</v>
      </c>
      <c r="G17" s="387" t="s">
        <v>1132</v>
      </c>
      <c r="H17" s="367" t="s">
        <v>61</v>
      </c>
      <c r="I17" s="367" t="s">
        <v>1133</v>
      </c>
      <c r="J17" s="388" t="s">
        <v>1134</v>
      </c>
      <c r="K17" s="367" t="s">
        <v>1135</v>
      </c>
      <c r="L17" s="76" t="s">
        <v>1204</v>
      </c>
      <c r="M17" s="76" t="s">
        <v>1205</v>
      </c>
      <c r="N17" s="76" t="s">
        <v>1206</v>
      </c>
      <c r="O17" s="76" t="s">
        <v>1207</v>
      </c>
    </row>
    <row r="18" spans="2:15">
      <c r="B18" s="389" t="s">
        <v>287</v>
      </c>
      <c r="C18" s="413" t="s">
        <v>658</v>
      </c>
      <c r="D18" s="414">
        <v>20179130</v>
      </c>
      <c r="E18" s="414">
        <v>19546480</v>
      </c>
      <c r="F18" s="414">
        <v>79693</v>
      </c>
      <c r="G18" s="414">
        <v>632650</v>
      </c>
      <c r="H18" s="414">
        <v>303770</v>
      </c>
      <c r="I18" s="414">
        <v>328880</v>
      </c>
      <c r="J18" s="414">
        <v>48191</v>
      </c>
      <c r="K18" s="414">
        <v>35547</v>
      </c>
      <c r="L18" s="414">
        <v>60173</v>
      </c>
      <c r="M18" s="414">
        <v>84671</v>
      </c>
      <c r="N18" s="414">
        <v>27739</v>
      </c>
      <c r="O18" s="414">
        <v>72559</v>
      </c>
    </row>
    <row r="19" spans="2:15">
      <c r="B19" s="389" t="s">
        <v>288</v>
      </c>
      <c r="C19" s="415" t="s">
        <v>1047</v>
      </c>
      <c r="D19" s="414">
        <v>17054930</v>
      </c>
      <c r="E19" s="414">
        <v>16476824</v>
      </c>
      <c r="F19" s="414">
        <v>69399</v>
      </c>
      <c r="G19" s="414">
        <v>578106</v>
      </c>
      <c r="H19" s="414">
        <v>296877</v>
      </c>
      <c r="I19" s="414">
        <v>281229</v>
      </c>
      <c r="J19" s="414">
        <v>44479</v>
      </c>
      <c r="K19" s="414">
        <v>32690</v>
      </c>
      <c r="L19" s="414">
        <v>55359</v>
      </c>
      <c r="M19" s="414">
        <v>65959</v>
      </c>
      <c r="N19" s="414">
        <v>23368</v>
      </c>
      <c r="O19" s="414">
        <v>59374</v>
      </c>
    </row>
    <row r="20" spans="2:15">
      <c r="B20" s="389" t="s">
        <v>289</v>
      </c>
      <c r="C20" s="415" t="s">
        <v>1048</v>
      </c>
      <c r="D20" s="414">
        <v>6335709</v>
      </c>
      <c r="E20" s="414">
        <v>6140812</v>
      </c>
      <c r="F20" s="414">
        <v>17509</v>
      </c>
      <c r="G20" s="414">
        <v>194897</v>
      </c>
      <c r="H20" s="414">
        <v>104657</v>
      </c>
      <c r="I20" s="414">
        <v>90240</v>
      </c>
      <c r="J20" s="414">
        <v>8955</v>
      </c>
      <c r="K20" s="414">
        <v>4786</v>
      </c>
      <c r="L20" s="414">
        <v>16746</v>
      </c>
      <c r="M20" s="414">
        <v>12842</v>
      </c>
      <c r="N20" s="414">
        <v>7065</v>
      </c>
      <c r="O20" s="414">
        <v>39846</v>
      </c>
    </row>
    <row r="21" spans="2:15" ht="25.5">
      <c r="B21" s="389" t="s">
        <v>559</v>
      </c>
      <c r="C21" s="415" t="s">
        <v>1049</v>
      </c>
      <c r="D21" s="414">
        <v>1623672</v>
      </c>
      <c r="E21" s="414">
        <v>1579224</v>
      </c>
      <c r="F21" s="416"/>
      <c r="G21" s="414">
        <v>44448</v>
      </c>
      <c r="H21" s="414">
        <v>29385</v>
      </c>
      <c r="I21" s="414">
        <v>15063</v>
      </c>
      <c r="J21" s="416"/>
      <c r="K21" s="416"/>
      <c r="L21" s="416"/>
      <c r="M21" s="416"/>
      <c r="N21" s="416"/>
      <c r="O21" s="416"/>
    </row>
    <row r="22" spans="2:15" ht="25.5">
      <c r="B22" s="389" t="s">
        <v>893</v>
      </c>
      <c r="C22" s="415" t="s">
        <v>1050</v>
      </c>
      <c r="D22" s="414">
        <v>1481318</v>
      </c>
      <c r="E22" s="414">
        <v>1460161</v>
      </c>
      <c r="F22" s="416"/>
      <c r="G22" s="414">
        <v>21157</v>
      </c>
      <c r="H22" s="414">
        <v>10268</v>
      </c>
      <c r="I22" s="414">
        <v>10889</v>
      </c>
      <c r="J22" s="416"/>
      <c r="K22" s="416"/>
      <c r="L22" s="416"/>
      <c r="M22" s="416"/>
      <c r="N22" s="416"/>
      <c r="O22" s="416"/>
    </row>
    <row r="23" spans="2:15" ht="25.5">
      <c r="B23" s="389" t="s">
        <v>560</v>
      </c>
      <c r="C23" s="415" t="s">
        <v>1051</v>
      </c>
      <c r="D23" s="414">
        <v>1471655</v>
      </c>
      <c r="E23" s="414">
        <v>1408229</v>
      </c>
      <c r="F23" s="416"/>
      <c r="G23" s="414">
        <v>63426</v>
      </c>
      <c r="H23" s="414">
        <v>23824</v>
      </c>
      <c r="I23" s="414">
        <v>39602</v>
      </c>
      <c r="J23" s="416"/>
      <c r="K23" s="416"/>
      <c r="L23" s="416"/>
      <c r="M23" s="416"/>
      <c r="N23" s="416"/>
      <c r="O23" s="416"/>
    </row>
    <row r="24" spans="2:15">
      <c r="B24" s="389" t="s">
        <v>580</v>
      </c>
      <c r="C24" s="413" t="s">
        <v>1052</v>
      </c>
      <c r="D24" s="414">
        <v>-676800</v>
      </c>
      <c r="E24" s="414">
        <v>-329749</v>
      </c>
      <c r="F24" s="414">
        <v>-15308</v>
      </c>
      <c r="G24" s="414">
        <v>-347051</v>
      </c>
      <c r="H24" s="414">
        <v>-139934</v>
      </c>
      <c r="I24" s="414">
        <v>-207117</v>
      </c>
      <c r="J24" s="414">
        <v>-25210</v>
      </c>
      <c r="K24" s="414">
        <v>-17680</v>
      </c>
      <c r="L24" s="414">
        <v>-34999</v>
      </c>
      <c r="M24" s="414">
        <v>-53808</v>
      </c>
      <c r="N24" s="414">
        <v>-21322</v>
      </c>
      <c r="O24" s="414">
        <v>-54098</v>
      </c>
    </row>
    <row r="25" spans="2:15">
      <c r="B25" s="389" t="s">
        <v>581</v>
      </c>
      <c r="C25" s="413" t="s">
        <v>1053</v>
      </c>
      <c r="D25" s="417"/>
      <c r="E25" s="417"/>
      <c r="F25" s="417"/>
      <c r="G25" s="417"/>
      <c r="H25" s="417"/>
      <c r="I25" s="417"/>
      <c r="J25" s="417"/>
      <c r="K25" s="417"/>
      <c r="L25" s="417"/>
      <c r="M25" s="417"/>
      <c r="N25" s="417"/>
      <c r="O25" s="417"/>
    </row>
    <row r="26" spans="2:15" ht="25.5">
      <c r="B26" s="389" t="s">
        <v>561</v>
      </c>
      <c r="C26" s="415" t="s">
        <v>1054</v>
      </c>
      <c r="D26" s="414">
        <v>13893398</v>
      </c>
      <c r="E26" s="414">
        <v>13669934</v>
      </c>
      <c r="F26" s="414">
        <v>38879</v>
      </c>
      <c r="G26" s="414">
        <v>223464</v>
      </c>
      <c r="H26" s="414">
        <v>154603</v>
      </c>
      <c r="I26" s="414">
        <v>68861</v>
      </c>
      <c r="J26" s="414">
        <v>18156</v>
      </c>
      <c r="K26" s="414">
        <v>14030</v>
      </c>
      <c r="L26" s="414">
        <v>18468</v>
      </c>
      <c r="M26" s="414">
        <v>10929</v>
      </c>
      <c r="N26" s="414">
        <v>2027</v>
      </c>
      <c r="O26" s="414">
        <v>5251</v>
      </c>
    </row>
    <row r="27" spans="2:15">
      <c r="B27" s="389" t="s">
        <v>582</v>
      </c>
      <c r="C27" s="415" t="s">
        <v>1055</v>
      </c>
      <c r="D27" s="414">
        <v>5280431</v>
      </c>
      <c r="E27" s="414">
        <v>5201585</v>
      </c>
      <c r="F27" s="414">
        <v>15479</v>
      </c>
      <c r="G27" s="414">
        <v>78846</v>
      </c>
      <c r="H27" s="414">
        <v>57847</v>
      </c>
      <c r="I27" s="414">
        <v>20999</v>
      </c>
      <c r="J27" s="414">
        <v>4853</v>
      </c>
      <c r="K27" s="414">
        <v>2664</v>
      </c>
      <c r="L27" s="414">
        <v>7256</v>
      </c>
      <c r="M27" s="414">
        <v>2622</v>
      </c>
      <c r="N27" s="414">
        <v>683</v>
      </c>
      <c r="O27" s="414">
        <v>2921</v>
      </c>
    </row>
    <row r="28" spans="2:15">
      <c r="B28" s="389" t="s">
        <v>583</v>
      </c>
      <c r="C28" s="415" t="s">
        <v>1056</v>
      </c>
      <c r="D28" s="414">
        <v>8637936</v>
      </c>
      <c r="E28" s="414">
        <v>8062363</v>
      </c>
      <c r="F28" s="414">
        <v>20350</v>
      </c>
      <c r="G28" s="414">
        <v>575573</v>
      </c>
      <c r="H28" s="414">
        <v>216736</v>
      </c>
      <c r="I28" s="414">
        <v>358837</v>
      </c>
      <c r="J28" s="414">
        <v>-18156</v>
      </c>
      <c r="K28" s="414">
        <v>-14030</v>
      </c>
      <c r="L28" s="414">
        <v>-18468</v>
      </c>
      <c r="M28" s="414">
        <v>-10929</v>
      </c>
      <c r="N28" s="414">
        <v>-2027</v>
      </c>
      <c r="O28" s="414">
        <v>-5251</v>
      </c>
    </row>
    <row r="29" spans="2:15">
      <c r="B29" s="389" t="s">
        <v>563</v>
      </c>
      <c r="C29" s="415" t="s">
        <v>1055</v>
      </c>
      <c r="D29" s="414">
        <v>5824341</v>
      </c>
      <c r="E29" s="414">
        <v>5471311</v>
      </c>
      <c r="F29" s="414">
        <v>15186</v>
      </c>
      <c r="G29" s="414">
        <v>353030</v>
      </c>
      <c r="H29" s="414">
        <v>165768</v>
      </c>
      <c r="I29" s="414">
        <v>187262</v>
      </c>
      <c r="J29" s="414">
        <v>-4853</v>
      </c>
      <c r="K29" s="414">
        <v>-2664</v>
      </c>
      <c r="L29" s="414">
        <v>-7256</v>
      </c>
      <c r="M29" s="414">
        <v>-2622</v>
      </c>
      <c r="N29" s="414">
        <v>-683</v>
      </c>
      <c r="O29" s="414">
        <v>-2921</v>
      </c>
    </row>
    <row r="30" spans="2:15">
      <c r="B30" s="389" t="s">
        <v>566</v>
      </c>
      <c r="C30" s="413" t="s">
        <v>1057</v>
      </c>
      <c r="D30" s="414">
        <v>365020</v>
      </c>
      <c r="E30" s="414">
        <v>358490</v>
      </c>
      <c r="F30" s="414">
        <v>2347</v>
      </c>
      <c r="G30" s="414">
        <v>6530</v>
      </c>
      <c r="H30" s="414">
        <v>1925</v>
      </c>
      <c r="I30" s="414">
        <v>4605</v>
      </c>
      <c r="J30" s="414">
        <v>972</v>
      </c>
      <c r="K30" s="414">
        <v>935</v>
      </c>
      <c r="L30" s="414">
        <v>1677</v>
      </c>
      <c r="M30" s="414">
        <v>1004</v>
      </c>
      <c r="N30" s="414">
        <v>13</v>
      </c>
      <c r="O30" s="414">
        <v>4</v>
      </c>
    </row>
    <row r="31" spans="2:15">
      <c r="B31" s="389" t="s">
        <v>902</v>
      </c>
      <c r="C31" s="413" t="s">
        <v>1058</v>
      </c>
      <c r="D31" s="414">
        <v>-560724</v>
      </c>
      <c r="E31" s="414">
        <v>0</v>
      </c>
      <c r="F31" s="414">
        <v>0</v>
      </c>
      <c r="G31" s="414">
        <v>-560724</v>
      </c>
      <c r="H31" s="414">
        <v>-1250</v>
      </c>
      <c r="I31" s="414">
        <v>-559474</v>
      </c>
      <c r="J31" s="414">
        <v>-288</v>
      </c>
      <c r="K31" s="414">
        <v>-23152</v>
      </c>
      <c r="L31" s="414">
        <v>-56751</v>
      </c>
      <c r="M31" s="414">
        <v>-149803</v>
      </c>
      <c r="N31" s="414">
        <v>-68731</v>
      </c>
      <c r="O31" s="414">
        <v>-260749</v>
      </c>
    </row>
  </sheetData>
  <customSheetViews>
    <customSheetView guid="{59094C18-3CB5-482F-AA6A-9C313A318EBB}">
      <selection activeCell="D17" sqref="D17"/>
      <pageMargins left="0.70866141732283472" right="0.70866141732283472" top="0.74803149606299213" bottom="0.74803149606299213" header="0.31496062992125984" footer="0.31496062992125984"/>
      <pageSetup paperSize="9" scale="75" orientation="landscape" r:id="rId1"/>
      <headerFooter>
        <oddHeader>&amp;CBG
Приложение XV</oddHeader>
        <oddFooter>&amp;C&amp;P</oddFooter>
      </headerFooter>
    </customSheetView>
    <customSheetView guid="{7CA1DEE6-746E-4947-9BED-24AAED6E8B57}" topLeftCell="A16">
      <selection activeCell="U27" sqref="U27"/>
      <pageMargins left="0.70866141732283472" right="0.70866141732283472" top="0.74803149606299213" bottom="0.74803149606299213" header="0.31496062992125984" footer="0.31496062992125984"/>
      <pageSetup paperSize="9" scale="75" orientation="landscape" r:id="rId2"/>
      <headerFooter>
        <oddHeader>&amp;CBG
Приложение XV</oddHeader>
        <oddFooter>&amp;C&amp;P</oddFooter>
      </headerFooter>
    </customSheetView>
    <customSheetView guid="{7CCD1884-1631-4809-8751-AE0939C32419}">
      <pageMargins left="0.70866141732283472" right="0.70866141732283472" top="0.74803149606299213" bottom="0.74803149606299213" header="0.31496062992125984" footer="0.31496062992125984"/>
      <pageSetup paperSize="9" scale="75" orientation="landscape" r:id="rId3"/>
      <headerFooter>
        <oddHeader>&amp;CBG
Приложение XV</oddHeader>
        <oddFooter>&amp;C&amp;P</oddFooter>
      </headerFooter>
    </customSheetView>
    <customSheetView guid="{3AD1D9CC-D162-4119-AFCC-0AF9105FB248}">
      <pageMargins left="0.70866141732283472" right="0.70866141732283472" top="0.74803149606299213" bottom="0.74803149606299213" header="0.31496062992125984" footer="0.31496062992125984"/>
      <pageSetup paperSize="9" scale="75" orientation="landscape" r:id="rId4"/>
      <headerFooter>
        <oddHeader>&amp;CBG
Приложение XV</oddHeader>
        <oddFooter>&amp;C&amp;P</oddFooter>
      </headerFooter>
    </customSheetView>
    <customSheetView guid="{FD092655-EBEC-4730-9895-1567D9B70D5F}" topLeftCell="A16">
      <selection activeCell="U27" sqref="U27"/>
      <pageMargins left="0.70866141732283472" right="0.70866141732283472" top="0.74803149606299213" bottom="0.74803149606299213" header="0.31496062992125984" footer="0.31496062992125984"/>
      <pageSetup paperSize="9" scale="75" orientation="landscape" r:id="rId5"/>
      <headerFooter>
        <oddHeader>&amp;CBG
Приложение XV</oddHeader>
        <oddFooter>&amp;C&amp;P</oddFooter>
      </headerFooter>
    </customSheetView>
    <customSheetView guid="{931AA63B-6827-4BF4-8E25-ED232A88A09C}" scale="90" topLeftCell="A4">
      <selection activeCell="C10" sqref="C10:N21"/>
      <pageMargins left="0.70866141732283472" right="0.70866141732283472" top="0.74803149606299213" bottom="0.74803149606299213" header="0.31496062992125984" footer="0.31496062992125984"/>
      <pageSetup paperSize="9" scale="75" orientation="landscape" r:id="rId6"/>
      <headerFooter>
        <oddHeader>&amp;CBG
Приложение XV</oddHeader>
        <oddFooter>&amp;C&amp;P</oddFooter>
      </headerFooter>
    </customSheetView>
    <customSheetView guid="{21329C76-F86B-400D-B8F5-F75B383E5B14}">
      <selection activeCell="G13" sqref="G13"/>
      <pageMargins left="0.70866141732283472" right="0.70866141732283472" top="0.74803149606299213" bottom="0.74803149606299213" header="0.31496062992125984" footer="0.31496062992125984"/>
      <pageSetup paperSize="9" scale="75" orientation="landscape" r:id="rId7"/>
      <headerFooter>
        <oddHeader>&amp;CBG
Приложение XV</oddHeader>
        <oddFooter>&amp;C&amp;P</oddFooter>
      </headerFooter>
    </customSheetView>
    <customSheetView guid="{697182B0-1BEF-4A85-93A0-596802852AF2}">
      <selection activeCell="G13" sqref="G13"/>
      <pageMargins left="0.70866141732283472" right="0.70866141732283472" top="0.74803149606299213" bottom="0.74803149606299213" header="0.31496062992125984" footer="0.31496062992125984"/>
      <pageSetup paperSize="9" scale="75" orientation="landscape" r:id="rId8"/>
      <headerFooter>
        <oddHeader>&amp;CBG
Приложение XV</oddHeader>
        <oddFooter>&amp;C&amp;P</oddFooter>
      </headerFooter>
    </customSheetView>
    <customSheetView guid="{5DDDA852-2807-4645-BC75-EBD4EF3323A7}">
      <selection activeCell="G13" sqref="G13"/>
      <pageMargins left="0.70866141732283472" right="0.70866141732283472" top="0.74803149606299213" bottom="0.74803149606299213" header="0.31496062992125984" footer="0.31496062992125984"/>
      <pageSetup paperSize="9" scale="75" orientation="landscape" r:id="rId9"/>
      <headerFooter>
        <oddHeader>&amp;CBG
Приложение XV</oddHeader>
        <oddFooter>&amp;C&amp;P</oddFooter>
      </headerFooter>
    </customSheetView>
    <customSheetView guid="{CFC92B1C-D4F2-414F-8F12-92F529035B08}">
      <selection activeCell="R32" sqref="R32"/>
      <pageMargins left="0.70866141732283472" right="0.70866141732283472" top="0.74803149606299213" bottom="0.74803149606299213" header="0.31496062992125984" footer="0.31496062992125984"/>
      <pageSetup paperSize="9" scale="75" orientation="landscape" r:id="rId10"/>
      <headerFooter>
        <oddHeader>&amp;CBG
Приложение XV</oddHeader>
        <oddFooter>&amp;C&amp;P</oddFooter>
      </headerFooter>
    </customSheetView>
    <customSheetView guid="{51337751-BEAF-43F3-8CC9-400B99E751E8}" topLeftCell="D13">
      <selection activeCell="U17" sqref="U17:AF17"/>
      <pageMargins left="0.70866141732283472" right="0.70866141732283472" top="0.74803149606299213" bottom="0.74803149606299213" header="0.31496062992125984" footer="0.31496062992125984"/>
      <pageSetup paperSize="9" scale="75" orientation="landscape" r:id="rId11"/>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scale="75" orientation="landscape" r:id="rId12"/>
      <headerFooter>
        <oddHeader>&amp;CBG
Приложение XV</oddHeader>
        <oddFooter>&amp;C&amp;P</oddFooter>
      </headerFooter>
    </customSheetView>
    <customSheetView guid="{3FCB7B24-049F-4685-83CB-5231093E0117}" showPageBreaks="1">
      <pageMargins left="0.70866141732283472" right="0.70866141732283472" top="0.74803149606299213" bottom="0.74803149606299213" header="0.31496062992125984" footer="0.31496062992125984"/>
      <pageSetup paperSize="9" scale="75" orientation="landscape" r:id="rId13"/>
      <headerFooter>
        <oddHeader>&amp;CBG
Приложение XV</oddHeader>
        <oddFooter>&amp;C&amp;P</oddFooter>
      </headerFooter>
    </customSheetView>
  </customSheetViews>
  <mergeCells count="2">
    <mergeCell ref="H15:H16"/>
    <mergeCell ref="I15:O15"/>
  </mergeCells>
  <pageMargins left="0.70866141732283472" right="0.70866141732283472" top="0.74803149606299213" bottom="0.74803149606299213" header="0.31496062992125984" footer="0.31496062992125984"/>
  <pageSetup paperSize="9" scale="75" orientation="landscape" r:id="rId14"/>
  <headerFooter>
    <oddHeader>&amp;CBG
Приложение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9562-79CF-4774-A7ED-86B1DBF5B6FB}">
  <sheetPr>
    <tabColor theme="9"/>
  </sheetPr>
  <dimension ref="A2:E23"/>
  <sheetViews>
    <sheetView showGridLines="0" workbookViewId="0">
      <selection activeCell="B9" sqref="B9"/>
    </sheetView>
  </sheetViews>
  <sheetFormatPr defaultColWidth="9.140625" defaultRowHeight="12.75"/>
  <cols>
    <col min="1" max="1" width="17.140625" style="378" customWidth="1"/>
    <col min="2" max="2" width="9.140625" style="378"/>
    <col min="3" max="3" width="33.85546875" style="378" customWidth="1"/>
    <col min="4" max="5" width="16.7109375" style="378" customWidth="1"/>
    <col min="6" max="16384" width="9.140625" style="378"/>
  </cols>
  <sheetData>
    <row r="2" spans="1:5" s="656" customFormat="1" ht="16.5" customHeight="1">
      <c r="A2" s="13" t="str">
        <f>HYPERLINK("#INDEX!B4","back to index page")</f>
        <v>back to index page</v>
      </c>
    </row>
    <row r="3" spans="1:5" s="656" customFormat="1" ht="13.5"/>
    <row r="4" spans="1:5" s="656" customFormat="1" ht="13.5"/>
    <row r="5" spans="1:5" s="656" customFormat="1" ht="13.5"/>
    <row r="6" spans="1:5" s="656" customFormat="1" ht="13.5"/>
    <row r="7" spans="1:5" s="656" customFormat="1" ht="13.5"/>
    <row r="8" spans="1:5" s="656" customFormat="1" ht="13.5"/>
    <row r="9" spans="1:5" s="658" customFormat="1" ht="33.75" customHeight="1">
      <c r="B9" s="49" t="s">
        <v>1121</v>
      </c>
      <c r="C9" s="660"/>
      <c r="D9" s="660"/>
      <c r="E9" s="660"/>
    </row>
    <row r="12" spans="1:5">
      <c r="E12" s="296" t="s">
        <v>55</v>
      </c>
    </row>
    <row r="13" spans="1:5" ht="23.1" customHeight="1">
      <c r="B13" s="775"/>
      <c r="C13" s="774"/>
      <c r="D13" s="740" t="s">
        <v>1060</v>
      </c>
      <c r="E13" s="740"/>
    </row>
    <row r="14" spans="1:5" ht="25.5">
      <c r="B14" s="774"/>
      <c r="C14" s="774"/>
      <c r="D14" s="397" t="s">
        <v>1061</v>
      </c>
      <c r="E14" s="397" t="s">
        <v>1062</v>
      </c>
    </row>
    <row r="15" spans="1:5">
      <c r="B15" s="366"/>
      <c r="C15" s="366"/>
      <c r="D15" s="398" t="s">
        <v>33</v>
      </c>
      <c r="E15" s="398" t="s">
        <v>59</v>
      </c>
    </row>
    <row r="16" spans="1:5">
      <c r="B16" s="399" t="s">
        <v>287</v>
      </c>
      <c r="C16" s="254" t="s">
        <v>1063</v>
      </c>
      <c r="D16" s="279">
        <v>0</v>
      </c>
      <c r="E16" s="279">
        <v>0</v>
      </c>
    </row>
    <row r="17" spans="2:5">
      <c r="B17" s="399" t="s">
        <v>288</v>
      </c>
      <c r="C17" s="254" t="s">
        <v>1064</v>
      </c>
      <c r="D17" s="279">
        <v>8661</v>
      </c>
      <c r="E17" s="279">
        <v>-2187</v>
      </c>
    </row>
    <row r="18" spans="2:5">
      <c r="B18" s="399" t="s">
        <v>289</v>
      </c>
      <c r="C18" s="400" t="s">
        <v>1065</v>
      </c>
      <c r="D18" s="279">
        <v>1819</v>
      </c>
      <c r="E18" s="279">
        <v>-298</v>
      </c>
    </row>
    <row r="19" spans="2:5">
      <c r="B19" s="399" t="s">
        <v>559</v>
      </c>
      <c r="C19" s="400" t="s">
        <v>1066</v>
      </c>
      <c r="D19" s="279">
        <v>6256</v>
      </c>
      <c r="E19" s="279">
        <v>-1889</v>
      </c>
    </row>
    <row r="20" spans="2:5">
      <c r="B20" s="399" t="s">
        <v>893</v>
      </c>
      <c r="C20" s="400" t="s">
        <v>1067</v>
      </c>
      <c r="D20" s="279">
        <v>586</v>
      </c>
      <c r="E20" s="279">
        <v>0</v>
      </c>
    </row>
    <row r="21" spans="2:5">
      <c r="B21" s="399" t="s">
        <v>560</v>
      </c>
      <c r="C21" s="400" t="s">
        <v>1068</v>
      </c>
      <c r="D21" s="279">
        <v>0</v>
      </c>
      <c r="E21" s="279">
        <v>0</v>
      </c>
    </row>
    <row r="22" spans="2:5">
      <c r="B22" s="399" t="s">
        <v>580</v>
      </c>
      <c r="C22" s="400" t="s">
        <v>1069</v>
      </c>
      <c r="D22" s="279">
        <v>0</v>
      </c>
      <c r="E22" s="279">
        <v>0</v>
      </c>
    </row>
    <row r="23" spans="2:5">
      <c r="B23" s="401" t="s">
        <v>581</v>
      </c>
      <c r="C23" s="402" t="s">
        <v>69</v>
      </c>
      <c r="D23" s="281">
        <v>8661</v>
      </c>
      <c r="E23" s="281">
        <v>-2187</v>
      </c>
    </row>
  </sheetData>
  <customSheetViews>
    <customSheetView guid="{59094C18-3CB5-482F-AA6A-9C313A318EBB}">
      <selection activeCell="C12" sqref="C12"/>
      <pageMargins left="0.70866141732283472" right="0.70866141732283472" top="0.74803149606299213" bottom="0.74803149606299213" header="0.31496062992125984" footer="0.31496062992125984"/>
      <pageSetup paperSize="9" orientation="landscape" r:id="rId1"/>
      <headerFooter>
        <oddHeader>&amp;CBG
Приложение XV</oddHeader>
        <oddFooter>&amp;C&amp;P</oddFooter>
      </headerFooter>
    </customSheetView>
    <customSheetView guid="{7CA1DEE6-746E-4947-9BED-24AAED6E8B57}" topLeftCell="A4">
      <selection activeCell="K6" sqref="K6"/>
      <pageMargins left="0.70866141732283472" right="0.70866141732283472" top="0.74803149606299213" bottom="0.74803149606299213" header="0.31496062992125984" footer="0.31496062992125984"/>
      <pageSetup paperSize="9" orientation="landscape" r:id="rId2"/>
      <headerFooter>
        <oddHeader>&amp;CBG
Приложение XV</oddHeader>
        <oddFooter>&amp;C&amp;P</oddFooter>
      </headerFooter>
    </customSheetView>
    <customSheetView guid="{7CCD1884-1631-4809-8751-AE0939C32419}">
      <pageMargins left="0.70866141732283472" right="0.70866141732283472" top="0.74803149606299213" bottom="0.74803149606299213" header="0.31496062992125984" footer="0.31496062992125984"/>
      <pageSetup paperSize="9" orientation="landscape" r:id="rId3"/>
      <headerFooter>
        <oddHeader>&amp;CBG
Приложение XV</oddHeader>
        <oddFooter>&amp;C&amp;P</oddFooter>
      </headerFooter>
    </customSheetView>
    <customSheetView guid="{3AD1D9CC-D162-4119-AFCC-0AF9105FB248}">
      <pageMargins left="0.70866141732283472" right="0.70866141732283472" top="0.74803149606299213" bottom="0.74803149606299213" header="0.31496062992125984" footer="0.31496062992125984"/>
      <pageSetup paperSize="9" orientation="landscape" r:id="rId4"/>
      <headerFooter>
        <oddHeader>&amp;CBG
Приложение XV</oddHeader>
        <oddFooter>&amp;C&amp;P</oddFooter>
      </headerFooter>
    </customSheetView>
    <customSheetView guid="{FD092655-EBEC-4730-9895-1567D9B70D5F}" topLeftCell="A4">
      <selection activeCell="K6" sqref="K6"/>
      <pageMargins left="0.70866141732283472" right="0.70866141732283472" top="0.74803149606299213" bottom="0.74803149606299213" header="0.31496062992125984" footer="0.31496062992125984"/>
      <pageSetup paperSize="9" orientation="landscape" r:id="rId5"/>
      <headerFooter>
        <oddHeader>&amp;CBG
Приложение XV</oddHeader>
        <oddFooter>&amp;C&amp;P</oddFooter>
      </headerFooter>
    </customSheetView>
    <customSheetView guid="{931AA63B-6827-4BF4-8E25-ED232A88A09C}">
      <selection activeCell="C12" sqref="C12"/>
      <pageMargins left="0.70866141732283472" right="0.70866141732283472" top="0.74803149606299213" bottom="0.74803149606299213" header="0.31496062992125984" footer="0.31496062992125984"/>
      <pageSetup paperSize="9" orientation="landscape" r:id="rId6"/>
      <headerFooter>
        <oddHeader>&amp;CBG
Приложение XV</oddHeader>
        <oddFooter>&amp;C&amp;P</oddFooter>
      </headerFooter>
    </customSheetView>
    <customSheetView guid="{21329C76-F86B-400D-B8F5-F75B383E5B14}">
      <selection activeCell="C12" sqref="C12"/>
      <pageMargins left="0.70866141732283472" right="0.70866141732283472" top="0.74803149606299213" bottom="0.74803149606299213" header="0.31496062992125984" footer="0.31496062992125984"/>
      <pageSetup paperSize="9" orientation="landscape" r:id="rId7"/>
      <headerFooter>
        <oddHeader>&amp;CBG
Приложение XV</oddHeader>
        <oddFooter>&amp;C&amp;P</oddFooter>
      </headerFooter>
    </customSheetView>
    <customSheetView guid="{697182B0-1BEF-4A85-93A0-596802852AF2}">
      <selection activeCell="C12" sqref="C12"/>
      <pageMargins left="0.70866141732283472" right="0.70866141732283472" top="0.74803149606299213" bottom="0.74803149606299213" header="0.31496062992125984" footer="0.31496062992125984"/>
      <pageSetup paperSize="9" orientation="landscape" r:id="rId8"/>
      <headerFooter>
        <oddHeader>&amp;CBG
Приложение XV</oddHeader>
        <oddFooter>&amp;C&amp;P</oddFooter>
      </headerFooter>
    </customSheetView>
    <customSheetView guid="{5DDDA852-2807-4645-BC75-EBD4EF3323A7}">
      <selection activeCell="C12" sqref="C12"/>
      <pageMargins left="0.70866141732283472" right="0.70866141732283472" top="0.74803149606299213" bottom="0.74803149606299213" header="0.31496062992125984" footer="0.31496062992125984"/>
      <pageSetup paperSize="9" orientation="landscape" r:id="rId9"/>
      <headerFooter>
        <oddHeader>&amp;CBG
Приложение XV</oddHeader>
        <oddFooter>&amp;C&amp;P</oddFooter>
      </headerFooter>
    </customSheetView>
    <customSheetView guid="{CFC92B1C-D4F2-414F-8F12-92F529035B08}">
      <pageMargins left="0.70866141732283472" right="0.70866141732283472" top="0.74803149606299213" bottom="0.74803149606299213" header="0.31496062992125984" footer="0.31496062992125984"/>
      <pageSetup paperSize="9" orientation="landscape" r:id="rId10"/>
      <headerFooter>
        <oddHeader>&amp;CBG
Приложение XV</oddHeader>
        <oddFooter>&amp;C&amp;P</oddFooter>
      </headerFooter>
    </customSheetView>
    <customSheetView guid="{51337751-BEAF-43F3-8CC9-400B99E751E8}" topLeftCell="A22">
      <selection activeCell="N34" sqref="N34"/>
      <pageMargins left="0.70866141732283472" right="0.70866141732283472" top="0.74803149606299213" bottom="0.74803149606299213" header="0.31496062992125984" footer="0.31496062992125984"/>
      <pageSetup paperSize="9" orientation="landscape" r:id="rId11"/>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orientation="landscape" r:id="rId12"/>
      <headerFooter>
        <oddHeader>&amp;CBG
Приложение XV</oddHeader>
        <oddFooter>&amp;C&amp;P</oddFooter>
      </headerFooter>
    </customSheetView>
    <customSheetView guid="{3FCB7B24-049F-4685-83CB-5231093E0117}" showPageBreaks="1">
      <pageMargins left="0.70866141732283472" right="0.70866141732283472" top="0.74803149606299213" bottom="0.74803149606299213" header="0.31496062992125984" footer="0.31496062992125984"/>
      <pageSetup paperSize="9" orientation="landscape" r:id="rId13"/>
      <headerFooter>
        <oddHeader>&amp;CBG
Приложение XV</oddHeader>
        <oddFooter>&amp;C&amp;P</oddFooter>
      </headerFooter>
    </customSheetView>
  </customSheetViews>
  <mergeCells count="3">
    <mergeCell ref="D13:E13"/>
    <mergeCell ref="B14:C14"/>
    <mergeCell ref="B13:C13"/>
  </mergeCells>
  <pageMargins left="0.70866141732283472" right="0.70866141732283472" top="0.74803149606299213" bottom="0.74803149606299213" header="0.31496062992125984" footer="0.31496062992125984"/>
  <pageSetup paperSize="9" orientation="landscape" r:id="rId14"/>
  <headerFooter>
    <oddHeader>&amp;CBG
Приложение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C29F-9ED9-4783-A5BA-78EBB978A60C}">
  <sheetPr>
    <tabColor theme="9"/>
    <pageSetUpPr fitToPage="1"/>
  </sheetPr>
  <dimension ref="A2:O24"/>
  <sheetViews>
    <sheetView showGridLines="0" workbookViewId="0">
      <selection activeCell="A2" sqref="A2"/>
    </sheetView>
  </sheetViews>
  <sheetFormatPr defaultColWidth="9.140625" defaultRowHeight="12.75"/>
  <cols>
    <col min="1" max="1" width="17.140625" style="378" customWidth="1"/>
    <col min="2" max="2" width="7.42578125" style="378" customWidth="1"/>
    <col min="3" max="3" width="42.140625" style="378" customWidth="1"/>
    <col min="4" max="15" width="10.7109375" style="378" customWidth="1"/>
    <col min="16" max="16384" width="9.140625" style="378"/>
  </cols>
  <sheetData>
    <row r="2" spans="1:15" s="656" customFormat="1" ht="16.5" customHeight="1">
      <c r="A2" s="13" t="str">
        <f>HYPERLINK("#INDEX!B4","back to index page")</f>
        <v>back to index page</v>
      </c>
    </row>
    <row r="3" spans="1:15" s="656" customFormat="1" ht="13.5"/>
    <row r="4" spans="1:15" s="656" customFormat="1" ht="13.5"/>
    <row r="5" spans="1:15" s="656" customFormat="1" ht="13.5"/>
    <row r="6" spans="1:15" s="656" customFormat="1" ht="13.5"/>
    <row r="7" spans="1:15" s="656" customFormat="1" ht="13.5">
      <c r="B7" s="657"/>
      <c r="C7" s="657"/>
      <c r="E7" s="657"/>
      <c r="G7" s="657"/>
      <c r="I7" s="657"/>
      <c r="K7" s="657"/>
    </row>
    <row r="8" spans="1:15" s="656" customFormat="1" ht="13.5"/>
    <row r="9" spans="1:15" s="658" customFormat="1" ht="33.75" customHeight="1">
      <c r="B9" s="659" t="s">
        <v>1122</v>
      </c>
      <c r="C9" s="660"/>
      <c r="D9" s="660"/>
      <c r="E9" s="660"/>
      <c r="F9" s="660"/>
      <c r="G9" s="660"/>
      <c r="H9" s="660"/>
      <c r="I9" s="660"/>
      <c r="J9" s="660"/>
      <c r="K9" s="660"/>
      <c r="L9" s="660"/>
      <c r="M9" s="660"/>
      <c r="N9" s="660"/>
      <c r="O9" s="660"/>
    </row>
    <row r="12" spans="1:15" ht="12.75" customHeight="1">
      <c r="O12" s="296" t="s">
        <v>55</v>
      </c>
    </row>
    <row r="13" spans="1:15">
      <c r="B13" s="219"/>
      <c r="C13" s="219"/>
      <c r="D13" s="776" t="s">
        <v>1070</v>
      </c>
      <c r="E13" s="777"/>
      <c r="F13" s="379" t="s">
        <v>1071</v>
      </c>
      <c r="G13" s="380"/>
      <c r="H13" s="380"/>
      <c r="I13" s="380"/>
      <c r="J13" s="380"/>
      <c r="K13" s="380"/>
      <c r="L13" s="380"/>
      <c r="M13" s="380"/>
      <c r="N13" s="380"/>
      <c r="O13" s="381"/>
    </row>
    <row r="14" spans="1:15">
      <c r="B14" s="219"/>
      <c r="C14" s="382"/>
      <c r="D14" s="776"/>
      <c r="E14" s="777"/>
      <c r="F14" s="383"/>
      <c r="G14" s="384"/>
      <c r="H14" s="777" t="s">
        <v>1072</v>
      </c>
      <c r="I14" s="778"/>
      <c r="J14" s="778" t="s">
        <v>1073</v>
      </c>
      <c r="K14" s="778"/>
      <c r="L14" s="778" t="s">
        <v>1074</v>
      </c>
      <c r="M14" s="778"/>
      <c r="N14" s="778" t="s">
        <v>1075</v>
      </c>
      <c r="O14" s="779"/>
    </row>
    <row r="15" spans="1:15" ht="38.25">
      <c r="B15" s="219"/>
      <c r="C15" s="382"/>
      <c r="D15" s="369" t="s">
        <v>658</v>
      </c>
      <c r="E15" s="364" t="s">
        <v>1062</v>
      </c>
      <c r="F15" s="385" t="s">
        <v>1061</v>
      </c>
      <c r="G15" s="385" t="s">
        <v>1062</v>
      </c>
      <c r="H15" s="385" t="s">
        <v>1061</v>
      </c>
      <c r="I15" s="386" t="s">
        <v>1062</v>
      </c>
      <c r="J15" s="385" t="s">
        <v>1061</v>
      </c>
      <c r="K15" s="385" t="s">
        <v>1062</v>
      </c>
      <c r="L15" s="385" t="s">
        <v>1061</v>
      </c>
      <c r="M15" s="386" t="s">
        <v>1062</v>
      </c>
      <c r="N15" s="385" t="s">
        <v>1061</v>
      </c>
      <c r="O15" s="386" t="s">
        <v>1062</v>
      </c>
    </row>
    <row r="16" spans="1:15">
      <c r="B16" s="219"/>
      <c r="C16" s="382"/>
      <c r="D16" s="387" t="s">
        <v>33</v>
      </c>
      <c r="E16" s="388" t="s">
        <v>59</v>
      </c>
      <c r="F16" s="387" t="s">
        <v>60</v>
      </c>
      <c r="G16" s="387" t="s">
        <v>1132</v>
      </c>
      <c r="H16" s="367" t="s">
        <v>61</v>
      </c>
      <c r="I16" s="367" t="s">
        <v>1133</v>
      </c>
      <c r="J16" s="388" t="s">
        <v>1134</v>
      </c>
      <c r="K16" s="367" t="s">
        <v>1135</v>
      </c>
      <c r="L16" s="76" t="s">
        <v>1204</v>
      </c>
      <c r="M16" s="76" t="s">
        <v>1205</v>
      </c>
      <c r="N16" s="76" t="s">
        <v>1206</v>
      </c>
      <c r="O16" s="76" t="s">
        <v>1207</v>
      </c>
    </row>
    <row r="17" spans="2:15" ht="25.5">
      <c r="B17" s="389" t="s">
        <v>287</v>
      </c>
      <c r="C17" s="390" t="s">
        <v>1076</v>
      </c>
      <c r="D17" s="279">
        <v>0</v>
      </c>
      <c r="E17" s="279">
        <v>0</v>
      </c>
      <c r="F17" s="279">
        <v>0</v>
      </c>
      <c r="G17" s="279">
        <v>0</v>
      </c>
      <c r="H17" s="391"/>
      <c r="I17" s="392"/>
      <c r="J17" s="392"/>
      <c r="K17" s="392"/>
      <c r="L17" s="392"/>
      <c r="M17" s="392"/>
      <c r="N17" s="392"/>
      <c r="O17" s="393"/>
    </row>
    <row r="18" spans="2:15" ht="25.5">
      <c r="B18" s="389" t="s">
        <v>288</v>
      </c>
      <c r="C18" s="390" t="s">
        <v>1077</v>
      </c>
      <c r="D18" s="279">
        <v>7311</v>
      </c>
      <c r="E18" s="279">
        <v>0</v>
      </c>
      <c r="F18" s="279">
        <v>8661</v>
      </c>
      <c r="G18" s="279">
        <v>-2187</v>
      </c>
      <c r="H18" s="279">
        <v>6048</v>
      </c>
      <c r="I18" s="279">
        <v>-15</v>
      </c>
      <c r="J18" s="279">
        <v>236</v>
      </c>
      <c r="K18" s="279">
        <v>-83</v>
      </c>
      <c r="L18" s="279">
        <v>2377</v>
      </c>
      <c r="M18" s="279">
        <v>-2089</v>
      </c>
      <c r="N18" s="279">
        <v>0</v>
      </c>
      <c r="O18" s="279">
        <v>0</v>
      </c>
    </row>
    <row r="19" spans="2:15">
      <c r="B19" s="389" t="s">
        <v>289</v>
      </c>
      <c r="C19" s="394" t="s">
        <v>1065</v>
      </c>
      <c r="D19" s="279">
        <v>1591</v>
      </c>
      <c r="E19" s="279">
        <v>0</v>
      </c>
      <c r="F19" s="279">
        <v>1819</v>
      </c>
      <c r="G19" s="279">
        <v>-298</v>
      </c>
      <c r="H19" s="279">
        <v>1375</v>
      </c>
      <c r="I19" s="279">
        <v>-14</v>
      </c>
      <c r="J19" s="279">
        <v>94</v>
      </c>
      <c r="K19" s="279">
        <v>-18</v>
      </c>
      <c r="L19" s="279">
        <v>350</v>
      </c>
      <c r="M19" s="279">
        <v>-266</v>
      </c>
      <c r="N19" s="279">
        <v>0</v>
      </c>
      <c r="O19" s="279">
        <v>0</v>
      </c>
    </row>
    <row r="20" spans="2:15">
      <c r="B20" s="389" t="s">
        <v>559</v>
      </c>
      <c r="C20" s="394" t="s">
        <v>1078</v>
      </c>
      <c r="D20" s="279">
        <v>5720</v>
      </c>
      <c r="E20" s="279">
        <v>0</v>
      </c>
      <c r="F20" s="279">
        <v>6256</v>
      </c>
      <c r="G20" s="279">
        <v>-1889</v>
      </c>
      <c r="H20" s="279">
        <v>4087</v>
      </c>
      <c r="I20" s="279">
        <v>-1</v>
      </c>
      <c r="J20" s="279">
        <v>142</v>
      </c>
      <c r="K20" s="279">
        <v>-65</v>
      </c>
      <c r="L20" s="279">
        <v>2027</v>
      </c>
      <c r="M20" s="279">
        <v>-1823</v>
      </c>
      <c r="N20" s="279">
        <v>0</v>
      </c>
      <c r="O20" s="279">
        <v>0</v>
      </c>
    </row>
    <row r="21" spans="2:15">
      <c r="B21" s="389" t="s">
        <v>893</v>
      </c>
      <c r="C21" s="394" t="s">
        <v>1067</v>
      </c>
      <c r="D21" s="279">
        <v>0</v>
      </c>
      <c r="E21" s="279">
        <v>0</v>
      </c>
      <c r="F21" s="279">
        <v>586</v>
      </c>
      <c r="G21" s="279">
        <v>0</v>
      </c>
      <c r="H21" s="279">
        <v>586</v>
      </c>
      <c r="I21" s="279">
        <v>0</v>
      </c>
      <c r="J21" s="279">
        <v>0</v>
      </c>
      <c r="K21" s="279">
        <v>0</v>
      </c>
      <c r="L21" s="279">
        <v>0</v>
      </c>
      <c r="M21" s="279">
        <v>0</v>
      </c>
      <c r="N21" s="279">
        <v>0</v>
      </c>
      <c r="O21" s="279">
        <v>0</v>
      </c>
    </row>
    <row r="22" spans="2:15">
      <c r="B22" s="389" t="s">
        <v>560</v>
      </c>
      <c r="C22" s="394" t="s">
        <v>1068</v>
      </c>
      <c r="D22" s="279">
        <v>0</v>
      </c>
      <c r="E22" s="279">
        <v>0</v>
      </c>
      <c r="F22" s="279">
        <v>0</v>
      </c>
      <c r="G22" s="279">
        <v>0</v>
      </c>
      <c r="H22" s="279">
        <v>0</v>
      </c>
      <c r="I22" s="279">
        <v>0</v>
      </c>
      <c r="J22" s="279">
        <v>0</v>
      </c>
      <c r="K22" s="279">
        <v>0</v>
      </c>
      <c r="L22" s="279">
        <v>0</v>
      </c>
      <c r="M22" s="279">
        <v>0</v>
      </c>
      <c r="N22" s="279">
        <v>0</v>
      </c>
      <c r="O22" s="279">
        <v>0</v>
      </c>
    </row>
    <row r="23" spans="2:15">
      <c r="B23" s="389" t="s">
        <v>580</v>
      </c>
      <c r="C23" s="394" t="s">
        <v>1069</v>
      </c>
      <c r="D23" s="279">
        <v>0</v>
      </c>
      <c r="E23" s="279">
        <v>0</v>
      </c>
      <c r="F23" s="279">
        <v>0</v>
      </c>
      <c r="G23" s="279">
        <v>0</v>
      </c>
      <c r="H23" s="279">
        <v>0</v>
      </c>
      <c r="I23" s="279">
        <v>0</v>
      </c>
      <c r="J23" s="279">
        <v>0</v>
      </c>
      <c r="K23" s="279">
        <v>0</v>
      </c>
      <c r="L23" s="279">
        <v>0</v>
      </c>
      <c r="M23" s="279">
        <v>0</v>
      </c>
      <c r="N23" s="279">
        <v>0</v>
      </c>
      <c r="O23" s="279">
        <v>0</v>
      </c>
    </row>
    <row r="24" spans="2:15">
      <c r="B24" s="395" t="s">
        <v>581</v>
      </c>
      <c r="C24" s="396" t="s">
        <v>69</v>
      </c>
      <c r="D24" s="281">
        <v>7311</v>
      </c>
      <c r="E24" s="281">
        <v>0</v>
      </c>
      <c r="F24" s="281">
        <v>8661</v>
      </c>
      <c r="G24" s="281">
        <v>-2187</v>
      </c>
      <c r="H24" s="281">
        <v>6048</v>
      </c>
      <c r="I24" s="281">
        <v>-15</v>
      </c>
      <c r="J24" s="281">
        <v>236</v>
      </c>
      <c r="K24" s="281">
        <v>-83</v>
      </c>
      <c r="L24" s="281">
        <v>2377</v>
      </c>
      <c r="M24" s="281">
        <v>-2089</v>
      </c>
      <c r="N24" s="281">
        <v>0</v>
      </c>
      <c r="O24" s="281">
        <v>0</v>
      </c>
    </row>
  </sheetData>
  <customSheetViews>
    <customSheetView guid="{59094C18-3CB5-482F-AA6A-9C313A318EBB}" fitToPage="1" topLeftCell="A10">
      <selection activeCell="F14" sqref="F14"/>
      <pageMargins left="0.70866141732283472" right="0.70866141732283472" top="0.74803149606299213" bottom="0.74803149606299213" header="0.31496062992125984" footer="0.31496062992125984"/>
      <pageSetup paperSize="9" scale="42" orientation="landscape" r:id="rId1"/>
      <headerFooter>
        <oddHeader>&amp;CBG
Приложение XV</oddHeader>
        <oddFooter>&amp;C&amp;P</oddFooter>
      </headerFooter>
    </customSheetView>
    <customSheetView guid="{7CA1DEE6-746E-4947-9BED-24AAED6E8B57}" fitToPage="1">
      <selection activeCell="A3" sqref="A3"/>
      <pageMargins left="0.70866141732283472" right="0.70866141732283472" top="0.74803149606299213" bottom="0.74803149606299213" header="0.31496062992125984" footer="0.31496062992125984"/>
      <pageSetup paperSize="9" scale="38" orientation="landscape" r:id="rId2"/>
      <headerFooter>
        <oddHeader>&amp;CBG
Приложение XV</oddHeader>
        <oddFooter>&amp;C&amp;P</oddFooter>
      </headerFooter>
    </customSheetView>
    <customSheetView guid="{7CCD1884-1631-4809-8751-AE0939C32419}" fitToPage="1">
      <pageMargins left="0.70866141732283472" right="0.70866141732283472" top="0.74803149606299213" bottom="0.74803149606299213" header="0.31496062992125984" footer="0.31496062992125984"/>
      <pageSetup paperSize="9" scale="43" orientation="landscape" r:id="rId3"/>
      <headerFooter>
        <oddHeader>&amp;CBG
Приложение XV</oddHeader>
        <oddFooter>&amp;C&amp;P</oddFooter>
      </headerFooter>
    </customSheetView>
    <customSheetView guid="{3AD1D9CC-D162-4119-AFCC-0AF9105FB248}" fitToPage="1">
      <pageMargins left="0.70866141732283472" right="0.70866141732283472" top="0.74803149606299213" bottom="0.74803149606299213" header="0.31496062992125984" footer="0.31496062992125984"/>
      <pageSetup paperSize="9" scale="42" orientation="landscape" r:id="rId4"/>
      <headerFooter>
        <oddHeader>&amp;CBG
Приложение XV</oddHeader>
        <oddFooter>&amp;C&amp;P</oddFooter>
      </headerFooter>
    </customSheetView>
    <customSheetView guid="{FD092655-EBEC-4730-9895-1567D9B70D5F}" fitToPage="1">
      <selection activeCell="A3" sqref="A3"/>
      <pageMargins left="0.70866141732283472" right="0.70866141732283472" top="0.74803149606299213" bottom="0.74803149606299213" header="0.31496062992125984" footer="0.31496062992125984"/>
      <pageSetup paperSize="9" scale="38" orientation="landscape" r:id="rId5"/>
      <headerFooter>
        <oddHeader>&amp;CBG
Приложение XV</oddHeader>
        <oddFooter>&amp;C&amp;P</oddFooter>
      </headerFooter>
    </customSheetView>
    <customSheetView guid="{931AA63B-6827-4BF4-8E25-ED232A88A09C}" fitToPage="1">
      <selection activeCell="D11" sqref="D11"/>
      <pageMargins left="0.70866141732283472" right="0.70866141732283472" top="0.74803149606299213" bottom="0.74803149606299213" header="0.31496062992125984" footer="0.31496062992125984"/>
      <pageSetup paperSize="9" scale="37" orientation="landscape" r:id="rId6"/>
      <headerFooter>
        <oddHeader>&amp;CBG
Приложение XV</oddHeader>
        <oddFooter>&amp;C&amp;P</oddFooter>
      </headerFooter>
    </customSheetView>
    <customSheetView guid="{21329C76-F86B-400D-B8F5-F75B383E5B14}" fitToPage="1" topLeftCell="A10">
      <selection activeCell="F14" sqref="F14"/>
      <pageMargins left="0.70866141732283472" right="0.70866141732283472" top="0.74803149606299213" bottom="0.74803149606299213" header="0.31496062992125984" footer="0.31496062992125984"/>
      <pageSetup paperSize="9" scale="43" orientation="landscape" r:id="rId7"/>
      <headerFooter>
        <oddHeader>&amp;CBG
Приложение XV</oddHeader>
        <oddFooter>&amp;C&amp;P</oddFooter>
      </headerFooter>
    </customSheetView>
    <customSheetView guid="{697182B0-1BEF-4A85-93A0-596802852AF2}" fitToPage="1" topLeftCell="A10">
      <selection activeCell="F14" sqref="F14"/>
      <pageMargins left="0.70866141732283472" right="0.70866141732283472" top="0.74803149606299213" bottom="0.74803149606299213" header="0.31496062992125984" footer="0.31496062992125984"/>
      <pageSetup paperSize="9" scale="42" orientation="landscape" r:id="rId8"/>
      <headerFooter>
        <oddHeader>&amp;CBG
Приложение XV</oddHeader>
        <oddFooter>&amp;C&amp;P</oddFooter>
      </headerFooter>
    </customSheetView>
    <customSheetView guid="{5DDDA852-2807-4645-BC75-EBD4EF3323A7}" fitToPage="1">
      <selection activeCell="F14" sqref="F14"/>
      <pageMargins left="0.70866141732283472" right="0.70866141732283472" top="0.74803149606299213" bottom="0.74803149606299213" header="0.31496062992125984" footer="0.31496062992125984"/>
      <pageSetup paperSize="9" scale="37" orientation="landscape" r:id="rId9"/>
      <headerFooter>
        <oddHeader>&amp;CBG
Приложение XV</oddHeader>
        <oddFooter>&amp;C&amp;P</oddFooter>
      </headerFooter>
    </customSheetView>
    <customSheetView guid="{CFC92B1C-D4F2-414F-8F12-92F529035B08}" fitToPage="1">
      <selection activeCell="B21" sqref="B21:C21"/>
      <pageMargins left="0.70866141732283472" right="0.70866141732283472" top="0.74803149606299213" bottom="0.74803149606299213" header="0.31496062992125984" footer="0.31496062992125984"/>
      <pageSetup paperSize="9" scale="43" orientation="landscape" r:id="rId10"/>
      <headerFooter>
        <oddHeader>&amp;CBG
Приложение XV</oddHeader>
        <oddFooter>&amp;C&amp;P</oddFooter>
      </headerFooter>
    </customSheetView>
    <customSheetView guid="{51337751-BEAF-43F3-8CC9-400B99E751E8}" fitToPage="1" topLeftCell="O22">
      <selection activeCell="U38" sqref="U38:AF38"/>
      <pageMargins left="0.70866141732283472" right="0.70866141732283472" top="0.74803149606299213" bottom="0.74803149606299213" header="0.31496062992125984" footer="0.31496062992125984"/>
      <pageSetup paperSize="9" scale="31" orientation="landscape" r:id="rId11"/>
      <headerFooter>
        <oddHeader>&amp;CBG
Приложение XV</oddHeader>
        <oddFooter>&amp;C&amp;P</oddFooter>
      </headerFooter>
    </customSheetView>
    <customSheetView guid="{D2C72E70-F766-4D56-9E10-3C91A63BB7F3}" fitToPage="1" topLeftCell="A10">
      <selection activeCell="B11" sqref="B11"/>
      <pageMargins left="0.70866141732283472" right="0.70866141732283472" top="0.74803149606299213" bottom="0.74803149606299213" header="0.31496062992125984" footer="0.31496062992125984"/>
      <pageSetup paperSize="9" scale="42" orientation="landscape" r:id="rId12"/>
      <headerFooter>
        <oddHeader>&amp;CBG
Приложение XV</oddHeader>
        <oddFooter>&amp;C&amp;P</oddFooter>
      </headerFooter>
    </customSheetView>
    <customSheetView guid="{3FCB7B24-049F-4685-83CB-5231093E0117}" showPageBreaks="1" fitToPage="1">
      <pageMargins left="0.70866141732283472" right="0.70866141732283472" top="0.74803149606299213" bottom="0.74803149606299213" header="0.31496062992125984" footer="0.31496062992125984"/>
      <pageSetup paperSize="9" scale="31" orientation="landscape" r:id="rId13"/>
      <headerFooter>
        <oddHeader>&amp;CBG
Приложение XV</oddHeader>
        <oddFooter>&amp;C&amp;P</oddFooter>
      </headerFooter>
    </customSheetView>
  </customSheetViews>
  <mergeCells count="5">
    <mergeCell ref="D13:E14"/>
    <mergeCell ref="H14:I14"/>
    <mergeCell ref="J14:K14"/>
    <mergeCell ref="L14:M14"/>
    <mergeCell ref="N14:O14"/>
  </mergeCells>
  <pageMargins left="0.70866141732283472" right="0.70866141732283472" top="0.74803149606299213" bottom="0.74803149606299213" header="0.31496062992125984" footer="0.31496062992125984"/>
  <pageSetup paperSize="9" scale="68" orientation="landscape" r:id="rId14"/>
  <headerFooter>
    <oddHeader>&amp;CBG
Приложение XV</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sheetPr>
  <dimension ref="A2:D21"/>
  <sheetViews>
    <sheetView showGridLines="0" workbookViewId="0">
      <selection activeCell="F6" sqref="F6"/>
    </sheetView>
  </sheetViews>
  <sheetFormatPr defaultColWidth="9.140625" defaultRowHeight="12.75"/>
  <cols>
    <col min="1" max="1" width="17.140625" style="21" customWidth="1"/>
    <col min="2" max="2" width="3.85546875" style="21" customWidth="1"/>
    <col min="3" max="3" width="64.140625" style="21" customWidth="1"/>
    <col min="4" max="4" width="15" style="21" customWidth="1"/>
    <col min="5" max="16384" width="9.140625" style="21"/>
  </cols>
  <sheetData>
    <row r="2" spans="1:4" s="26" customFormat="1" ht="16.5" customHeight="1">
      <c r="A2" s="9" t="str">
        <f>HYPERLINK("#INDEX!B4","back to index page")</f>
        <v>back to index page</v>
      </c>
    </row>
    <row r="3" spans="1:4" s="26" customFormat="1" ht="13.5"/>
    <row r="4" spans="1:4" s="26" customFormat="1" ht="13.5"/>
    <row r="5" spans="1:4" s="26" customFormat="1" ht="13.5"/>
    <row r="6" spans="1:4" s="26" customFormat="1" ht="13.5"/>
    <row r="7" spans="1:4" s="26" customFormat="1" ht="13.5">
      <c r="B7" s="651"/>
    </row>
    <row r="8" spans="1:4" s="26" customFormat="1" ht="13.5">
      <c r="B8" s="651"/>
    </row>
    <row r="9" spans="1:4" s="26" customFormat="1" ht="33.75" customHeight="1">
      <c r="B9" s="707" t="s">
        <v>1218</v>
      </c>
      <c r="C9" s="652"/>
      <c r="D9" s="652"/>
    </row>
    <row r="10" spans="1:4" s="26" customFormat="1" ht="13.5">
      <c r="B10" s="651"/>
    </row>
    <row r="11" spans="1:4" s="26" customFormat="1" ht="13.5">
      <c r="B11" s="651"/>
    </row>
    <row r="12" spans="1:4" s="26" customFormat="1" ht="13.5">
      <c r="B12" s="651"/>
      <c r="D12" s="653" t="s">
        <v>55</v>
      </c>
    </row>
    <row r="13" spans="1:4" s="163" customFormat="1" ht="40.5">
      <c r="C13" s="654"/>
      <c r="D13" s="655" t="s">
        <v>302</v>
      </c>
    </row>
    <row r="14" spans="1:4">
      <c r="B14" s="84"/>
      <c r="C14" s="207"/>
      <c r="D14" s="82" t="s">
        <v>0</v>
      </c>
    </row>
    <row r="15" spans="1:4">
      <c r="B15" s="84"/>
      <c r="C15" s="207"/>
      <c r="D15" s="376"/>
    </row>
    <row r="16" spans="1:4">
      <c r="B16" s="128" t="s">
        <v>2</v>
      </c>
      <c r="C16" s="377" t="s">
        <v>296</v>
      </c>
      <c r="D16" s="281">
        <v>986657</v>
      </c>
    </row>
    <row r="17" spans="2:4" ht="25.5">
      <c r="B17" s="76" t="s">
        <v>3</v>
      </c>
      <c r="C17" s="79" t="s">
        <v>298</v>
      </c>
      <c r="D17" s="279">
        <v>326518</v>
      </c>
    </row>
    <row r="18" spans="2:4">
      <c r="B18" s="76" t="s">
        <v>4</v>
      </c>
      <c r="C18" s="226" t="s">
        <v>299</v>
      </c>
      <c r="D18" s="279">
        <v>-680525</v>
      </c>
    </row>
    <row r="19" spans="2:4">
      <c r="B19" s="76" t="s">
        <v>5</v>
      </c>
      <c r="C19" s="226" t="s">
        <v>300</v>
      </c>
      <c r="D19" s="279">
        <v>-303214</v>
      </c>
    </row>
    <row r="20" spans="2:4">
      <c r="B20" s="76" t="s">
        <v>6</v>
      </c>
      <c r="C20" s="226" t="s">
        <v>301</v>
      </c>
      <c r="D20" s="279">
        <v>-377311</v>
      </c>
    </row>
    <row r="21" spans="2:4">
      <c r="B21" s="128">
        <v>6</v>
      </c>
      <c r="C21" s="196" t="s">
        <v>297</v>
      </c>
      <c r="D21" s="281">
        <v>632650</v>
      </c>
    </row>
  </sheetData>
  <customSheetViews>
    <customSheetView guid="{59094C18-3CB5-482F-AA6A-9C313A318EBB}">
      <selection activeCell="C32" sqref="C32"/>
      <pageMargins left="0.7" right="0.7" top="0.75" bottom="0.75" header="0.3" footer="0.3"/>
      <pageSetup paperSize="9" orientation="portrait" r:id="rId1"/>
    </customSheetView>
    <customSheetView guid="{7CA1DEE6-746E-4947-9BED-24AAED6E8B57}" topLeftCell="A4">
      <selection activeCell="B23" sqref="B23"/>
      <pageMargins left="0.7" right="0.7" top="0.75" bottom="0.75" header="0.3" footer="0.3"/>
      <pageSetup paperSize="9" orientation="portrait" r:id="rId2"/>
    </customSheetView>
    <customSheetView guid="{F277ACEF-9FF8-431F-8537-DE60B790AA4F}">
      <selection activeCell="H15" sqref="H15"/>
      <pageMargins left="0.7" right="0.7" top="0.75" bottom="0.75" header="0.3" footer="0.3"/>
    </customSheetView>
    <customSheetView guid="{70E7FFDC-983F-46F7-B68F-0BE0A8C942E0}" topLeftCell="A25">
      <selection activeCell="H52" sqref="H52"/>
      <pageMargins left="0.7" right="0.7" top="0.75" bottom="0.75" header="0.3" footer="0.3"/>
    </customSheetView>
    <customSheetView guid="{F536E858-E5B2-4B36-88FC-BE776803F921}">
      <selection activeCell="C17" sqref="C17:C20"/>
      <pageMargins left="0.7" right="0.7" top="0.75" bottom="0.75" header="0.3" footer="0.3"/>
    </customSheetView>
    <customSheetView guid="{0780CBEB-AF66-401E-9AFD-5F77700585BC}">
      <selection activeCell="D38" sqref="D38"/>
      <pageMargins left="0.7" right="0.7" top="0.75" bottom="0.75" header="0.3" footer="0.3"/>
    </customSheetView>
    <customSheetView guid="{F0048D33-26BA-4893-8BCC-88CEF82FEBB6}">
      <selection activeCell="H40" sqref="H40"/>
      <pageMargins left="0.7" right="0.7" top="0.75" bottom="0.75" header="0.3" footer="0.3"/>
    </customSheetView>
    <customSheetView guid="{8A1326BD-F0AB-414F-9F91-C2BB94CC9C17}">
      <selection activeCell="L19" sqref="L19"/>
      <pageMargins left="0.7" right="0.7" top="0.75" bottom="0.75" header="0.3" footer="0.3"/>
      <pageSetup paperSize="9" orientation="portrait" r:id="rId3"/>
    </customSheetView>
    <customSheetView guid="{FB7DEBE1-1047-4BE4-82FD-4BCA0CA8DD58}" topLeftCell="A10">
      <selection activeCell="B17" sqref="B17"/>
      <pageMargins left="0.7" right="0.7" top="0.75" bottom="0.75" header="0.3" footer="0.3"/>
    </customSheetView>
    <customSheetView guid="{B3153F5C-CAD5-4C41-96F3-3BC56052414C}" topLeftCell="A22">
      <selection activeCell="A27" sqref="A27:C34"/>
      <pageMargins left="0.7" right="0.7" top="0.75" bottom="0.75" header="0.3" footer="0.3"/>
    </customSheetView>
    <customSheetView guid="{D3393B8E-C3CB-4E3A-976E-E4CD065299F0}">
      <selection activeCell="G14" sqref="G14:I21"/>
      <pageMargins left="0.7" right="0.7" top="0.75" bottom="0.75" header="0.3" footer="0.3"/>
    </customSheetView>
    <customSheetView guid="{A7B3A108-9CF6-4687-9321-110D304B17B9}">
      <selection activeCell="E10" sqref="E10"/>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topLeftCell="A4">
      <selection activeCell="C31" sqref="C31"/>
      <pageMargins left="0.7" right="0.7" top="0.75" bottom="0.75" header="0.3" footer="0.3"/>
    </customSheetView>
    <customSheetView guid="{931AA63B-6827-4BF4-8E25-ED232A88A09C}">
      <selection activeCell="C18" sqref="C18"/>
      <pageMargins left="0.7" right="0.7" top="0.75" bottom="0.75" header="0.3" footer="0.3"/>
    </customSheetView>
    <customSheetView guid="{21329C76-F86B-400D-B8F5-F75B383E5B14}">
      <selection activeCell="C32" sqref="C32"/>
      <pageMargins left="0.7" right="0.7" top="0.75" bottom="0.75" header="0.3" footer="0.3"/>
      <pageSetup paperSize="9" orientation="portrait" r:id="rId4"/>
    </customSheetView>
    <customSheetView guid="{697182B0-1BEF-4A85-93A0-596802852AF2}">
      <selection activeCell="C32" sqref="C32"/>
      <pageMargins left="0.7" right="0.7" top="0.75" bottom="0.75" header="0.3" footer="0.3"/>
      <pageSetup paperSize="9" orientation="portrait" r:id="rId5"/>
    </customSheetView>
    <customSheetView guid="{5DDDA852-2807-4645-BC75-EBD4EF3323A7}" topLeftCell="F1">
      <selection activeCell="I16" sqref="I16"/>
      <pageMargins left="0.7" right="0.7" top="0.75" bottom="0.75" header="0.3" footer="0.3"/>
      <pageSetup paperSize="9" orientation="portrait" r:id="rId6"/>
    </customSheetView>
    <customSheetView guid="{CFC92B1C-D4F2-414F-8F12-92F529035B08}">
      <selection activeCell="D32" sqref="D32"/>
      <pageMargins left="0.7" right="0.7" top="0.75" bottom="0.75" header="0.3" footer="0.3"/>
      <pageSetup paperSize="9" orientation="portrait" r:id="rId7"/>
    </customSheetView>
    <customSheetView guid="{51337751-BEAF-43F3-8CC9-400B99E751E8}" topLeftCell="A10">
      <selection activeCell="E38" sqref="E38"/>
      <pageMargins left="0.7" right="0.7" top="0.75" bottom="0.75" header="0.3" footer="0.3"/>
      <pageSetup paperSize="9" orientation="portrait" r:id="rId8"/>
    </customSheetView>
    <customSheetView guid="{D2C72E70-F766-4D56-9E10-3C91A63BB7F3}">
      <selection activeCell="B14" sqref="B14"/>
      <pageMargins left="0.7" right="0.7" top="0.75" bottom="0.75" header="0.3" footer="0.3"/>
      <pageSetup paperSize="9" orientation="portrait" r:id="rId9"/>
    </customSheetView>
    <customSheetView guid="{3FCB7B24-049F-4685-83CB-5231093E0117}" showPageBreaks="1">
      <selection activeCell="D42" sqref="D42"/>
      <pageMargins left="0.7" right="0.7" top="0.75" bottom="0.75" header="0.3" footer="0.3"/>
      <pageSetup paperSize="9" orientation="portrait" r:id="rId10"/>
    </customSheetView>
  </customSheetViews>
  <pageMargins left="0.7" right="0.7" top="0.75" bottom="0.75" header="0.3" footer="0.3"/>
  <pageSetup paperSize="9" orientation="portrait"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F65"/>
  <sheetViews>
    <sheetView showGridLines="0" workbookViewId="0">
      <selection activeCell="A2" sqref="A2"/>
    </sheetView>
  </sheetViews>
  <sheetFormatPr defaultColWidth="9.140625" defaultRowHeight="12.75"/>
  <cols>
    <col min="1" max="1" width="17.140625" style="551" customWidth="1"/>
    <col min="2" max="2" width="37" style="610" customWidth="1"/>
    <col min="3" max="3" width="11.42578125" style="551" customWidth="1"/>
    <col min="4" max="4" width="11.5703125" style="551" customWidth="1"/>
    <col min="5" max="5" width="9.5703125" style="551" customWidth="1"/>
    <col min="6" max="6" width="10" style="551" bestFit="1" customWidth="1"/>
    <col min="7" max="16384" width="9.140625" style="551"/>
  </cols>
  <sheetData>
    <row r="1" spans="1:6">
      <c r="B1" s="551"/>
    </row>
    <row r="2" spans="1:6" s="678" customFormat="1" ht="16.5" customHeight="1">
      <c r="A2" s="17" t="str">
        <f>HYPERLINK("#INDEX!B4","back to index page")</f>
        <v>back to index page</v>
      </c>
    </row>
    <row r="3" spans="1:6" s="678" customFormat="1" ht="13.5">
      <c r="B3" s="691"/>
    </row>
    <row r="4" spans="1:6" s="678" customFormat="1" ht="13.5">
      <c r="B4" s="691"/>
    </row>
    <row r="5" spans="1:6" s="678" customFormat="1" ht="13.5">
      <c r="B5" s="691"/>
    </row>
    <row r="6" spans="1:6" s="678" customFormat="1" ht="13.5">
      <c r="B6" s="691"/>
    </row>
    <row r="7" spans="1:6" s="678" customFormat="1" ht="13.5">
      <c r="B7" s="691"/>
    </row>
    <row r="8" spans="1:6" s="678" customFormat="1" ht="13.5">
      <c r="B8" s="691"/>
      <c r="F8" s="692"/>
    </row>
    <row r="9" spans="1:6" s="680" customFormat="1" ht="33.75" customHeight="1">
      <c r="B9" s="685" t="s">
        <v>1402</v>
      </c>
      <c r="C9" s="690"/>
      <c r="D9" s="690"/>
      <c r="F9" s="693"/>
    </row>
    <row r="10" spans="1:6">
      <c r="B10" s="603"/>
      <c r="F10" s="611"/>
    </row>
    <row r="11" spans="1:6">
      <c r="B11" s="603"/>
      <c r="F11" s="611"/>
    </row>
    <row r="12" spans="1:6" ht="12.75" customHeight="1">
      <c r="B12" s="603"/>
      <c r="C12" s="612"/>
      <c r="D12" s="553" t="s">
        <v>55</v>
      </c>
      <c r="F12" s="611"/>
    </row>
    <row r="13" spans="1:6">
      <c r="B13" s="551"/>
      <c r="C13" s="613">
        <v>44926</v>
      </c>
      <c r="D13" s="613">
        <v>44561</v>
      </c>
      <c r="E13" s="611"/>
      <c r="F13" s="611"/>
    </row>
    <row r="14" spans="1:6">
      <c r="B14" s="551"/>
      <c r="C14" s="614" t="s">
        <v>33</v>
      </c>
      <c r="D14" s="614" t="s">
        <v>59</v>
      </c>
      <c r="E14" s="611"/>
      <c r="F14" s="611"/>
    </row>
    <row r="15" spans="1:6">
      <c r="B15" s="615" t="s">
        <v>223</v>
      </c>
      <c r="C15" s="616">
        <v>3255656</v>
      </c>
      <c r="D15" s="616">
        <v>3366271</v>
      </c>
    </row>
    <row r="16" spans="1:6">
      <c r="B16" s="617" t="s">
        <v>311</v>
      </c>
      <c r="C16" s="616">
        <v>3255656</v>
      </c>
      <c r="D16" s="616">
        <v>3366271</v>
      </c>
      <c r="E16" s="552"/>
      <c r="F16" s="552"/>
    </row>
    <row r="17" spans="2:6">
      <c r="B17" s="617" t="s">
        <v>601</v>
      </c>
      <c r="C17" s="616">
        <v>0</v>
      </c>
      <c r="D17" s="616">
        <v>0</v>
      </c>
      <c r="E17" s="552"/>
      <c r="F17" s="552"/>
    </row>
    <row r="18" spans="2:6">
      <c r="B18" s="618" t="s">
        <v>313</v>
      </c>
      <c r="C18" s="616">
        <v>0</v>
      </c>
      <c r="D18" s="616">
        <v>0</v>
      </c>
      <c r="E18" s="552"/>
      <c r="F18" s="611"/>
    </row>
    <row r="19" spans="2:6">
      <c r="B19" s="619" t="s">
        <v>314</v>
      </c>
      <c r="C19" s="620">
        <v>3255656</v>
      </c>
      <c r="D19" s="620">
        <v>3366271</v>
      </c>
      <c r="E19" s="552"/>
      <c r="F19" s="611"/>
    </row>
    <row r="20" spans="2:6">
      <c r="B20" s="361"/>
      <c r="C20" s="361"/>
      <c r="D20" s="361"/>
      <c r="E20" s="621"/>
      <c r="F20" s="611"/>
    </row>
    <row r="21" spans="2:6">
      <c r="B21" s="622" t="s">
        <v>602</v>
      </c>
      <c r="C21" s="623">
        <v>1978464</v>
      </c>
      <c r="D21" s="623">
        <v>2207986</v>
      </c>
      <c r="E21" s="621"/>
      <c r="F21" s="611"/>
    </row>
    <row r="22" spans="2:6">
      <c r="B22" s="77" t="s">
        <v>603</v>
      </c>
      <c r="C22" s="624">
        <v>0.2039</v>
      </c>
      <c r="D22" s="624">
        <v>0.23250000000000001</v>
      </c>
      <c r="E22" s="625"/>
      <c r="F22" s="611"/>
    </row>
    <row r="23" spans="2:6">
      <c r="B23" s="361" t="s">
        <v>604</v>
      </c>
      <c r="C23" s="626">
        <v>0.2039</v>
      </c>
      <c r="D23" s="626">
        <v>0.23250000000000001</v>
      </c>
      <c r="E23" s="627"/>
      <c r="F23" s="611"/>
    </row>
    <row r="24" spans="2:6">
      <c r="B24" s="551"/>
      <c r="F24" s="611"/>
    </row>
    <row r="25" spans="2:6">
      <c r="F25" s="611"/>
    </row>
    <row r="26" spans="2:6">
      <c r="F26" s="611"/>
    </row>
    <row r="27" spans="2:6">
      <c r="F27" s="611"/>
    </row>
    <row r="28" spans="2:6">
      <c r="F28" s="611"/>
    </row>
    <row r="29" spans="2:6">
      <c r="F29" s="611"/>
    </row>
    <row r="30" spans="2:6">
      <c r="F30" s="611"/>
    </row>
    <row r="31" spans="2:6">
      <c r="F31" s="611"/>
    </row>
    <row r="32" spans="2:6">
      <c r="F32" s="611"/>
    </row>
    <row r="33" spans="6:6">
      <c r="F33" s="611"/>
    </row>
    <row r="34" spans="6:6">
      <c r="F34" s="611"/>
    </row>
    <row r="35" spans="6:6">
      <c r="F35" s="611"/>
    </row>
    <row r="36" spans="6:6">
      <c r="F36" s="611"/>
    </row>
    <row r="37" spans="6:6">
      <c r="F37" s="611"/>
    </row>
    <row r="38" spans="6:6">
      <c r="F38" s="611"/>
    </row>
    <row r="39" spans="6:6">
      <c r="F39" s="611"/>
    </row>
    <row r="40" spans="6:6">
      <c r="F40" s="611"/>
    </row>
    <row r="41" spans="6:6">
      <c r="F41" s="611"/>
    </row>
    <row r="42" spans="6:6">
      <c r="F42" s="611"/>
    </row>
    <row r="43" spans="6:6">
      <c r="F43" s="611"/>
    </row>
    <row r="44" spans="6:6">
      <c r="F44" s="611"/>
    </row>
    <row r="45" spans="6:6">
      <c r="F45" s="611"/>
    </row>
    <row r="46" spans="6:6">
      <c r="F46" s="611"/>
    </row>
    <row r="47" spans="6:6">
      <c r="F47" s="611"/>
    </row>
    <row r="48" spans="6:6">
      <c r="F48" s="611"/>
    </row>
    <row r="49" spans="6:6">
      <c r="F49" s="611"/>
    </row>
    <row r="50" spans="6:6">
      <c r="F50" s="611"/>
    </row>
    <row r="51" spans="6:6">
      <c r="F51" s="611"/>
    </row>
    <row r="52" spans="6:6">
      <c r="F52" s="611"/>
    </row>
    <row r="53" spans="6:6">
      <c r="F53" s="611"/>
    </row>
    <row r="54" spans="6:6">
      <c r="F54" s="611"/>
    </row>
    <row r="55" spans="6:6">
      <c r="F55" s="611"/>
    </row>
    <row r="56" spans="6:6">
      <c r="F56" s="611"/>
    </row>
    <row r="57" spans="6:6">
      <c r="F57" s="611"/>
    </row>
    <row r="58" spans="6:6">
      <c r="F58" s="611"/>
    </row>
    <row r="59" spans="6:6">
      <c r="F59" s="611"/>
    </row>
    <row r="60" spans="6:6">
      <c r="F60" s="611"/>
    </row>
    <row r="61" spans="6:6">
      <c r="F61" s="611"/>
    </row>
    <row r="62" spans="6:6">
      <c r="F62" s="611"/>
    </row>
    <row r="63" spans="6:6">
      <c r="F63" s="611"/>
    </row>
    <row r="64" spans="6:6">
      <c r="F64" s="611"/>
    </row>
    <row r="65" spans="6:6">
      <c r="F65" s="611"/>
    </row>
  </sheetData>
  <customSheetViews>
    <customSheetView guid="{59094C18-3CB5-482F-AA6A-9C313A318EBB}">
      <selection activeCell="H34" sqref="H34"/>
      <pageMargins left="0.7" right="0.7" top="0.75" bottom="0.75" header="0.3" footer="0.3"/>
      <pageSetup paperSize="9" orientation="portrait" r:id="rId1"/>
    </customSheetView>
    <customSheetView guid="{7CA1DEE6-746E-4947-9BED-24AAED6E8B57}">
      <selection activeCell="B16" sqref="B16"/>
      <pageMargins left="0.7" right="0.7" top="0.75" bottom="0.75" header="0.3" footer="0.3"/>
      <pageSetup paperSize="9" orientation="portrait" r:id="rId2"/>
    </customSheetView>
    <customSheetView guid="{F277ACEF-9FF8-431F-8537-DE60B790AA4F}">
      <selection activeCell="B6" sqref="B6"/>
      <pageMargins left="0.7" right="0.7" top="0.75" bottom="0.75" header="0.3" footer="0.3"/>
      <pageSetup paperSize="9" orientation="portrait" r:id="rId3"/>
    </customSheetView>
    <customSheetView guid="{70E7FFDC-983F-46F7-B68F-0BE0A8C942E0}">
      <selection activeCell="B6" sqref="B6"/>
      <pageMargins left="0.7" right="0.7" top="0.75" bottom="0.75" header="0.3" footer="0.3"/>
      <pageSetup paperSize="9" orientation="portrait" r:id="rId4"/>
    </customSheetView>
    <customSheetView guid="{F536E858-E5B2-4B36-88FC-BE776803F921}" topLeftCell="A40">
      <selection activeCell="J4" sqref="J4"/>
      <pageMargins left="0.7" right="0.7" top="0.75" bottom="0.75" header="0.3" footer="0.3"/>
      <pageSetup paperSize="9" orientation="portrait" r:id="rId5"/>
    </customSheetView>
    <customSheetView guid="{0780CBEB-AF66-401E-9AFD-5F77700585BC}">
      <selection activeCell="B6" sqref="B6"/>
      <pageMargins left="0.7" right="0.7" top="0.75" bottom="0.75" header="0.3" footer="0.3"/>
      <pageSetup paperSize="9" orientation="portrait" r:id="rId6"/>
    </customSheetView>
    <customSheetView guid="{F0048D33-26BA-4893-8BCC-88CEF82FEBB6}">
      <selection activeCell="H4" sqref="H4:J26"/>
      <pageMargins left="0.7" right="0.7" top="0.75" bottom="0.75" header="0.3" footer="0.3"/>
      <pageSetup paperSize="9" orientation="portrait" r:id="rId7"/>
    </customSheetView>
    <customSheetView guid="{8A1326BD-F0AB-414F-9F91-C2BB94CC9C17}" topLeftCell="A28">
      <selection activeCell="B38" sqref="B38:D60"/>
      <pageMargins left="0.7" right="0.7" top="0.75" bottom="0.75" header="0.3" footer="0.3"/>
      <pageSetup paperSize="9" orientation="portrait" r:id="rId8"/>
    </customSheetView>
    <customSheetView guid="{FB7DEBE1-1047-4BE4-82FD-4BCA0CA8DD58}" topLeftCell="A10">
      <selection activeCell="B29" sqref="B29:D32"/>
      <pageMargins left="0.7" right="0.7" top="0.75" bottom="0.75" header="0.3" footer="0.3"/>
      <pageSetup paperSize="9" orientation="portrait" r:id="rId9"/>
    </customSheetView>
    <customSheetView guid="{B3153F5C-CAD5-4C41-96F3-3BC56052414C}" topLeftCell="A19">
      <selection activeCell="G63" sqref="G63"/>
      <pageMargins left="0.7" right="0.7" top="0.75" bottom="0.75" header="0.3" footer="0.3"/>
      <pageSetup paperSize="9" orientation="portrait" r:id="rId10"/>
    </customSheetView>
    <customSheetView guid="{D3393B8E-C3CB-4E3A-976E-E4CD065299F0}">
      <selection activeCell="H38" sqref="H38"/>
      <pageMargins left="0.7" right="0.7" top="0.75" bottom="0.75" header="0.3" footer="0.3"/>
      <pageSetup paperSize="9" orientation="portrait" r:id="rId11"/>
    </customSheetView>
    <customSheetView guid="{A7B3A108-9CF6-4687-9321-110D304B17B9}" topLeftCell="A16">
      <selection activeCell="O27" sqref="O26:O27"/>
      <pageMargins left="0.7" right="0.7" top="0.75" bottom="0.75" header="0.3" footer="0.3"/>
      <pageSetup paperSize="9" orientation="portrait" r:id="rId12"/>
    </customSheetView>
    <customSheetView guid="{7CCD1884-1631-4809-8751-AE0939C32419}">
      <pageMargins left="0.7" right="0.7" top="0.75" bottom="0.75" header="0.3" footer="0.3"/>
      <pageSetup paperSize="9" orientation="portrait" r:id="rId13"/>
    </customSheetView>
    <customSheetView guid="{3AD1D9CC-D162-4119-AFCC-0AF9105FB248}">
      <selection activeCell="C7" sqref="C7"/>
      <pageMargins left="0.7" right="0.7" top="0.75" bottom="0.75" header="0.3" footer="0.3"/>
      <pageSetup paperSize="9" orientation="portrait" r:id="rId14"/>
    </customSheetView>
    <customSheetView guid="{FD092655-EBEC-4730-9895-1567D9B70D5F}" topLeftCell="A16">
      <selection activeCell="O27" sqref="O26:O27"/>
      <pageMargins left="0.7" right="0.7" top="0.75" bottom="0.75" header="0.3" footer="0.3"/>
      <pageSetup paperSize="9" orientation="portrait" r:id="rId15"/>
    </customSheetView>
    <customSheetView guid="{931AA63B-6827-4BF4-8E25-ED232A88A09C}" topLeftCell="A16">
      <selection activeCell="O27" sqref="O26:O27"/>
      <pageMargins left="0.7" right="0.7" top="0.75" bottom="0.75" header="0.3" footer="0.3"/>
      <pageSetup paperSize="9" orientation="portrait" r:id="rId16"/>
    </customSheetView>
    <customSheetView guid="{21329C76-F86B-400D-B8F5-F75B383E5B14}">
      <selection activeCell="C39" sqref="C39"/>
      <pageMargins left="0.7" right="0.7" top="0.75" bottom="0.75" header="0.3" footer="0.3"/>
      <pageSetup paperSize="9" orientation="portrait" r:id="rId17"/>
    </customSheetView>
    <customSheetView guid="{697182B0-1BEF-4A85-93A0-596802852AF2}">
      <selection activeCell="A35" sqref="A35:B35"/>
      <pageMargins left="0.7" right="0.7" top="0.75" bottom="0.75" header="0.3" footer="0.3"/>
      <pageSetup paperSize="9" orientation="portrait" r:id="rId18"/>
    </customSheetView>
    <customSheetView guid="{5DDDA852-2807-4645-BC75-EBD4EF3323A7}">
      <selection activeCell="H34" sqref="H34"/>
      <pageMargins left="0.7" right="0.7" top="0.75" bottom="0.75" header="0.3" footer="0.3"/>
      <pageSetup paperSize="9" orientation="portrait" r:id="rId19"/>
    </customSheetView>
    <customSheetView guid="{CFC92B1C-D4F2-414F-8F12-92F529035B08}">
      <selection activeCell="C41" sqref="C41"/>
      <pageMargins left="0.7" right="0.7" top="0.75" bottom="0.75" header="0.3" footer="0.3"/>
      <pageSetup paperSize="9" orientation="portrait" r:id="rId20"/>
    </customSheetView>
    <customSheetView guid="{51337751-BEAF-43F3-8CC9-400B99E751E8}" topLeftCell="A4">
      <selection activeCell="A42" sqref="A42"/>
      <pageMargins left="0.7" right="0.7" top="0.75" bottom="0.75" header="0.3" footer="0.3"/>
      <pageSetup paperSize="9" orientation="portrait" r:id="rId21"/>
    </customSheetView>
    <customSheetView guid="{D2C72E70-F766-4D56-9E10-3C91A63BB7F3}">
      <selection activeCell="H34" sqref="H34"/>
      <pageMargins left="0.7" right="0.7" top="0.75" bottom="0.75" header="0.3" footer="0.3"/>
      <pageSetup paperSize="9" orientation="portrait" r:id="rId22"/>
    </customSheetView>
    <customSheetView guid="{3FCB7B24-049F-4685-83CB-5231093E0117}" showPageBreaks="1">
      <pageMargins left="0.7" right="0.7" top="0.75" bottom="0.75" header="0.3" footer="0.3"/>
      <pageSetup paperSize="9" orientation="portrait" r:id="rId23"/>
    </customSheetView>
  </customSheetViews>
  <pageMargins left="0.7" right="0.7" top="0.75" bottom="0.75" header="0.3" footer="0.3"/>
  <pageSetup paperSize="9" orientation="portrait" r:id="rId2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sheetPr>
  <dimension ref="A1:E27"/>
  <sheetViews>
    <sheetView showGridLines="0" workbookViewId="0">
      <selection activeCell="A2" sqref="A2"/>
    </sheetView>
  </sheetViews>
  <sheetFormatPr defaultColWidth="9.140625" defaultRowHeight="12.75"/>
  <cols>
    <col min="1" max="1" width="17.140625" style="21" customWidth="1"/>
    <col min="2" max="2" width="4.140625" style="84" customWidth="1"/>
    <col min="3" max="3" width="56.5703125" style="21" customWidth="1"/>
    <col min="4" max="4" width="18.42578125" style="21" customWidth="1"/>
    <col min="5" max="5" width="14.5703125" style="21" customWidth="1"/>
    <col min="6" max="6" width="9.140625" style="21"/>
    <col min="7" max="7" width="22.42578125" style="21" bestFit="1" customWidth="1"/>
    <col min="8" max="8" width="9.140625" style="21"/>
    <col min="9" max="9" width="12.85546875" style="21" customWidth="1"/>
    <col min="10" max="10" width="12.5703125" style="21" bestFit="1" customWidth="1"/>
    <col min="11" max="15" width="9.140625" style="21"/>
    <col min="16" max="16" width="12.140625" style="21" bestFit="1" customWidth="1"/>
    <col min="17" max="18" width="10" style="21" bestFit="1" customWidth="1"/>
    <col min="19" max="19" width="9.140625" style="21"/>
    <col min="20" max="20" width="21.5703125" style="21" bestFit="1" customWidth="1"/>
    <col min="21" max="21" width="18.5703125" style="21" customWidth="1"/>
    <col min="22" max="16384" width="9.140625" style="21"/>
  </cols>
  <sheetData>
    <row r="1" spans="1:5">
      <c r="B1" s="21"/>
    </row>
    <row r="2" spans="1:5" s="26" customFormat="1" ht="16.5" customHeight="1">
      <c r="A2" s="9" t="str">
        <f>HYPERLINK("#INDEX!B4","back to index page")</f>
        <v>back to index page</v>
      </c>
    </row>
    <row r="3" spans="1:5" s="26" customFormat="1" ht="13.5">
      <c r="B3" s="651"/>
    </row>
    <row r="4" spans="1:5" s="26" customFormat="1" ht="13.5">
      <c r="B4" s="651"/>
    </row>
    <row r="5" spans="1:5" s="26" customFormat="1" ht="13.5">
      <c r="B5" s="651"/>
    </row>
    <row r="6" spans="1:5" s="26" customFormat="1" ht="13.5">
      <c r="B6" s="651"/>
    </row>
    <row r="7" spans="1:5" s="26" customFormat="1" ht="13.5">
      <c r="B7" s="651"/>
    </row>
    <row r="8" spans="1:5" s="26" customFormat="1" ht="13.5">
      <c r="B8" s="651"/>
    </row>
    <row r="9" spans="1:5" s="163" customFormat="1" ht="33.75" customHeight="1">
      <c r="B9" s="49" t="s">
        <v>1372</v>
      </c>
      <c r="C9" s="629"/>
      <c r="D9" s="629"/>
      <c r="E9" s="629"/>
    </row>
    <row r="12" spans="1:5">
      <c r="B12" s="84" t="s">
        <v>182</v>
      </c>
      <c r="E12" s="352" t="s">
        <v>55</v>
      </c>
    </row>
    <row r="13" spans="1:5" s="52" customFormat="1" ht="38.25">
      <c r="B13" s="362"/>
      <c r="C13" s="363"/>
      <c r="D13" s="364" t="s">
        <v>1010</v>
      </c>
      <c r="E13" s="364" t="s">
        <v>1011</v>
      </c>
    </row>
    <row r="14" spans="1:5">
      <c r="B14" s="365"/>
      <c r="C14" s="366"/>
      <c r="D14" s="367" t="s">
        <v>33</v>
      </c>
      <c r="E14" s="367" t="s">
        <v>59</v>
      </c>
    </row>
    <row r="15" spans="1:5" s="52" customFormat="1">
      <c r="B15" s="368" t="s">
        <v>287</v>
      </c>
      <c r="C15" s="369" t="s">
        <v>1012</v>
      </c>
      <c r="D15" s="281">
        <v>986657</v>
      </c>
      <c r="E15" s="370"/>
    </row>
    <row r="16" spans="1:5" s="84" customFormat="1">
      <c r="B16" s="371" t="s">
        <v>288</v>
      </c>
      <c r="C16" s="372" t="s">
        <v>1013</v>
      </c>
      <c r="D16" s="279">
        <v>326518</v>
      </c>
      <c r="E16" s="370"/>
    </row>
    <row r="17" spans="2:5">
      <c r="B17" s="371" t="s">
        <v>289</v>
      </c>
      <c r="C17" s="372" t="s">
        <v>1014</v>
      </c>
      <c r="D17" s="279">
        <v>-680525</v>
      </c>
      <c r="E17" s="370"/>
    </row>
    <row r="18" spans="2:5">
      <c r="B18" s="371" t="s">
        <v>559</v>
      </c>
      <c r="C18" s="373" t="s">
        <v>1015</v>
      </c>
      <c r="D18" s="279">
        <v>-108096</v>
      </c>
      <c r="E18" s="370"/>
    </row>
    <row r="19" spans="2:5">
      <c r="B19" s="371" t="s">
        <v>893</v>
      </c>
      <c r="C19" s="373" t="s">
        <v>1016</v>
      </c>
      <c r="D19" s="279">
        <v>-103988</v>
      </c>
      <c r="E19" s="370"/>
    </row>
    <row r="20" spans="2:5">
      <c r="B20" s="371" t="s">
        <v>560</v>
      </c>
      <c r="C20" s="373" t="s">
        <v>1017</v>
      </c>
      <c r="D20" s="279">
        <v>-16585</v>
      </c>
      <c r="E20" s="279">
        <v>26748</v>
      </c>
    </row>
    <row r="21" spans="2:5">
      <c r="B21" s="371" t="s">
        <v>580</v>
      </c>
      <c r="C21" s="373" t="s">
        <v>1018</v>
      </c>
      <c r="D21" s="279">
        <v>-474</v>
      </c>
      <c r="E21" s="279">
        <v>864</v>
      </c>
    </row>
    <row r="22" spans="2:5">
      <c r="B22" s="371" t="s">
        <v>581</v>
      </c>
      <c r="C22" s="373" t="s">
        <v>1019</v>
      </c>
      <c r="D22" s="279">
        <v>-50609</v>
      </c>
      <c r="E22" s="279">
        <v>0</v>
      </c>
    </row>
    <row r="23" spans="2:5">
      <c r="B23" s="371" t="s">
        <v>561</v>
      </c>
      <c r="C23" s="373" t="s">
        <v>1020</v>
      </c>
      <c r="D23" s="279">
        <v>0</v>
      </c>
      <c r="E23" s="279">
        <v>0</v>
      </c>
    </row>
    <row r="24" spans="2:5" s="52" customFormat="1">
      <c r="B24" s="371" t="s">
        <v>582</v>
      </c>
      <c r="C24" s="373" t="s">
        <v>1021</v>
      </c>
      <c r="D24" s="279">
        <v>-303214</v>
      </c>
      <c r="E24" s="370"/>
    </row>
    <row r="25" spans="2:5">
      <c r="B25" s="371" t="s">
        <v>583</v>
      </c>
      <c r="C25" s="373" t="s">
        <v>1022</v>
      </c>
      <c r="D25" s="279">
        <v>-97559</v>
      </c>
      <c r="E25" s="370"/>
    </row>
    <row r="26" spans="2:5">
      <c r="B26" s="374" t="s">
        <v>563</v>
      </c>
      <c r="C26" s="375" t="s">
        <v>1023</v>
      </c>
      <c r="D26" s="279">
        <v>0</v>
      </c>
      <c r="E26" s="370"/>
    </row>
    <row r="27" spans="2:5">
      <c r="B27" s="368" t="s">
        <v>566</v>
      </c>
      <c r="C27" s="369" t="s">
        <v>1024</v>
      </c>
      <c r="D27" s="281">
        <v>632650</v>
      </c>
      <c r="E27" s="370"/>
    </row>
  </sheetData>
  <customSheetViews>
    <customSheetView guid="{59094C18-3CB5-482F-AA6A-9C313A318EBB}" topLeftCell="A16">
      <selection activeCell="D22" sqref="D22"/>
      <pageMargins left="0.7" right="0.7" top="0.75" bottom="0.75" header="0.3" footer="0.3"/>
      <pageSetup paperSize="9" orientation="portrait" r:id="rId1"/>
    </customSheetView>
    <customSheetView guid="{7CA1DEE6-746E-4947-9BED-24AAED6E8B57}" topLeftCell="A13">
      <selection activeCell="E32" sqref="E32"/>
      <pageMargins left="0.7" right="0.7" top="0.75" bottom="0.75" header="0.3" footer="0.3"/>
      <pageSetup paperSize="9" orientation="portrait" r:id="rId2"/>
    </customSheetView>
    <customSheetView guid="{F277ACEF-9FF8-431F-8537-DE60B790AA4F}" topLeftCell="A22">
      <selection activeCell="H25" sqref="H25"/>
      <pageMargins left="0.7" right="0.7" top="0.75" bottom="0.75" header="0.3" footer="0.3"/>
      <pageSetup paperSize="9" orientation="portrait" r:id="rId3"/>
    </customSheetView>
    <customSheetView guid="{70E7FFDC-983F-46F7-B68F-0BE0A8C942E0}" topLeftCell="A28">
      <selection activeCell="A33" sqref="A33"/>
      <pageMargins left="0.7" right="0.7" top="0.75" bottom="0.75" header="0.3" footer="0.3"/>
      <pageSetup paperSize="9" orientation="portrait" r:id="rId4"/>
    </customSheetView>
    <customSheetView guid="{F536E858-E5B2-4B36-88FC-BE776803F921}">
      <selection activeCell="C25" sqref="C25"/>
      <pageMargins left="0.7" right="0.7" top="0.75" bottom="0.75" header="0.3" footer="0.3"/>
    </customSheetView>
    <customSheetView guid="{0780CBEB-AF66-401E-9AFD-5F77700585BC}" topLeftCell="A31">
      <selection activeCell="D46" sqref="D46"/>
      <pageMargins left="0.7" right="0.7" top="0.75" bottom="0.75" header="0.3" footer="0.3"/>
      <pageSetup paperSize="9" orientation="portrait" r:id="rId5"/>
    </customSheetView>
    <customSheetView guid="{F0048D33-26BA-4893-8BCC-88CEF82FEBB6}">
      <selection activeCell="H25" sqref="H25"/>
      <pageMargins left="0.7" right="0.7" top="0.75" bottom="0.75" header="0.3" footer="0.3"/>
    </customSheetView>
    <customSheetView guid="{8A1326BD-F0AB-414F-9F91-C2BB94CC9C17}">
      <selection activeCell="C19" sqref="C19"/>
      <pageMargins left="0.7" right="0.7" top="0.75" bottom="0.75" header="0.3" footer="0.3"/>
    </customSheetView>
    <customSheetView guid="{FB7DEBE1-1047-4BE4-82FD-4BCA0CA8DD58}">
      <selection activeCell="F33" sqref="F33"/>
      <pageMargins left="0.7" right="0.7" top="0.75" bottom="0.75" header="0.3" footer="0.3"/>
    </customSheetView>
    <customSheetView guid="{B3153F5C-CAD5-4C41-96F3-3BC56052414C}" topLeftCell="A24">
      <selection activeCell="A32" sqref="A32:C44"/>
      <pageMargins left="0.7" right="0.7" top="0.75" bottom="0.75" header="0.3" footer="0.3"/>
    </customSheetView>
    <customSheetView guid="{D3393B8E-C3CB-4E3A-976E-E4CD065299F0}">
      <selection activeCell="G14" sqref="G14:I27"/>
      <pageMargins left="0.7" right="0.7" top="0.75" bottom="0.75" header="0.3" footer="0.3"/>
      <pageSetup paperSize="9" orientation="portrait" r:id="rId6"/>
    </customSheetView>
    <customSheetView guid="{A7B3A108-9CF6-4687-9321-110D304B17B9}" scale="110" topLeftCell="A10">
      <selection activeCell="F28" sqref="F28"/>
      <pageMargins left="0.7" right="0.7" top="0.75" bottom="0.75" header="0.3" footer="0.3"/>
      <pageSetup paperSize="9" orientation="portrait" r:id="rId7"/>
    </customSheetView>
    <customSheetView guid="{7CCD1884-1631-4809-8751-AE0939C32419}">
      <pageMargins left="0.7" right="0.7" top="0.75" bottom="0.75" header="0.3" footer="0.3"/>
      <pageSetup paperSize="9" orientation="portrait" r:id="rId8"/>
    </customSheetView>
    <customSheetView guid="{3AD1D9CC-D162-4119-AFCC-0AF9105FB248}">
      <pageMargins left="0.7" right="0.7" top="0.75" bottom="0.75" header="0.3" footer="0.3"/>
      <pageSetup paperSize="9" orientation="portrait" r:id="rId9"/>
    </customSheetView>
    <customSheetView guid="{FD092655-EBEC-4730-9895-1567D9B70D5F}" topLeftCell="A9">
      <selection activeCell="C17" sqref="C17"/>
      <pageMargins left="0.7" right="0.7" top="0.75" bottom="0.75" header="0.3" footer="0.3"/>
    </customSheetView>
    <customSheetView guid="{931AA63B-6827-4BF4-8E25-ED232A88A09C}" topLeftCell="A9">
      <selection activeCell="C40" sqref="C40"/>
      <pageMargins left="0.7" right="0.7" top="0.75" bottom="0.75" header="0.3" footer="0.3"/>
    </customSheetView>
    <customSheetView guid="{21329C76-F86B-400D-B8F5-F75B383E5B14}" topLeftCell="A16">
      <selection activeCell="D22" sqref="D22"/>
      <pageMargins left="0.7" right="0.7" top="0.75" bottom="0.75" header="0.3" footer="0.3"/>
      <pageSetup paperSize="9" orientation="portrait" r:id="rId10"/>
    </customSheetView>
    <customSheetView guid="{697182B0-1BEF-4A85-93A0-596802852AF2}" topLeftCell="A16">
      <selection activeCell="D22" sqref="D22"/>
      <pageMargins left="0.7" right="0.7" top="0.75" bottom="0.75" header="0.3" footer="0.3"/>
      <pageSetup paperSize="9" orientation="portrait" r:id="rId11"/>
    </customSheetView>
    <customSheetView guid="{5DDDA852-2807-4645-BC75-EBD4EF3323A7}" topLeftCell="A10">
      <selection activeCell="D17" sqref="D17"/>
      <pageMargins left="0.7" right="0.7" top="0.75" bottom="0.75" header="0.3" footer="0.3"/>
      <pageSetup paperSize="9" orientation="portrait" r:id="rId12"/>
    </customSheetView>
    <customSheetView guid="{CFC92B1C-D4F2-414F-8F12-92F529035B08}" topLeftCell="A10">
      <selection activeCell="A31" sqref="A31:B31"/>
      <pageMargins left="0.7" right="0.7" top="0.75" bottom="0.75" header="0.3" footer="0.3"/>
      <pageSetup paperSize="9" orientation="portrait" r:id="rId13"/>
    </customSheetView>
    <customSheetView guid="{51337751-BEAF-43F3-8CC9-400B99E751E8}" topLeftCell="A16">
      <selection activeCell="M47" sqref="M47"/>
      <pageMargins left="0.7" right="0.7" top="0.75" bottom="0.75" header="0.3" footer="0.3"/>
      <pageSetup paperSize="9" orientation="portrait" r:id="rId14"/>
    </customSheetView>
    <customSheetView guid="{D2C72E70-F766-4D56-9E10-3C91A63BB7F3}" topLeftCell="A16">
      <selection activeCell="B36" sqref="B36"/>
      <pageMargins left="0.7" right="0.7" top="0.75" bottom="0.75" header="0.3" footer="0.3"/>
      <pageSetup paperSize="9" orientation="portrait" r:id="rId15"/>
    </customSheetView>
    <customSheetView guid="{3FCB7B24-049F-4685-83CB-5231093E0117}" showPageBreaks="1">
      <pageMargins left="0.7" right="0.7" top="0.75" bottom="0.75" header="0.3" footer="0.3"/>
      <pageSetup paperSize="9" orientation="portrait" r:id="rId16"/>
    </customSheetView>
  </customSheetViews>
  <pageMargins left="0.7" right="0.7" top="0.75" bottom="0.75" header="0.3" footer="0.3"/>
  <pageSetup paperSize="9" orientation="portrait" r:id="rId1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sheetPr>
  <dimension ref="A2:O33"/>
  <sheetViews>
    <sheetView showGridLines="0" workbookViewId="0">
      <selection activeCell="A2" sqref="A2"/>
    </sheetView>
  </sheetViews>
  <sheetFormatPr defaultColWidth="9.140625" defaultRowHeight="12.75"/>
  <cols>
    <col min="1" max="1" width="17.140625" style="21" customWidth="1"/>
    <col min="2" max="2" width="3.42578125" style="21" customWidth="1"/>
    <col min="3" max="3" width="20" style="21" customWidth="1"/>
    <col min="4" max="15" width="13.28515625" style="21" customWidth="1"/>
    <col min="16" max="16384" width="9.140625" style="21"/>
  </cols>
  <sheetData>
    <row r="2" spans="1:15" s="26" customFormat="1" ht="16.5" customHeight="1">
      <c r="A2" s="9" t="str">
        <f>HYPERLINK("#INDEX!B4","back to index page")</f>
        <v>back to index page</v>
      </c>
    </row>
    <row r="3" spans="1:15" s="26" customFormat="1" ht="13.5">
      <c r="A3" s="350"/>
    </row>
    <row r="4" spans="1:15" s="26" customFormat="1" ht="13.5">
      <c r="A4" s="350"/>
    </row>
    <row r="5" spans="1:15" s="26" customFormat="1" ht="13.5">
      <c r="A5" s="350"/>
    </row>
    <row r="6" spans="1:15" s="26" customFormat="1" ht="13.5"/>
    <row r="7" spans="1:15" s="26" customFormat="1" ht="13.5"/>
    <row r="8" spans="1:15" s="26" customFormat="1" ht="13.5">
      <c r="B8" s="650"/>
    </row>
    <row r="9" spans="1:15" s="163" customFormat="1" ht="33.75" customHeight="1">
      <c r="B9" s="49" t="s">
        <v>1373</v>
      </c>
      <c r="C9" s="629"/>
      <c r="D9" s="629"/>
      <c r="E9" s="629"/>
      <c r="F9" s="629"/>
      <c r="G9" s="629"/>
      <c r="H9" s="629"/>
      <c r="I9" s="629"/>
      <c r="J9" s="629"/>
      <c r="K9" s="629"/>
      <c r="L9" s="629"/>
      <c r="M9" s="629"/>
      <c r="N9" s="629"/>
      <c r="O9" s="629"/>
    </row>
    <row r="10" spans="1:15">
      <c r="B10" s="84"/>
      <c r="C10" s="351"/>
    </row>
    <row r="11" spans="1:15">
      <c r="B11" s="84"/>
      <c r="C11" s="351"/>
    </row>
    <row r="12" spans="1:15" ht="12.75" customHeight="1">
      <c r="B12" s="84"/>
      <c r="C12" s="351"/>
      <c r="E12" s="352"/>
      <c r="F12" s="352"/>
      <c r="G12" s="352"/>
      <c r="N12" s="317"/>
      <c r="O12" s="318" t="s">
        <v>55</v>
      </c>
    </row>
    <row r="13" spans="1:15">
      <c r="B13" s="353"/>
      <c r="C13" s="735" t="s">
        <v>166</v>
      </c>
      <c r="D13" s="780" t="s">
        <v>179</v>
      </c>
      <c r="E13" s="780"/>
      <c r="F13" s="780"/>
      <c r="G13" s="780"/>
      <c r="H13" s="780"/>
      <c r="I13" s="780"/>
      <c r="J13" s="780"/>
      <c r="K13" s="780"/>
      <c r="L13" s="780"/>
      <c r="M13" s="781"/>
      <c r="N13" s="783" t="s">
        <v>69</v>
      </c>
      <c r="O13" s="735" t="s">
        <v>181</v>
      </c>
    </row>
    <row r="14" spans="1:15">
      <c r="B14" s="353"/>
      <c r="C14" s="782"/>
      <c r="D14" s="354" t="s">
        <v>34</v>
      </c>
      <c r="E14" s="355">
        <v>0.1</v>
      </c>
      <c r="F14" s="346" t="s">
        <v>35</v>
      </c>
      <c r="G14" s="346" t="s">
        <v>36</v>
      </c>
      <c r="H14" s="346" t="s">
        <v>32</v>
      </c>
      <c r="I14" s="346" t="s">
        <v>37</v>
      </c>
      <c r="J14" s="346" t="s">
        <v>38</v>
      </c>
      <c r="K14" s="346" t="s">
        <v>39</v>
      </c>
      <c r="L14" s="355">
        <v>12.5</v>
      </c>
      <c r="M14" s="356" t="s">
        <v>180</v>
      </c>
      <c r="N14" s="784"/>
      <c r="O14" s="736"/>
    </row>
    <row r="15" spans="1:15">
      <c r="B15" s="353"/>
      <c r="C15" s="347"/>
      <c r="D15" s="357" t="s">
        <v>33</v>
      </c>
      <c r="E15" s="328" t="s">
        <v>59</v>
      </c>
      <c r="F15" s="327" t="s">
        <v>60</v>
      </c>
      <c r="G15" s="327" t="s">
        <v>1132</v>
      </c>
      <c r="H15" s="327" t="s">
        <v>61</v>
      </c>
      <c r="I15" s="327" t="s">
        <v>1133</v>
      </c>
      <c r="J15" s="327" t="s">
        <v>1134</v>
      </c>
      <c r="K15" s="327" t="s">
        <v>1135</v>
      </c>
      <c r="L15" s="328" t="s">
        <v>1204</v>
      </c>
      <c r="M15" s="358" t="s">
        <v>1205</v>
      </c>
      <c r="N15" s="359" t="s">
        <v>1206</v>
      </c>
      <c r="O15" s="347" t="s">
        <v>1207</v>
      </c>
    </row>
    <row r="16" spans="1:15" s="351" customFormat="1" ht="25.5">
      <c r="B16" s="77">
        <v>1</v>
      </c>
      <c r="C16" s="360" t="s">
        <v>120</v>
      </c>
      <c r="D16" s="279">
        <v>7336783</v>
      </c>
      <c r="E16" s="279">
        <v>0</v>
      </c>
      <c r="F16" s="279">
        <v>273562</v>
      </c>
      <c r="G16" s="279">
        <v>0</v>
      </c>
      <c r="H16" s="279">
        <v>305287</v>
      </c>
      <c r="I16" s="279">
        <v>0</v>
      </c>
      <c r="J16" s="279">
        <v>103638</v>
      </c>
      <c r="K16" s="279">
        <v>0</v>
      </c>
      <c r="L16" s="279">
        <v>0</v>
      </c>
      <c r="M16" s="279">
        <v>0</v>
      </c>
      <c r="N16" s="279">
        <v>8019270</v>
      </c>
      <c r="O16" s="279">
        <v>7083398</v>
      </c>
    </row>
    <row r="17" spans="2:15" s="351" customFormat="1" ht="25.5">
      <c r="B17" s="77">
        <v>2</v>
      </c>
      <c r="C17" s="77" t="s">
        <v>167</v>
      </c>
      <c r="D17" s="279">
        <v>0</v>
      </c>
      <c r="E17" s="279">
        <v>0</v>
      </c>
      <c r="F17" s="279">
        <v>84764</v>
      </c>
      <c r="G17" s="279">
        <v>0</v>
      </c>
      <c r="H17" s="279">
        <v>0</v>
      </c>
      <c r="I17" s="279">
        <v>0</v>
      </c>
      <c r="J17" s="279">
        <v>4977</v>
      </c>
      <c r="K17" s="279">
        <v>0</v>
      </c>
      <c r="L17" s="279">
        <v>0</v>
      </c>
      <c r="M17" s="279">
        <v>0</v>
      </c>
      <c r="N17" s="279">
        <v>89741</v>
      </c>
      <c r="O17" s="279">
        <v>89741</v>
      </c>
    </row>
    <row r="18" spans="2:15" s="351" customFormat="1">
      <c r="B18" s="77">
        <v>3</v>
      </c>
      <c r="C18" s="77" t="s">
        <v>121</v>
      </c>
      <c r="D18" s="279">
        <v>0</v>
      </c>
      <c r="E18" s="279">
        <v>0</v>
      </c>
      <c r="F18" s="279">
        <v>0</v>
      </c>
      <c r="G18" s="279">
        <v>0</v>
      </c>
      <c r="H18" s="279">
        <v>0</v>
      </c>
      <c r="I18" s="279">
        <v>0</v>
      </c>
      <c r="J18" s="279">
        <v>3114</v>
      </c>
      <c r="K18" s="279">
        <v>0</v>
      </c>
      <c r="L18" s="279">
        <v>0</v>
      </c>
      <c r="M18" s="279">
        <v>0</v>
      </c>
      <c r="N18" s="279">
        <v>3114</v>
      </c>
      <c r="O18" s="279">
        <v>3114</v>
      </c>
    </row>
    <row r="19" spans="2:15" s="351" customFormat="1" ht="25.5">
      <c r="B19" s="77">
        <v>4</v>
      </c>
      <c r="C19" s="77" t="s">
        <v>122</v>
      </c>
      <c r="D19" s="279">
        <v>236256</v>
      </c>
      <c r="E19" s="279">
        <v>0</v>
      </c>
      <c r="F19" s="279">
        <v>0</v>
      </c>
      <c r="G19" s="279">
        <v>0</v>
      </c>
      <c r="H19" s="279">
        <v>0</v>
      </c>
      <c r="I19" s="279">
        <v>0</v>
      </c>
      <c r="J19" s="279">
        <v>0</v>
      </c>
      <c r="K19" s="279">
        <v>0</v>
      </c>
      <c r="L19" s="279">
        <v>0</v>
      </c>
      <c r="M19" s="279">
        <v>0</v>
      </c>
      <c r="N19" s="279">
        <v>236256</v>
      </c>
      <c r="O19" s="279">
        <v>193651</v>
      </c>
    </row>
    <row r="20" spans="2:15" s="351" customFormat="1" ht="25.5">
      <c r="B20" s="77">
        <v>5</v>
      </c>
      <c r="C20" s="77" t="s">
        <v>123</v>
      </c>
      <c r="D20" s="279">
        <v>0</v>
      </c>
      <c r="E20" s="279">
        <v>0</v>
      </c>
      <c r="F20" s="279">
        <v>0</v>
      </c>
      <c r="G20" s="279">
        <v>0</v>
      </c>
      <c r="H20" s="279">
        <v>0</v>
      </c>
      <c r="I20" s="279">
        <v>0</v>
      </c>
      <c r="J20" s="279">
        <v>0</v>
      </c>
      <c r="K20" s="279">
        <v>0</v>
      </c>
      <c r="L20" s="279">
        <v>0</v>
      </c>
      <c r="M20" s="279">
        <v>0</v>
      </c>
      <c r="N20" s="279">
        <v>0</v>
      </c>
      <c r="O20" s="279">
        <v>0</v>
      </c>
    </row>
    <row r="21" spans="2:15" s="351" customFormat="1">
      <c r="B21" s="77">
        <v>6</v>
      </c>
      <c r="C21" s="77" t="s">
        <v>124</v>
      </c>
      <c r="D21" s="279">
        <v>0</v>
      </c>
      <c r="E21" s="279">
        <v>0</v>
      </c>
      <c r="F21" s="279">
        <v>197491</v>
      </c>
      <c r="G21" s="279">
        <v>0</v>
      </c>
      <c r="H21" s="279">
        <v>2518094</v>
      </c>
      <c r="I21" s="279">
        <v>0</v>
      </c>
      <c r="J21" s="279">
        <v>5</v>
      </c>
      <c r="K21" s="279">
        <v>0</v>
      </c>
      <c r="L21" s="279">
        <v>0</v>
      </c>
      <c r="M21" s="279">
        <v>0</v>
      </c>
      <c r="N21" s="279">
        <v>2715590</v>
      </c>
      <c r="O21" s="279">
        <v>1437516</v>
      </c>
    </row>
    <row r="22" spans="2:15" s="351" customFormat="1">
      <c r="B22" s="77">
        <v>7</v>
      </c>
      <c r="C22" s="77" t="s">
        <v>125</v>
      </c>
      <c r="D22" s="279">
        <v>0</v>
      </c>
      <c r="E22" s="279">
        <v>0</v>
      </c>
      <c r="F22" s="279">
        <v>639</v>
      </c>
      <c r="G22" s="279">
        <v>0</v>
      </c>
      <c r="H22" s="279">
        <v>0</v>
      </c>
      <c r="I22" s="279">
        <v>0</v>
      </c>
      <c r="J22" s="279">
        <v>5000818</v>
      </c>
      <c r="K22" s="279">
        <v>0</v>
      </c>
      <c r="L22" s="279">
        <v>0</v>
      </c>
      <c r="M22" s="279">
        <v>0</v>
      </c>
      <c r="N22" s="279">
        <v>5001457</v>
      </c>
      <c r="O22" s="279">
        <v>5000227</v>
      </c>
    </row>
    <row r="23" spans="2:15" s="351" customFormat="1">
      <c r="B23" s="77">
        <v>8</v>
      </c>
      <c r="C23" s="77" t="s">
        <v>126</v>
      </c>
      <c r="D23" s="279">
        <v>0</v>
      </c>
      <c r="E23" s="279">
        <v>0</v>
      </c>
      <c r="F23" s="279">
        <v>0</v>
      </c>
      <c r="G23" s="279">
        <v>0</v>
      </c>
      <c r="H23" s="279">
        <v>0</v>
      </c>
      <c r="I23" s="279">
        <v>6243660</v>
      </c>
      <c r="J23" s="279">
        <v>0</v>
      </c>
      <c r="K23" s="279">
        <v>0</v>
      </c>
      <c r="L23" s="279">
        <v>0</v>
      </c>
      <c r="M23" s="279">
        <v>0</v>
      </c>
      <c r="N23" s="279">
        <v>6243660</v>
      </c>
      <c r="O23" s="279">
        <v>6243660</v>
      </c>
    </row>
    <row r="24" spans="2:15" s="351" customFormat="1" ht="25.5">
      <c r="B24" s="77">
        <v>9</v>
      </c>
      <c r="C24" s="77" t="s">
        <v>127</v>
      </c>
      <c r="D24" s="279">
        <v>0</v>
      </c>
      <c r="E24" s="279">
        <v>0</v>
      </c>
      <c r="F24" s="279">
        <v>0</v>
      </c>
      <c r="G24" s="279">
        <v>3780482</v>
      </c>
      <c r="H24" s="279">
        <v>690141</v>
      </c>
      <c r="I24" s="279">
        <v>464248</v>
      </c>
      <c r="J24" s="279">
        <v>1477277</v>
      </c>
      <c r="K24" s="279">
        <v>0</v>
      </c>
      <c r="L24" s="279">
        <v>0</v>
      </c>
      <c r="M24" s="279">
        <v>0</v>
      </c>
      <c r="N24" s="279">
        <v>6412148</v>
      </c>
      <c r="O24" s="279">
        <v>6412148</v>
      </c>
    </row>
    <row r="25" spans="2:15" s="351" customFormat="1">
      <c r="B25" s="77">
        <v>10</v>
      </c>
      <c r="C25" s="77" t="s">
        <v>128</v>
      </c>
      <c r="D25" s="279">
        <v>0</v>
      </c>
      <c r="E25" s="279">
        <v>0</v>
      </c>
      <c r="F25" s="279">
        <v>0</v>
      </c>
      <c r="G25" s="279">
        <v>0</v>
      </c>
      <c r="H25" s="279">
        <v>0</v>
      </c>
      <c r="I25" s="279">
        <v>0</v>
      </c>
      <c r="J25" s="279">
        <v>368632</v>
      </c>
      <c r="K25" s="279">
        <v>31244</v>
      </c>
      <c r="L25" s="279">
        <v>0</v>
      </c>
      <c r="M25" s="279">
        <v>0</v>
      </c>
      <c r="N25" s="279">
        <v>399876</v>
      </c>
      <c r="O25" s="279">
        <v>399876</v>
      </c>
    </row>
    <row r="26" spans="2:15" s="351" customFormat="1" ht="38.25">
      <c r="B26" s="77">
        <v>11</v>
      </c>
      <c r="C26" s="77" t="s">
        <v>168</v>
      </c>
      <c r="D26" s="279">
        <v>0</v>
      </c>
      <c r="E26" s="279">
        <v>0</v>
      </c>
      <c r="F26" s="279">
        <v>0</v>
      </c>
      <c r="G26" s="279">
        <v>0</v>
      </c>
      <c r="H26" s="279">
        <v>0</v>
      </c>
      <c r="I26" s="279">
        <v>0</v>
      </c>
      <c r="J26" s="279">
        <v>0</v>
      </c>
      <c r="K26" s="279">
        <v>0</v>
      </c>
      <c r="L26" s="279">
        <v>0</v>
      </c>
      <c r="M26" s="279">
        <v>0</v>
      </c>
      <c r="N26" s="279">
        <v>0</v>
      </c>
      <c r="O26" s="279">
        <v>0</v>
      </c>
    </row>
    <row r="27" spans="2:15" s="351" customFormat="1">
      <c r="B27" s="77">
        <v>12</v>
      </c>
      <c r="C27" s="77" t="s">
        <v>129</v>
      </c>
      <c r="D27" s="279">
        <v>0</v>
      </c>
      <c r="E27" s="279">
        <v>0</v>
      </c>
      <c r="F27" s="279">
        <v>0</v>
      </c>
      <c r="G27" s="279">
        <v>0</v>
      </c>
      <c r="H27" s="279">
        <v>0</v>
      </c>
      <c r="I27" s="279">
        <v>0</v>
      </c>
      <c r="J27" s="279">
        <v>0</v>
      </c>
      <c r="K27" s="279">
        <v>0</v>
      </c>
      <c r="L27" s="279">
        <v>0</v>
      </c>
      <c r="M27" s="279">
        <v>0</v>
      </c>
      <c r="N27" s="279">
        <v>0</v>
      </c>
      <c r="O27" s="279">
        <v>0</v>
      </c>
    </row>
    <row r="28" spans="2:15" s="351" customFormat="1" ht="38.25">
      <c r="B28" s="77">
        <v>13</v>
      </c>
      <c r="C28" s="77" t="s">
        <v>169</v>
      </c>
      <c r="D28" s="279">
        <v>0</v>
      </c>
      <c r="E28" s="279">
        <v>0</v>
      </c>
      <c r="F28" s="279">
        <v>0</v>
      </c>
      <c r="G28" s="279">
        <v>0</v>
      </c>
      <c r="H28" s="279">
        <v>0</v>
      </c>
      <c r="I28" s="279">
        <v>0</v>
      </c>
      <c r="J28" s="279">
        <v>0</v>
      </c>
      <c r="K28" s="279">
        <v>0</v>
      </c>
      <c r="L28" s="279">
        <v>0</v>
      </c>
      <c r="M28" s="279">
        <v>0</v>
      </c>
      <c r="N28" s="279">
        <v>0</v>
      </c>
      <c r="O28" s="279">
        <v>0</v>
      </c>
    </row>
    <row r="29" spans="2:15" s="351" customFormat="1" ht="25.5">
      <c r="B29" s="77">
        <v>14</v>
      </c>
      <c r="C29" s="77" t="s">
        <v>170</v>
      </c>
      <c r="D29" s="279">
        <v>0</v>
      </c>
      <c r="E29" s="279">
        <v>0</v>
      </c>
      <c r="F29" s="279">
        <v>0</v>
      </c>
      <c r="G29" s="279">
        <v>0</v>
      </c>
      <c r="H29" s="279">
        <v>0</v>
      </c>
      <c r="I29" s="279">
        <v>0</v>
      </c>
      <c r="J29" s="279">
        <v>0</v>
      </c>
      <c r="K29" s="279">
        <v>0</v>
      </c>
      <c r="L29" s="279">
        <v>1797</v>
      </c>
      <c r="M29" s="279">
        <v>0</v>
      </c>
      <c r="N29" s="279">
        <v>1797</v>
      </c>
      <c r="O29" s="279">
        <v>1797</v>
      </c>
    </row>
    <row r="30" spans="2:15" s="351" customFormat="1">
      <c r="B30" s="77">
        <v>15</v>
      </c>
      <c r="C30" s="77" t="s">
        <v>171</v>
      </c>
      <c r="D30" s="279">
        <v>0</v>
      </c>
      <c r="E30" s="279">
        <v>0</v>
      </c>
      <c r="F30" s="279">
        <v>0</v>
      </c>
      <c r="G30" s="279">
        <v>0</v>
      </c>
      <c r="H30" s="279">
        <v>0</v>
      </c>
      <c r="I30" s="279">
        <v>0</v>
      </c>
      <c r="J30" s="279">
        <v>29418</v>
      </c>
      <c r="K30" s="279">
        <v>0</v>
      </c>
      <c r="L30" s="279">
        <v>0</v>
      </c>
      <c r="M30" s="279">
        <v>0</v>
      </c>
      <c r="N30" s="279">
        <v>29418</v>
      </c>
      <c r="O30" s="279">
        <v>17158</v>
      </c>
    </row>
    <row r="31" spans="2:15" s="351" customFormat="1">
      <c r="B31" s="77">
        <v>16</v>
      </c>
      <c r="C31" s="77" t="s">
        <v>172</v>
      </c>
      <c r="D31" s="279">
        <v>611027</v>
      </c>
      <c r="E31" s="279">
        <v>0</v>
      </c>
      <c r="F31" s="279">
        <v>483823</v>
      </c>
      <c r="G31" s="279">
        <v>0</v>
      </c>
      <c r="H31" s="279">
        <v>0</v>
      </c>
      <c r="I31" s="279">
        <v>0</v>
      </c>
      <c r="J31" s="279">
        <v>620296</v>
      </c>
      <c r="K31" s="279">
        <v>0</v>
      </c>
      <c r="L31" s="279">
        <v>0</v>
      </c>
      <c r="M31" s="279">
        <v>0</v>
      </c>
      <c r="N31" s="279">
        <v>1715146</v>
      </c>
      <c r="O31" s="279">
        <v>1715146</v>
      </c>
    </row>
    <row r="32" spans="2:15" s="52" customFormat="1">
      <c r="B32" s="196">
        <v>17</v>
      </c>
      <c r="C32" s="361" t="s">
        <v>69</v>
      </c>
      <c r="D32" s="281">
        <v>8184066</v>
      </c>
      <c r="E32" s="281">
        <v>0</v>
      </c>
      <c r="F32" s="281">
        <v>1040279</v>
      </c>
      <c r="G32" s="281">
        <v>3780482</v>
      </c>
      <c r="H32" s="281">
        <v>3513522</v>
      </c>
      <c r="I32" s="281">
        <v>6707908</v>
      </c>
      <c r="J32" s="281">
        <v>7608175</v>
      </c>
      <c r="K32" s="281">
        <v>31244</v>
      </c>
      <c r="L32" s="281">
        <v>1797</v>
      </c>
      <c r="M32" s="281">
        <v>0</v>
      </c>
      <c r="N32" s="281">
        <v>30867473</v>
      </c>
      <c r="O32" s="281">
        <v>28597432</v>
      </c>
    </row>
    <row r="33" spans="2:3">
      <c r="B33" s="84"/>
      <c r="C33" s="351"/>
    </row>
  </sheetData>
  <customSheetViews>
    <customSheetView guid="{59094C18-3CB5-482F-AA6A-9C313A318EBB}" topLeftCell="A61">
      <selection activeCell="H84" sqref="H84"/>
      <pageMargins left="0.7" right="0.7" top="0.75" bottom="0.75" header="0.3" footer="0.3"/>
      <pageSetup paperSize="9" orientation="portrait" r:id="rId1"/>
    </customSheetView>
    <customSheetView guid="{7CA1DEE6-746E-4947-9BED-24AAED6E8B57}" topLeftCell="B7">
      <selection activeCell="H38" sqref="H38"/>
      <pageMargins left="0.7" right="0.7" top="0.75" bottom="0.75" header="0.3" footer="0.3"/>
      <pageSetup paperSize="9" orientation="portrait" r:id="rId2"/>
    </customSheetView>
    <customSheetView guid="{F277ACEF-9FF8-431F-8537-DE60B790AA4F}" topLeftCell="H9">
      <selection activeCell="T38" sqref="T38"/>
      <pageMargins left="0.7" right="0.7" top="0.75" bottom="0.75" header="0.3" footer="0.3"/>
    </customSheetView>
    <customSheetView guid="{70E7FFDC-983F-46F7-B68F-0BE0A8C942E0}" topLeftCell="A40">
      <selection activeCell="P56" sqref="P56"/>
      <pageMargins left="0.7" right="0.7" top="0.75" bottom="0.75" header="0.3" footer="0.3"/>
    </customSheetView>
    <customSheetView guid="{F536E858-E5B2-4B36-88FC-BE776803F921}" topLeftCell="A22">
      <selection activeCell="B61" sqref="B61"/>
      <pageMargins left="0.7" right="0.7" top="0.75" bottom="0.75" header="0.3" footer="0.3"/>
    </customSheetView>
    <customSheetView guid="{0780CBEB-AF66-401E-9AFD-5F77700585BC}">
      <selection activeCell="K67" sqref="K67"/>
      <pageMargins left="0.7" right="0.7" top="0.75" bottom="0.75" header="0.3" footer="0.3"/>
    </customSheetView>
    <customSheetView guid="{F0048D33-26BA-4893-8BCC-88CEF82FEBB6}" topLeftCell="E1">
      <selection activeCell="P15" sqref="P15:AA34"/>
      <pageMargins left="0.7" right="0.7" top="0.75" bottom="0.75" header="0.3" footer="0.3"/>
    </customSheetView>
    <customSheetView guid="{8A1326BD-F0AB-414F-9F91-C2BB94CC9C17}" topLeftCell="A13">
      <selection activeCell="B64" sqref="B64"/>
      <pageMargins left="0.7" right="0.7" top="0.75" bottom="0.75" header="0.3" footer="0.3"/>
    </customSheetView>
    <customSheetView guid="{FB7DEBE1-1047-4BE4-82FD-4BCA0CA8DD58}">
      <selection activeCell="M26" sqref="M26"/>
      <pageMargins left="0.7" right="0.7" top="0.75" bottom="0.75" header="0.3" footer="0.3"/>
    </customSheetView>
    <customSheetView guid="{B3153F5C-CAD5-4C41-96F3-3BC56052414C}" topLeftCell="A31">
      <selection activeCell="A40" sqref="A40:L59"/>
      <pageMargins left="0.7" right="0.7" top="0.75" bottom="0.75" header="0.3" footer="0.3"/>
    </customSheetView>
    <customSheetView guid="{D3393B8E-C3CB-4E3A-976E-E4CD065299F0}" topLeftCell="H1">
      <selection activeCell="R15" sqref="R15:AE34"/>
      <pageMargins left="0.7" right="0.7" top="0.75" bottom="0.75" header="0.3" footer="0.3"/>
    </customSheetView>
    <customSheetView guid="{A7B3A108-9CF6-4687-9321-110D304B17B9}" topLeftCell="A22">
      <selection activeCell="B61" sqref="B61"/>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topLeftCell="A22">
      <selection activeCell="B61" sqref="B61"/>
      <pageMargins left="0.7" right="0.7" top="0.75" bottom="0.75" header="0.3" footer="0.3"/>
    </customSheetView>
    <customSheetView guid="{931AA63B-6827-4BF4-8E25-ED232A88A09C}" topLeftCell="A22">
      <selection activeCell="B61" sqref="B61"/>
      <pageMargins left="0.7" right="0.7" top="0.75" bottom="0.75" header="0.3" footer="0.3"/>
    </customSheetView>
    <customSheetView guid="{21329C76-F86B-400D-B8F5-F75B383E5B14}" topLeftCell="A61">
      <selection activeCell="H84" sqref="H84"/>
      <pageMargins left="0.7" right="0.7" top="0.75" bottom="0.75" header="0.3" footer="0.3"/>
      <pageSetup paperSize="9" orientation="portrait" r:id="rId3"/>
    </customSheetView>
    <customSheetView guid="{697182B0-1BEF-4A85-93A0-596802852AF2}" topLeftCell="A61">
      <selection activeCell="H84" sqref="H84"/>
      <pageMargins left="0.7" right="0.7" top="0.75" bottom="0.75" header="0.3" footer="0.3"/>
      <pageSetup paperSize="9" orientation="portrait" r:id="rId4"/>
    </customSheetView>
    <customSheetView guid="{5DDDA852-2807-4645-BC75-EBD4EF3323A7}">
      <selection activeCell="H84" sqref="H84"/>
      <pageMargins left="0.7" right="0.7" top="0.75" bottom="0.75" header="0.3" footer="0.3"/>
      <pageSetup paperSize="9" orientation="portrait" r:id="rId5"/>
    </customSheetView>
    <customSheetView guid="{CFC92B1C-D4F2-414F-8F12-92F529035B08}">
      <selection activeCell="A13" sqref="A13:B13"/>
      <pageMargins left="0.7" right="0.7" top="0.75" bottom="0.75" header="0.3" footer="0.3"/>
      <pageSetup paperSize="9" orientation="portrait" r:id="rId6"/>
    </customSheetView>
    <customSheetView guid="{51337751-BEAF-43F3-8CC9-400B99E751E8}" topLeftCell="L15">
      <selection activeCell="U20" sqref="U20:AF20"/>
      <pageMargins left="0.7" right="0.7" top="0.75" bottom="0.75" header="0.3" footer="0.3"/>
      <pageSetup paperSize="9" orientation="portrait" r:id="rId7"/>
    </customSheetView>
    <customSheetView guid="{D2C72E70-F766-4D56-9E10-3C91A63BB7F3}" topLeftCell="A43">
      <selection activeCell="B45" sqref="B45"/>
      <pageMargins left="0.7" right="0.7" top="0.75" bottom="0.75" header="0.3" footer="0.3"/>
      <pageSetup paperSize="9" orientation="portrait" r:id="rId8"/>
    </customSheetView>
    <customSheetView guid="{3FCB7B24-049F-4685-83CB-5231093E0117}" showPageBreaks="1">
      <selection activeCell="A2" sqref="A2"/>
      <pageMargins left="0.7" right="0.7" top="0.75" bottom="0.75" header="0.3" footer="0.3"/>
      <pageSetup paperSize="9" orientation="portrait" r:id="rId9"/>
    </customSheetView>
  </customSheetViews>
  <mergeCells count="4">
    <mergeCell ref="D13:M13"/>
    <mergeCell ref="C13:C14"/>
    <mergeCell ref="N13:N14"/>
    <mergeCell ref="O13:O14"/>
  </mergeCells>
  <pageMargins left="0.7" right="0.7" top="0.75" bottom="0.75" header="0.3" footer="0.3"/>
  <pageSetup paperSize="9" orientation="portrait" r:id="rId1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sheetPr>
  <dimension ref="A2:I26"/>
  <sheetViews>
    <sheetView showGridLines="0" workbookViewId="0">
      <selection activeCell="A2" sqref="A2"/>
    </sheetView>
  </sheetViews>
  <sheetFormatPr defaultColWidth="9.140625" defaultRowHeight="12.75"/>
  <cols>
    <col min="1" max="1" width="17.140625" style="21" customWidth="1"/>
    <col min="2" max="2" width="4.5703125" style="21" customWidth="1"/>
    <col min="3" max="3" width="31" style="21" customWidth="1"/>
    <col min="4" max="4" width="7.42578125" style="21" bestFit="1" customWidth="1"/>
    <col min="5" max="7" width="8.5703125" style="21" bestFit="1" customWidth="1"/>
    <col min="8" max="8" width="8.5703125" style="21" customWidth="1"/>
    <col min="9" max="9" width="8.5703125" style="21" bestFit="1" customWidth="1"/>
    <col min="10" max="16384" width="9.140625" style="21"/>
  </cols>
  <sheetData>
    <row r="2" spans="1:9" s="26" customFormat="1" ht="16.5" customHeight="1">
      <c r="A2" s="9" t="str">
        <f>HYPERLINK("#INDEX!B4","back to index page")</f>
        <v>back to index page</v>
      </c>
    </row>
    <row r="3" spans="1:9" s="26" customFormat="1" ht="13.5"/>
    <row r="4" spans="1:9" s="26" customFormat="1" ht="12" customHeight="1"/>
    <row r="5" spans="1:9" s="26" customFormat="1" ht="12" customHeight="1"/>
    <row r="6" spans="1:9" s="26" customFormat="1" ht="13.5"/>
    <row r="7" spans="1:9" s="26" customFormat="1" ht="13.5"/>
    <row r="8" spans="1:9" s="26" customFormat="1" ht="13.5"/>
    <row r="9" spans="1:9" s="163" customFormat="1" ht="33.75" customHeight="1">
      <c r="B9" s="49" t="s">
        <v>1374</v>
      </c>
      <c r="C9" s="629"/>
      <c r="D9" s="629"/>
      <c r="E9" s="629"/>
      <c r="F9" s="629"/>
      <c r="G9" s="629"/>
      <c r="H9" s="629"/>
      <c r="I9" s="629"/>
    </row>
    <row r="12" spans="1:9" ht="12.75" customHeight="1">
      <c r="H12" s="317"/>
      <c r="I12" s="318" t="s">
        <v>55</v>
      </c>
    </row>
    <row r="13" spans="1:9">
      <c r="B13" s="52"/>
      <c r="C13" s="345" t="s">
        <v>166</v>
      </c>
      <c r="D13" s="785" t="s">
        <v>179</v>
      </c>
      <c r="E13" s="786"/>
      <c r="F13" s="786"/>
      <c r="G13" s="786"/>
      <c r="H13" s="787"/>
      <c r="I13" s="783" t="s">
        <v>69</v>
      </c>
    </row>
    <row r="14" spans="1:9" ht="34.5" customHeight="1">
      <c r="B14" s="52"/>
      <c r="C14" s="122"/>
      <c r="D14" s="346" t="s">
        <v>35</v>
      </c>
      <c r="E14" s="346" t="s">
        <v>32</v>
      </c>
      <c r="F14" s="346" t="s">
        <v>37</v>
      </c>
      <c r="G14" s="346" t="s">
        <v>38</v>
      </c>
      <c r="H14" s="346" t="s">
        <v>745</v>
      </c>
      <c r="I14" s="784"/>
    </row>
    <row r="15" spans="1:9">
      <c r="C15" s="347"/>
      <c r="D15" s="327" t="s">
        <v>61</v>
      </c>
      <c r="E15" s="327" t="s">
        <v>1133</v>
      </c>
      <c r="F15" s="327" t="s">
        <v>1135</v>
      </c>
      <c r="G15" s="327" t="s">
        <v>1204</v>
      </c>
      <c r="H15" s="327" t="s">
        <v>1206</v>
      </c>
      <c r="I15" s="327" t="s">
        <v>1207</v>
      </c>
    </row>
    <row r="16" spans="1:9">
      <c r="B16" s="76" t="s">
        <v>2</v>
      </c>
      <c r="C16" s="79" t="s">
        <v>120</v>
      </c>
      <c r="D16" s="348">
        <v>0</v>
      </c>
      <c r="E16" s="348">
        <v>0</v>
      </c>
      <c r="F16" s="348">
        <v>0</v>
      </c>
      <c r="G16" s="348">
        <v>0</v>
      </c>
      <c r="H16" s="348">
        <v>0</v>
      </c>
      <c r="I16" s="348">
        <v>0</v>
      </c>
    </row>
    <row r="17" spans="2:9" ht="25.5">
      <c r="B17" s="76" t="s">
        <v>3</v>
      </c>
      <c r="C17" s="79" t="s">
        <v>167</v>
      </c>
      <c r="D17" s="348">
        <v>0</v>
      </c>
      <c r="E17" s="348">
        <v>0</v>
      </c>
      <c r="F17" s="348">
        <v>0</v>
      </c>
      <c r="G17" s="348">
        <v>0</v>
      </c>
      <c r="H17" s="348">
        <v>0</v>
      </c>
      <c r="I17" s="348">
        <v>0</v>
      </c>
    </row>
    <row r="18" spans="2:9">
      <c r="B18" s="76" t="s">
        <v>4</v>
      </c>
      <c r="C18" s="79" t="s">
        <v>121</v>
      </c>
      <c r="D18" s="348">
        <v>0</v>
      </c>
      <c r="E18" s="348">
        <v>0</v>
      </c>
      <c r="F18" s="348">
        <v>0</v>
      </c>
      <c r="G18" s="348">
        <v>0</v>
      </c>
      <c r="H18" s="348">
        <v>0</v>
      </c>
      <c r="I18" s="348">
        <v>0</v>
      </c>
    </row>
    <row r="19" spans="2:9">
      <c r="B19" s="76" t="s">
        <v>5</v>
      </c>
      <c r="C19" s="79" t="s">
        <v>122</v>
      </c>
      <c r="D19" s="348">
        <v>0</v>
      </c>
      <c r="E19" s="348">
        <v>0</v>
      </c>
      <c r="F19" s="348">
        <v>0</v>
      </c>
      <c r="G19" s="348">
        <v>0</v>
      </c>
      <c r="H19" s="348">
        <v>0</v>
      </c>
      <c r="I19" s="348">
        <v>0</v>
      </c>
    </row>
    <row r="20" spans="2:9">
      <c r="B20" s="76" t="s">
        <v>6</v>
      </c>
      <c r="C20" s="79" t="s">
        <v>123</v>
      </c>
      <c r="D20" s="348">
        <v>0</v>
      </c>
      <c r="E20" s="348">
        <v>0</v>
      </c>
      <c r="F20" s="348">
        <v>0</v>
      </c>
      <c r="G20" s="348">
        <v>0</v>
      </c>
      <c r="H20" s="348">
        <v>0</v>
      </c>
      <c r="I20" s="348">
        <v>0</v>
      </c>
    </row>
    <row r="21" spans="2:9">
      <c r="B21" s="76" t="s">
        <v>7</v>
      </c>
      <c r="C21" s="96" t="s">
        <v>124</v>
      </c>
      <c r="D21" s="348">
        <v>96860</v>
      </c>
      <c r="E21" s="348">
        <v>162158</v>
      </c>
      <c r="F21" s="348">
        <v>0</v>
      </c>
      <c r="G21" s="348">
        <v>0</v>
      </c>
      <c r="H21" s="348">
        <v>0</v>
      </c>
      <c r="I21" s="348">
        <v>259018</v>
      </c>
    </row>
    <row r="22" spans="2:9">
      <c r="B22" s="76" t="s">
        <v>9</v>
      </c>
      <c r="C22" s="96" t="s">
        <v>125</v>
      </c>
      <c r="D22" s="348">
        <v>0</v>
      </c>
      <c r="E22" s="348">
        <v>0</v>
      </c>
      <c r="F22" s="348">
        <v>0</v>
      </c>
      <c r="G22" s="348">
        <v>145140</v>
      </c>
      <c r="H22" s="348">
        <v>0</v>
      </c>
      <c r="I22" s="348">
        <v>145140</v>
      </c>
    </row>
    <row r="23" spans="2:9">
      <c r="B23" s="76" t="s">
        <v>10</v>
      </c>
      <c r="C23" s="96" t="s">
        <v>126</v>
      </c>
      <c r="D23" s="348">
        <v>0</v>
      </c>
      <c r="E23" s="348">
        <v>0</v>
      </c>
      <c r="F23" s="348">
        <v>0</v>
      </c>
      <c r="G23" s="348">
        <v>0</v>
      </c>
      <c r="H23" s="348">
        <v>0</v>
      </c>
      <c r="I23" s="348">
        <v>0</v>
      </c>
    </row>
    <row r="24" spans="2:9" ht="25.5">
      <c r="B24" s="76" t="s">
        <v>11</v>
      </c>
      <c r="C24" s="79" t="s">
        <v>169</v>
      </c>
      <c r="D24" s="348">
        <v>0</v>
      </c>
      <c r="E24" s="348">
        <v>0</v>
      </c>
      <c r="F24" s="348">
        <v>0</v>
      </c>
      <c r="G24" s="348">
        <v>0</v>
      </c>
      <c r="H24" s="348">
        <v>0</v>
      </c>
      <c r="I24" s="348">
        <v>0</v>
      </c>
    </row>
    <row r="25" spans="2:9">
      <c r="B25" s="76" t="s">
        <v>12</v>
      </c>
      <c r="C25" s="96" t="s">
        <v>172</v>
      </c>
      <c r="D25" s="348">
        <v>0</v>
      </c>
      <c r="E25" s="348">
        <v>0</v>
      </c>
      <c r="F25" s="348">
        <v>0</v>
      </c>
      <c r="G25" s="348">
        <v>0</v>
      </c>
      <c r="H25" s="348">
        <v>1486</v>
      </c>
      <c r="I25" s="348">
        <v>1486</v>
      </c>
    </row>
    <row r="26" spans="2:9" s="52" customFormat="1">
      <c r="B26" s="128" t="s">
        <v>13</v>
      </c>
      <c r="C26" s="344" t="s">
        <v>69</v>
      </c>
      <c r="D26" s="349">
        <v>96860</v>
      </c>
      <c r="E26" s="349">
        <v>162158</v>
      </c>
      <c r="F26" s="349">
        <v>0</v>
      </c>
      <c r="G26" s="349">
        <v>145140</v>
      </c>
      <c r="H26" s="349">
        <v>1486</v>
      </c>
      <c r="I26" s="349">
        <v>405644</v>
      </c>
    </row>
  </sheetData>
  <customSheetViews>
    <customSheetView guid="{59094C18-3CB5-482F-AA6A-9C313A318EBB}" topLeftCell="A43">
      <selection activeCell="B60" sqref="B60:B62"/>
      <pageMargins left="0.7" right="0.7" top="0.75" bottom="0.75" header="0.3" footer="0.3"/>
      <pageSetup paperSize="9" orientation="portrait" r:id="rId1"/>
    </customSheetView>
    <customSheetView guid="{7CA1DEE6-746E-4947-9BED-24AAED6E8B57}" topLeftCell="A10">
      <selection activeCell="K32" sqref="K32"/>
      <pageMargins left="0.7" right="0.7" top="0.75" bottom="0.75" header="0.3" footer="0.3"/>
      <pageSetup paperSize="9" orientation="portrait" r:id="rId2"/>
    </customSheetView>
    <customSheetView guid="{F277ACEF-9FF8-431F-8537-DE60B790AA4F}">
      <selection activeCell="M33" sqref="M33"/>
      <pageMargins left="0.7" right="0.7" top="0.75" bottom="0.75" header="0.3" footer="0.3"/>
      <pageSetup paperSize="9" orientation="portrait" r:id="rId3"/>
    </customSheetView>
    <customSheetView guid="{70E7FFDC-983F-46F7-B68F-0BE0A8C942E0}" topLeftCell="A31">
      <selection activeCell="J49" sqref="J49"/>
      <pageMargins left="0.7" right="0.7" top="0.75" bottom="0.75" header="0.3" footer="0.3"/>
      <pageSetup paperSize="9" orientation="portrait" r:id="rId4"/>
    </customSheetView>
    <customSheetView guid="{F536E858-E5B2-4B36-88FC-BE776803F921}" topLeftCell="O10">
      <selection activeCell="W42" sqref="W42"/>
      <pageMargins left="0.7" right="0.7" top="0.75" bottom="0.75" header="0.3" footer="0.3"/>
      <pageSetup paperSize="9" orientation="portrait" r:id="rId5"/>
    </customSheetView>
    <customSheetView guid="{0780CBEB-AF66-401E-9AFD-5F77700585BC}">
      <selection activeCell="L44" sqref="L44"/>
      <pageMargins left="0.7" right="0.7" top="0.75" bottom="0.75" header="0.3" footer="0.3"/>
      <pageSetup paperSize="9" orientation="portrait" r:id="rId6"/>
    </customSheetView>
    <customSheetView guid="{F0048D33-26BA-4893-8BCC-88CEF82FEBB6}">
      <selection activeCell="N18" sqref="N18"/>
      <pageMargins left="0.7" right="0.7" top="0.75" bottom="0.75" header="0.3" footer="0.3"/>
      <pageSetup paperSize="9" orientation="portrait" r:id="rId7"/>
    </customSheetView>
    <customSheetView guid="{8A1326BD-F0AB-414F-9F91-C2BB94CC9C17}" topLeftCell="A13">
      <selection activeCell="AI17" sqref="AI17"/>
      <pageMargins left="0.7" right="0.7" top="0.75" bottom="0.75" header="0.3" footer="0.3"/>
      <pageSetup paperSize="9" orientation="portrait" r:id="rId8"/>
    </customSheetView>
    <customSheetView guid="{FB7DEBE1-1047-4BE4-82FD-4BCA0CA8DD58}" topLeftCell="A4">
      <selection activeCell="E17" sqref="E17"/>
      <pageMargins left="0.7" right="0.7" top="0.75" bottom="0.75" header="0.3" footer="0.3"/>
      <pageSetup paperSize="9" orientation="portrait" r:id="rId9"/>
    </customSheetView>
    <customSheetView guid="{B3153F5C-CAD5-4C41-96F3-3BC56052414C}" topLeftCell="A33">
      <selection activeCell="A33" sqref="A33:H46"/>
      <pageMargins left="0.7" right="0.7" top="0.75" bottom="0.75" header="0.3" footer="0.3"/>
      <pageSetup paperSize="9" orientation="portrait" r:id="rId10"/>
    </customSheetView>
    <customSheetView guid="{D3393B8E-C3CB-4E3A-976E-E4CD065299F0}">
      <selection activeCell="L14" sqref="L14:S27"/>
      <pageMargins left="0.7" right="0.7" top="0.75" bottom="0.75" header="0.3" footer="0.3"/>
      <pageSetup paperSize="9" orientation="portrait" r:id="rId11"/>
    </customSheetView>
    <customSheetView guid="{A7B3A108-9CF6-4687-9321-110D304B17B9}" topLeftCell="O10">
      <selection activeCell="W42" sqref="W42"/>
      <pageMargins left="0.7" right="0.7" top="0.75" bottom="0.75" header="0.3" footer="0.3"/>
      <pageSetup paperSize="9" orientation="portrait" r:id="rId12"/>
    </customSheetView>
    <customSheetView guid="{7CCD1884-1631-4809-8751-AE0939C32419}">
      <pageMargins left="0.7" right="0.7" top="0.75" bottom="0.75" header="0.3" footer="0.3"/>
      <pageSetup paperSize="9" orientation="portrait" r:id="rId13"/>
    </customSheetView>
    <customSheetView guid="{3AD1D9CC-D162-4119-AFCC-0AF9105FB248}">
      <pageMargins left="0.7" right="0.7" top="0.75" bottom="0.75" header="0.3" footer="0.3"/>
      <pageSetup paperSize="9" orientation="portrait" r:id="rId14"/>
    </customSheetView>
    <customSheetView guid="{FD092655-EBEC-4730-9895-1567D9B70D5F}" topLeftCell="O10">
      <selection activeCell="W42" sqref="W42"/>
      <pageMargins left="0.7" right="0.7" top="0.75" bottom="0.75" header="0.3" footer="0.3"/>
      <pageSetup paperSize="9" orientation="portrait" r:id="rId15"/>
    </customSheetView>
    <customSheetView guid="{931AA63B-6827-4BF4-8E25-ED232A88A09C}" topLeftCell="O10">
      <selection activeCell="W42" sqref="W42"/>
      <pageMargins left="0.7" right="0.7" top="0.75" bottom="0.75" header="0.3" footer="0.3"/>
      <pageSetup paperSize="9" orientation="portrait" r:id="rId16"/>
    </customSheetView>
    <customSheetView guid="{21329C76-F86B-400D-B8F5-F75B383E5B14}" topLeftCell="A43">
      <selection activeCell="B60" sqref="B60:B62"/>
      <pageMargins left="0.7" right="0.7" top="0.75" bottom="0.75" header="0.3" footer="0.3"/>
      <pageSetup paperSize="9" orientation="portrait" r:id="rId17"/>
    </customSheetView>
    <customSheetView guid="{697182B0-1BEF-4A85-93A0-596802852AF2}" topLeftCell="A43">
      <selection activeCell="B60" sqref="B60:B62"/>
      <pageMargins left="0.7" right="0.7" top="0.75" bottom="0.75" header="0.3" footer="0.3"/>
      <pageSetup paperSize="9" orientation="portrait" r:id="rId18"/>
    </customSheetView>
    <customSheetView guid="{5DDDA852-2807-4645-BC75-EBD4EF3323A7}">
      <selection activeCell="B60" sqref="B60:B62"/>
      <pageMargins left="0.7" right="0.7" top="0.75" bottom="0.75" header="0.3" footer="0.3"/>
      <pageSetup paperSize="9" orientation="portrait" r:id="rId19"/>
    </customSheetView>
    <customSheetView guid="{CFC92B1C-D4F2-414F-8F12-92F529035B08}">
      <selection activeCell="A11" sqref="A11:B11"/>
      <pageMargins left="0.7" right="0.7" top="0.75" bottom="0.75" header="0.3" footer="0.3"/>
      <pageSetup paperSize="9" orientation="portrait" r:id="rId20"/>
    </customSheetView>
    <customSheetView guid="{51337751-BEAF-43F3-8CC9-400B99E751E8}" topLeftCell="A31">
      <selection activeCell="N62" sqref="N62"/>
      <pageMargins left="0.7" right="0.7" top="0.75" bottom="0.75" header="0.3" footer="0.3"/>
      <pageSetup paperSize="9" orientation="portrait" r:id="rId21"/>
    </customSheetView>
    <customSheetView guid="{D2C72E70-F766-4D56-9E10-3C91A63BB7F3}" topLeftCell="A28">
      <selection activeCell="B38" sqref="B38"/>
      <pageMargins left="0.7" right="0.7" top="0.75" bottom="0.75" header="0.3" footer="0.3"/>
      <pageSetup paperSize="9" orientation="portrait" r:id="rId22"/>
    </customSheetView>
    <customSheetView guid="{3FCB7B24-049F-4685-83CB-5231093E0117}" showPageBreaks="1">
      <pageMargins left="0.7" right="0.7" top="0.75" bottom="0.75" header="0.3" footer="0.3"/>
      <pageSetup paperSize="9" orientation="portrait" r:id="rId23"/>
    </customSheetView>
  </customSheetViews>
  <mergeCells count="2">
    <mergeCell ref="I13:I14"/>
    <mergeCell ref="D13:H13"/>
  </mergeCells>
  <pageMargins left="0.7" right="0.7" top="0.75" bottom="0.75" header="0.3" footer="0.3"/>
  <pageSetup paperSize="9" orientation="portrait" r:id="rId2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A50B-22FB-4B58-B78F-4223F276366A}">
  <sheetPr>
    <tabColor theme="9"/>
  </sheetPr>
  <dimension ref="A2:H18"/>
  <sheetViews>
    <sheetView showGridLines="0" workbookViewId="0">
      <selection activeCell="A2" sqref="A2"/>
    </sheetView>
  </sheetViews>
  <sheetFormatPr defaultColWidth="9.140625" defaultRowHeight="12.75"/>
  <cols>
    <col min="1" max="1" width="17.140625" style="21" customWidth="1"/>
    <col min="2" max="2" width="4.42578125" style="21" customWidth="1"/>
    <col min="3" max="3" width="16.42578125" style="21" bestFit="1" customWidth="1"/>
    <col min="4" max="8" width="17.28515625" style="21" customWidth="1"/>
    <col min="9" max="16384" width="9.140625" style="21"/>
  </cols>
  <sheetData>
    <row r="2" spans="1:8" s="26" customFormat="1" ht="16.5" customHeight="1">
      <c r="A2" s="9" t="str">
        <f>HYPERLINK("#INDEX!B4","back to index page")</f>
        <v>back to index page</v>
      </c>
    </row>
    <row r="3" spans="1:8" s="26" customFormat="1" ht="13.5"/>
    <row r="4" spans="1:8" s="26" customFormat="1" ht="13.5"/>
    <row r="5" spans="1:8" s="26" customFormat="1" ht="13.5"/>
    <row r="6" spans="1:8" s="26" customFormat="1" ht="13.5"/>
    <row r="7" spans="1:8" s="26" customFormat="1" ht="13.5"/>
    <row r="8" spans="1:8" s="26" customFormat="1" ht="13.5"/>
    <row r="9" spans="1:8" s="163" customFormat="1" ht="33.75" customHeight="1">
      <c r="B9" s="49" t="s">
        <v>1375</v>
      </c>
      <c r="C9" s="629"/>
      <c r="D9" s="629"/>
      <c r="E9" s="629"/>
      <c r="F9" s="629"/>
      <c r="G9" s="629"/>
      <c r="H9" s="629"/>
    </row>
    <row r="12" spans="1:8" ht="12.75" customHeight="1">
      <c r="G12" s="317"/>
      <c r="H12" s="318" t="s">
        <v>55</v>
      </c>
    </row>
    <row r="13" spans="1:8" ht="51" customHeight="1">
      <c r="B13" s="332"/>
      <c r="C13" s="332"/>
      <c r="D13" s="333" t="s">
        <v>243</v>
      </c>
      <c r="E13" s="333" t="s">
        <v>244</v>
      </c>
      <c r="F13" s="333" t="s">
        <v>245</v>
      </c>
      <c r="G13" s="333" t="s">
        <v>246</v>
      </c>
      <c r="H13" s="333" t="s">
        <v>247</v>
      </c>
    </row>
    <row r="14" spans="1:8">
      <c r="B14" s="334"/>
      <c r="C14" s="334"/>
      <c r="D14" s="335" t="s">
        <v>33</v>
      </c>
      <c r="E14" s="335" t="s">
        <v>59</v>
      </c>
      <c r="F14" s="335" t="s">
        <v>60</v>
      </c>
      <c r="G14" s="335" t="s">
        <v>1132</v>
      </c>
      <c r="H14" s="335" t="s">
        <v>61</v>
      </c>
    </row>
    <row r="15" spans="1:8">
      <c r="B15" s="76" t="s">
        <v>2</v>
      </c>
      <c r="C15" s="96" t="s">
        <v>240</v>
      </c>
      <c r="D15" s="279">
        <v>0</v>
      </c>
      <c r="E15" s="279">
        <v>0</v>
      </c>
      <c r="F15" s="279">
        <v>0</v>
      </c>
      <c r="G15" s="279">
        <v>0</v>
      </c>
      <c r="H15" s="279">
        <v>0</v>
      </c>
    </row>
    <row r="16" spans="1:8">
      <c r="B16" s="76" t="s">
        <v>3</v>
      </c>
      <c r="C16" s="96" t="s">
        <v>241</v>
      </c>
      <c r="D16" s="279">
        <v>0</v>
      </c>
      <c r="E16" s="279">
        <v>0</v>
      </c>
      <c r="F16" s="279">
        <v>0</v>
      </c>
      <c r="G16" s="279">
        <v>0</v>
      </c>
      <c r="H16" s="279">
        <v>0</v>
      </c>
    </row>
    <row r="17" spans="2:8">
      <c r="B17" s="76" t="s">
        <v>4</v>
      </c>
      <c r="C17" s="96" t="s">
        <v>242</v>
      </c>
      <c r="D17" s="279">
        <v>0</v>
      </c>
      <c r="E17" s="279">
        <v>0</v>
      </c>
      <c r="F17" s="279">
        <v>0</v>
      </c>
      <c r="G17" s="279">
        <v>0</v>
      </c>
      <c r="H17" s="279">
        <v>0</v>
      </c>
    </row>
    <row r="18" spans="2:8" s="52" customFormat="1">
      <c r="B18" s="128" t="s">
        <v>5</v>
      </c>
      <c r="C18" s="344" t="s">
        <v>69</v>
      </c>
      <c r="D18" s="281">
        <v>0</v>
      </c>
      <c r="E18" s="281">
        <v>0</v>
      </c>
      <c r="F18" s="281">
        <v>0</v>
      </c>
      <c r="G18" s="281">
        <v>0</v>
      </c>
      <c r="H18" s="281">
        <v>0</v>
      </c>
    </row>
  </sheetData>
  <customSheetViews>
    <customSheetView guid="{59094C18-3CB5-482F-AA6A-9C313A318EBB}">
      <selection activeCell="B37" sqref="B37:C39"/>
      <pageMargins left="0.7" right="0.7" top="0.75" bottom="0.75" header="0.3" footer="0.3"/>
      <pageSetup paperSize="9" orientation="portrait" r:id="rId1"/>
    </customSheetView>
    <customSheetView guid="{7CCD1884-1631-4809-8751-AE0939C32419}">
      <pageMargins left="0.7" right="0.7" top="0.75" bottom="0.75" header="0.3" footer="0.3"/>
      <pageSetup paperSize="9" orientation="portrait" r:id="rId2"/>
    </customSheetView>
    <customSheetView guid="{3AD1D9CC-D162-4119-AFCC-0AF9105FB248}">
      <pageMargins left="0.7" right="0.7" top="0.75" bottom="0.75" header="0.3" footer="0.3"/>
      <pageSetup paperSize="9" orientation="portrait" r:id="rId3"/>
    </customSheetView>
    <customSheetView guid="{FD092655-EBEC-4730-9895-1567D9B70D5F}">
      <pageMargins left="0.7" right="0.7" top="0.75" bottom="0.75" header="0.3" footer="0.3"/>
      <pageSetup paperSize="9" orientation="portrait" r:id="rId4"/>
    </customSheetView>
    <customSheetView guid="{931AA63B-6827-4BF4-8E25-ED232A88A09C}">
      <selection activeCell="I28" sqref="I28"/>
      <pageMargins left="0.7" right="0.7" top="0.75" bottom="0.75" header="0.3" footer="0.3"/>
      <pageSetup paperSize="9" orientation="portrait" r:id="rId5"/>
    </customSheetView>
    <customSheetView guid="{21329C76-F86B-400D-B8F5-F75B383E5B14}" topLeftCell="A34">
      <selection activeCell="B37" sqref="B37:C40"/>
      <pageMargins left="0.7" right="0.7" top="0.75" bottom="0.75" header="0.3" footer="0.3"/>
      <pageSetup paperSize="9" orientation="portrait" r:id="rId6"/>
    </customSheetView>
    <customSheetView guid="{697182B0-1BEF-4A85-93A0-596802852AF2}" topLeftCell="A34">
      <selection activeCell="B37" sqref="B37:C40"/>
      <pageMargins left="0.7" right="0.7" top="0.75" bottom="0.75" header="0.3" footer="0.3"/>
      <pageSetup paperSize="9" orientation="portrait" r:id="rId7"/>
    </customSheetView>
    <customSheetView guid="{5DDDA852-2807-4645-BC75-EBD4EF3323A7}">
      <selection activeCell="B37" sqref="B37:C39"/>
      <pageMargins left="0.7" right="0.7" top="0.75" bottom="0.75" header="0.3" footer="0.3"/>
      <pageSetup paperSize="9" orientation="portrait" r:id="rId8"/>
    </customSheetView>
    <customSheetView guid="{CFC92B1C-D4F2-414F-8F12-92F529035B08}" topLeftCell="A9">
      <selection activeCell="E39" sqref="E39"/>
      <pageMargins left="0.7" right="0.7" top="0.75" bottom="0.75" header="0.3" footer="0.3"/>
      <pageSetup paperSize="9" orientation="portrait" r:id="rId9"/>
    </customSheetView>
    <customSheetView guid="{51337751-BEAF-43F3-8CC9-400B99E751E8}" topLeftCell="A13">
      <selection activeCell="G43" sqref="G43"/>
      <pageMargins left="0.7" right="0.7" top="0.75" bottom="0.75" header="0.3" footer="0.3"/>
      <pageSetup paperSize="9" orientation="portrait" r:id="rId10"/>
    </customSheetView>
    <customSheetView guid="{D2C72E70-F766-4D56-9E10-3C91A63BB7F3}">
      <selection activeCell="B13" sqref="B13"/>
      <pageMargins left="0.7" right="0.7" top="0.75" bottom="0.75" header="0.3" footer="0.3"/>
      <pageSetup paperSize="9" orientation="portrait" r:id="rId11"/>
    </customSheetView>
    <customSheetView guid="{3FCB7B24-049F-4685-83CB-5231093E0117}" showPageBreaks="1">
      <pageMargins left="0.7" right="0.7" top="0.75" bottom="0.75" header="0.3" footer="0.3"/>
      <pageSetup paperSize="9" orientation="portrait" r:id="rId12"/>
    </customSheetView>
  </customSheetViews>
  <pageMargins left="0.7" right="0.7" top="0.75" bottom="0.75" header="0.3" footer="0.3"/>
  <pageSetup paperSize="9" orientation="portrait" r:id="rId1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B296-B9CC-4FA5-A3C6-5341B477EBF3}">
  <sheetPr>
    <tabColor theme="9"/>
  </sheetPr>
  <dimension ref="A2:K25"/>
  <sheetViews>
    <sheetView showGridLines="0" workbookViewId="0">
      <selection activeCell="A2" sqref="A2"/>
    </sheetView>
  </sheetViews>
  <sheetFormatPr defaultColWidth="9.140625" defaultRowHeight="12.75"/>
  <cols>
    <col min="1" max="1" width="17.140625" style="21" customWidth="1"/>
    <col min="2" max="2" width="4.42578125" style="21" customWidth="1"/>
    <col min="3" max="3" width="22.42578125" style="21" customWidth="1"/>
    <col min="4" max="11" width="12.85546875" style="21" customWidth="1"/>
    <col min="12" max="16384" width="9.140625" style="21"/>
  </cols>
  <sheetData>
    <row r="2" spans="1:11" s="26" customFormat="1" ht="16.5" customHeight="1">
      <c r="A2" s="9" t="str">
        <f>HYPERLINK("#INDEX!B4","back to index page")</f>
        <v>back to index page</v>
      </c>
    </row>
    <row r="3" spans="1:11" s="26" customFormat="1" ht="13.5"/>
    <row r="4" spans="1:11" s="26" customFormat="1" ht="13.5"/>
    <row r="5" spans="1:11" s="26" customFormat="1" ht="13.5"/>
    <row r="6" spans="1:11" s="26" customFormat="1" ht="13.5"/>
    <row r="7" spans="1:11" s="26" customFormat="1" ht="13.5"/>
    <row r="8" spans="1:11" s="26" customFormat="1" ht="13.5"/>
    <row r="9" spans="1:11" s="163" customFormat="1" ht="33.75" customHeight="1">
      <c r="B9" s="49" t="s">
        <v>1136</v>
      </c>
      <c r="C9" s="629"/>
      <c r="D9" s="629"/>
      <c r="E9" s="629"/>
      <c r="F9" s="629"/>
      <c r="G9" s="629"/>
      <c r="H9" s="629"/>
      <c r="I9" s="629"/>
      <c r="J9" s="629"/>
      <c r="K9" s="629"/>
    </row>
    <row r="12" spans="1:11" ht="12.75" customHeight="1">
      <c r="H12" s="207"/>
      <c r="J12" s="309"/>
      <c r="K12" s="296" t="s">
        <v>55</v>
      </c>
    </row>
    <row r="13" spans="1:11" ht="15.75" customHeight="1">
      <c r="C13" s="52"/>
      <c r="D13" s="752" t="s">
        <v>1318</v>
      </c>
      <c r="E13" s="752"/>
      <c r="F13" s="752"/>
      <c r="G13" s="752"/>
      <c r="H13" s="752" t="s">
        <v>1319</v>
      </c>
      <c r="I13" s="752"/>
      <c r="J13" s="752"/>
      <c r="K13" s="752"/>
    </row>
    <row r="14" spans="1:11">
      <c r="B14" s="334"/>
      <c r="C14" s="788" t="s">
        <v>1324</v>
      </c>
      <c r="D14" s="790" t="s">
        <v>1320</v>
      </c>
      <c r="E14" s="791"/>
      <c r="F14" s="792" t="s">
        <v>1321</v>
      </c>
      <c r="G14" s="791"/>
      <c r="H14" s="792" t="s">
        <v>1320</v>
      </c>
      <c r="I14" s="791"/>
      <c r="J14" s="792" t="s">
        <v>1321</v>
      </c>
      <c r="K14" s="791"/>
    </row>
    <row r="15" spans="1:11">
      <c r="B15" s="334"/>
      <c r="C15" s="789"/>
      <c r="D15" s="340" t="s">
        <v>1322</v>
      </c>
      <c r="E15" s="333" t="s">
        <v>1323</v>
      </c>
      <c r="F15" s="333" t="s">
        <v>1322</v>
      </c>
      <c r="G15" s="333" t="s">
        <v>1323</v>
      </c>
      <c r="H15" s="333" t="s">
        <v>1322</v>
      </c>
      <c r="I15" s="333" t="s">
        <v>1323</v>
      </c>
      <c r="J15" s="333" t="s">
        <v>1322</v>
      </c>
      <c r="K15" s="333" t="s">
        <v>1323</v>
      </c>
    </row>
    <row r="16" spans="1:11">
      <c r="B16" s="334"/>
      <c r="C16" s="341"/>
      <c r="D16" s="342" t="s">
        <v>33</v>
      </c>
      <c r="E16" s="343" t="s">
        <v>59</v>
      </c>
      <c r="F16" s="343" t="s">
        <v>60</v>
      </c>
      <c r="G16" s="343" t="s">
        <v>1132</v>
      </c>
      <c r="H16" s="343" t="s">
        <v>61</v>
      </c>
      <c r="I16" s="343" t="s">
        <v>1133</v>
      </c>
      <c r="J16" s="343" t="s">
        <v>1134</v>
      </c>
      <c r="K16" s="343" t="s">
        <v>1135</v>
      </c>
    </row>
    <row r="17" spans="2:11" s="52" customFormat="1">
      <c r="B17" s="46" t="s">
        <v>2</v>
      </c>
      <c r="C17" s="341" t="s">
        <v>1311</v>
      </c>
      <c r="D17" s="279">
        <v>0</v>
      </c>
      <c r="E17" s="279">
        <v>0</v>
      </c>
      <c r="F17" s="279">
        <v>0</v>
      </c>
      <c r="G17" s="279">
        <v>0</v>
      </c>
      <c r="H17" s="279">
        <v>0</v>
      </c>
      <c r="I17" s="279">
        <v>0</v>
      </c>
      <c r="J17" s="279">
        <v>0</v>
      </c>
      <c r="K17" s="279">
        <v>0</v>
      </c>
    </row>
    <row r="18" spans="2:11">
      <c r="B18" s="46" t="s">
        <v>3</v>
      </c>
      <c r="C18" s="329" t="s">
        <v>1312</v>
      </c>
      <c r="D18" s="279">
        <v>0</v>
      </c>
      <c r="E18" s="279">
        <v>0</v>
      </c>
      <c r="F18" s="279">
        <v>0</v>
      </c>
      <c r="G18" s="279">
        <v>0</v>
      </c>
      <c r="H18" s="279">
        <v>0</v>
      </c>
      <c r="I18" s="279">
        <v>0</v>
      </c>
      <c r="J18" s="279">
        <v>0</v>
      </c>
      <c r="K18" s="279">
        <v>0</v>
      </c>
    </row>
    <row r="19" spans="2:11">
      <c r="B19" s="46" t="s">
        <v>4</v>
      </c>
      <c r="C19" s="329" t="s">
        <v>1313</v>
      </c>
      <c r="D19" s="279">
        <v>0</v>
      </c>
      <c r="E19" s="279">
        <v>0</v>
      </c>
      <c r="F19" s="279">
        <v>0</v>
      </c>
      <c r="G19" s="279">
        <v>0</v>
      </c>
      <c r="H19" s="279">
        <v>0</v>
      </c>
      <c r="I19" s="279">
        <v>0</v>
      </c>
      <c r="J19" s="279">
        <v>0</v>
      </c>
      <c r="K19" s="279">
        <v>0</v>
      </c>
    </row>
    <row r="20" spans="2:11">
      <c r="B20" s="46" t="s">
        <v>5</v>
      </c>
      <c r="C20" s="329" t="s">
        <v>1314</v>
      </c>
      <c r="D20" s="279">
        <v>0</v>
      </c>
      <c r="E20" s="279">
        <v>0</v>
      </c>
      <c r="F20" s="279">
        <v>0</v>
      </c>
      <c r="G20" s="279">
        <v>0</v>
      </c>
      <c r="H20" s="279">
        <v>0</v>
      </c>
      <c r="I20" s="279">
        <v>0</v>
      </c>
      <c r="J20" s="279">
        <v>0</v>
      </c>
      <c r="K20" s="279">
        <v>0</v>
      </c>
    </row>
    <row r="21" spans="2:11">
      <c r="B21" s="46" t="s">
        <v>6</v>
      </c>
      <c r="C21" s="329" t="s">
        <v>1315</v>
      </c>
      <c r="D21" s="279">
        <v>0</v>
      </c>
      <c r="E21" s="279">
        <v>0</v>
      </c>
      <c r="F21" s="279">
        <v>0</v>
      </c>
      <c r="G21" s="279">
        <v>0</v>
      </c>
      <c r="H21" s="279">
        <v>0</v>
      </c>
      <c r="I21" s="279">
        <v>0</v>
      </c>
      <c r="J21" s="279">
        <v>0</v>
      </c>
      <c r="K21" s="279">
        <v>0</v>
      </c>
    </row>
    <row r="22" spans="2:11">
      <c r="B22" s="46" t="s">
        <v>7</v>
      </c>
      <c r="C22" s="329" t="s">
        <v>1316</v>
      </c>
      <c r="D22" s="279">
        <v>0</v>
      </c>
      <c r="E22" s="279">
        <v>0</v>
      </c>
      <c r="F22" s="279">
        <v>0</v>
      </c>
      <c r="G22" s="279">
        <v>0</v>
      </c>
      <c r="H22" s="279">
        <v>0</v>
      </c>
      <c r="I22" s="279">
        <v>0</v>
      </c>
      <c r="J22" s="279">
        <v>0</v>
      </c>
      <c r="K22" s="279">
        <v>0</v>
      </c>
    </row>
    <row r="23" spans="2:11">
      <c r="B23" s="46" t="s">
        <v>9</v>
      </c>
      <c r="C23" s="329" t="s">
        <v>1317</v>
      </c>
      <c r="D23" s="279">
        <v>0</v>
      </c>
      <c r="E23" s="279">
        <v>0</v>
      </c>
      <c r="F23" s="279">
        <v>0</v>
      </c>
      <c r="G23" s="279">
        <v>0</v>
      </c>
      <c r="H23" s="279">
        <v>0</v>
      </c>
      <c r="I23" s="279">
        <v>0</v>
      </c>
      <c r="J23" s="279">
        <v>0</v>
      </c>
      <c r="K23" s="279">
        <v>0</v>
      </c>
    </row>
    <row r="24" spans="2:11">
      <c r="B24" s="46" t="s">
        <v>10</v>
      </c>
      <c r="C24" s="329" t="s">
        <v>1069</v>
      </c>
      <c r="D24" s="279">
        <v>0</v>
      </c>
      <c r="E24" s="279">
        <v>0</v>
      </c>
      <c r="F24" s="279">
        <v>0</v>
      </c>
      <c r="G24" s="279">
        <v>0</v>
      </c>
      <c r="H24" s="279">
        <v>0</v>
      </c>
      <c r="I24" s="279">
        <v>0</v>
      </c>
      <c r="J24" s="279">
        <v>0</v>
      </c>
      <c r="K24" s="279">
        <v>0</v>
      </c>
    </row>
    <row r="25" spans="2:11">
      <c r="B25" s="337">
        <v>9</v>
      </c>
      <c r="C25" s="338" t="s">
        <v>69</v>
      </c>
      <c r="D25" s="281">
        <v>0</v>
      </c>
      <c r="E25" s="281">
        <v>0</v>
      </c>
      <c r="F25" s="281">
        <v>0</v>
      </c>
      <c r="G25" s="281">
        <v>0</v>
      </c>
      <c r="H25" s="281">
        <v>0</v>
      </c>
      <c r="I25" s="281">
        <v>0</v>
      </c>
      <c r="J25" s="281">
        <v>0</v>
      </c>
      <c r="K25" s="281">
        <v>0</v>
      </c>
    </row>
  </sheetData>
  <customSheetViews>
    <customSheetView guid="{5DDDA852-2807-4645-BC75-EBD4EF3323A7}">
      <selection activeCell="C4" sqref="C4"/>
      <pageMargins left="0.7" right="0.7" top="0.75" bottom="0.75" header="0.3" footer="0.3"/>
      <pageSetup paperSize="9" orientation="portrait" r:id="rId1"/>
    </customSheetView>
    <customSheetView guid="{CFC92B1C-D4F2-414F-8F12-92F529035B08}">
      <pageMargins left="0.7" right="0.7" top="0.75" bottom="0.75" header="0.3" footer="0.3"/>
      <pageSetup paperSize="9" orientation="portrait" r:id="rId2"/>
    </customSheetView>
    <customSheetView guid="{51337751-BEAF-43F3-8CC9-400B99E751E8}" topLeftCell="A7">
      <selection activeCell="M30" sqref="M30"/>
      <pageMargins left="0.7" right="0.7" top="0.75" bottom="0.75" header="0.3" footer="0.3"/>
      <pageSetup paperSize="9" orientation="portrait" r:id="rId3"/>
    </customSheetView>
    <customSheetView guid="{D2C72E70-F766-4D56-9E10-3C91A63BB7F3}" topLeftCell="A7">
      <selection activeCell="B13" sqref="B13"/>
      <pageMargins left="0.7" right="0.7" top="0.75" bottom="0.75" header="0.3" footer="0.3"/>
      <pageSetup paperSize="9" orientation="portrait" r:id="rId4"/>
    </customSheetView>
    <customSheetView guid="{3FCB7B24-049F-4685-83CB-5231093E0117}" showPageBreaks="1">
      <pageMargins left="0.7" right="0.7" top="0.75" bottom="0.75" header="0.3" footer="0.3"/>
      <pageSetup paperSize="9" orientation="portrait" r:id="rId5"/>
    </customSheetView>
  </customSheetViews>
  <mergeCells count="7">
    <mergeCell ref="D13:G13"/>
    <mergeCell ref="H13:K13"/>
    <mergeCell ref="C14:C15"/>
    <mergeCell ref="D14:E14"/>
    <mergeCell ref="F14:G14"/>
    <mergeCell ref="H14:I14"/>
    <mergeCell ref="J14:K14"/>
  </mergeCells>
  <pageMargins left="0.7" right="0.7" top="0.75" bottom="0.75" header="0.3" footer="0.3"/>
  <pageSetup paperSize="9" orientation="portrait" r:id="rId6"/>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DCF2-E02C-49C9-926D-1F1169168AD7}">
  <sheetPr>
    <tabColor theme="9"/>
  </sheetPr>
  <dimension ref="A2:E24"/>
  <sheetViews>
    <sheetView showGridLines="0" workbookViewId="0">
      <selection activeCell="A2" sqref="A2"/>
    </sheetView>
  </sheetViews>
  <sheetFormatPr defaultColWidth="9.140625" defaultRowHeight="12.75"/>
  <cols>
    <col min="1" max="1" width="17.140625" style="21" customWidth="1"/>
    <col min="2" max="2" width="4.42578125" style="21" customWidth="1"/>
    <col min="3" max="3" width="28.28515625" style="21" customWidth="1"/>
    <col min="4" max="5" width="13.85546875" style="21" customWidth="1"/>
    <col min="6" max="16384" width="9.140625" style="21"/>
  </cols>
  <sheetData>
    <row r="2" spans="1:5" s="26" customFormat="1" ht="16.5" customHeight="1">
      <c r="A2" s="9" t="str">
        <f>HYPERLINK("#INDEX!B4","back to index page")</f>
        <v>back to index page</v>
      </c>
    </row>
    <row r="3" spans="1:5" s="26" customFormat="1" ht="13.5"/>
    <row r="4" spans="1:5" s="26" customFormat="1" ht="13.5"/>
    <row r="5" spans="1:5" s="26" customFormat="1" ht="13.5"/>
    <row r="6" spans="1:5" s="26" customFormat="1" ht="13.5"/>
    <row r="7" spans="1:5" s="26" customFormat="1" ht="13.5"/>
    <row r="8" spans="1:5" s="26" customFormat="1" ht="13.5"/>
    <row r="9" spans="1:5" s="163" customFormat="1" ht="33.75" customHeight="1">
      <c r="B9" s="49" t="s">
        <v>1137</v>
      </c>
      <c r="C9" s="629"/>
      <c r="D9" s="629"/>
      <c r="E9" s="629"/>
    </row>
    <row r="12" spans="1:5" ht="12.75" customHeight="1">
      <c r="D12" s="331"/>
      <c r="E12" s="318" t="s">
        <v>55</v>
      </c>
    </row>
    <row r="13" spans="1:5" ht="25.5">
      <c r="B13" s="332"/>
      <c r="C13" s="332"/>
      <c r="D13" s="333" t="s">
        <v>1299</v>
      </c>
      <c r="E13" s="333" t="s">
        <v>1300</v>
      </c>
    </row>
    <row r="14" spans="1:5">
      <c r="B14" s="334"/>
      <c r="C14" s="334"/>
      <c r="D14" s="335" t="s">
        <v>33</v>
      </c>
      <c r="E14" s="335" t="s">
        <v>59</v>
      </c>
    </row>
    <row r="15" spans="1:5">
      <c r="B15" s="222"/>
      <c r="C15" s="329" t="s">
        <v>1309</v>
      </c>
      <c r="D15" s="336"/>
      <c r="E15" s="336"/>
    </row>
    <row r="16" spans="1:5">
      <c r="B16" s="46">
        <v>1</v>
      </c>
      <c r="C16" s="329" t="s">
        <v>1301</v>
      </c>
      <c r="D16" s="279">
        <v>0</v>
      </c>
      <c r="E16" s="279">
        <v>0</v>
      </c>
    </row>
    <row r="17" spans="2:5">
      <c r="B17" s="46">
        <v>2</v>
      </c>
      <c r="C17" s="329" t="s">
        <v>1302</v>
      </c>
      <c r="D17" s="279">
        <v>0</v>
      </c>
      <c r="E17" s="279">
        <v>0</v>
      </c>
    </row>
    <row r="18" spans="2:5">
      <c r="B18" s="46">
        <v>3</v>
      </c>
      <c r="C18" s="329" t="s">
        <v>1303</v>
      </c>
      <c r="D18" s="279">
        <v>0</v>
      </c>
      <c r="E18" s="279">
        <v>0</v>
      </c>
    </row>
    <row r="19" spans="2:5">
      <c r="B19" s="46">
        <v>4</v>
      </c>
      <c r="C19" s="329" t="s">
        <v>1304</v>
      </c>
      <c r="D19" s="279">
        <v>0</v>
      </c>
      <c r="E19" s="279">
        <v>0</v>
      </c>
    </row>
    <row r="20" spans="2:5">
      <c r="B20" s="46">
        <v>5</v>
      </c>
      <c r="C20" s="329" t="s">
        <v>1305</v>
      </c>
      <c r="D20" s="279">
        <v>0</v>
      </c>
      <c r="E20" s="279">
        <v>0</v>
      </c>
    </row>
    <row r="21" spans="2:5" s="52" customFormat="1">
      <c r="B21" s="337">
        <v>6</v>
      </c>
      <c r="C21" s="338" t="s">
        <v>1306</v>
      </c>
      <c r="D21" s="279">
        <v>0</v>
      </c>
      <c r="E21" s="279">
        <v>0</v>
      </c>
    </row>
    <row r="22" spans="2:5">
      <c r="C22" s="339" t="s">
        <v>1310</v>
      </c>
      <c r="D22" s="336"/>
      <c r="E22" s="336"/>
    </row>
    <row r="23" spans="2:5">
      <c r="B23" s="46">
        <v>7</v>
      </c>
      <c r="C23" s="329" t="s">
        <v>1307</v>
      </c>
      <c r="D23" s="279">
        <v>0</v>
      </c>
      <c r="E23" s="279">
        <v>0</v>
      </c>
    </row>
    <row r="24" spans="2:5">
      <c r="B24" s="46">
        <v>8</v>
      </c>
      <c r="C24" s="329" t="s">
        <v>1308</v>
      </c>
      <c r="D24" s="279">
        <v>0</v>
      </c>
      <c r="E24" s="279">
        <v>0</v>
      </c>
    </row>
  </sheetData>
  <customSheetViews>
    <customSheetView guid="{5DDDA852-2807-4645-BC75-EBD4EF3323A7}">
      <selection activeCell="C4" sqref="C4"/>
      <pageMargins left="0.7" right="0.7" top="0.75" bottom="0.75" header="0.3" footer="0.3"/>
      <pageSetup paperSize="9" orientation="portrait" r:id="rId1"/>
    </customSheetView>
    <customSheetView guid="{CFC92B1C-D4F2-414F-8F12-92F529035B08}">
      <pageMargins left="0.7" right="0.7" top="0.75" bottom="0.75" header="0.3" footer="0.3"/>
      <pageSetup paperSize="9" orientation="portrait" r:id="rId2"/>
    </customSheetView>
    <customSheetView guid="{51337751-BEAF-43F3-8CC9-400B99E751E8}" topLeftCell="A13">
      <selection activeCell="G41" sqref="G41"/>
      <pageMargins left="0.7" right="0.7" top="0.75" bottom="0.75" header="0.3" footer="0.3"/>
      <pageSetup paperSize="9" orientation="portrait" r:id="rId3"/>
    </customSheetView>
    <customSheetView guid="{D2C72E70-F766-4D56-9E10-3C91A63BB7F3}" topLeftCell="A13">
      <selection activeCell="B33" sqref="B33"/>
      <pageMargins left="0.7" right="0.7" top="0.75" bottom="0.75" header="0.3" footer="0.3"/>
      <pageSetup paperSize="9" orientation="portrait" r:id="rId4"/>
    </customSheetView>
    <customSheetView guid="{3FCB7B24-049F-4685-83CB-5231093E0117}" showPageBreaks="1">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7D8F-F073-411C-AC16-040C6185DCEF}">
  <sheetPr>
    <tabColor theme="9"/>
  </sheetPr>
  <dimension ref="A2:R26"/>
  <sheetViews>
    <sheetView showGridLines="0" workbookViewId="0">
      <selection activeCell="A2" sqref="A2"/>
    </sheetView>
  </sheetViews>
  <sheetFormatPr defaultRowHeight="13.5"/>
  <cols>
    <col min="1" max="1" width="17.140625" style="26" customWidth="1"/>
    <col min="2" max="2" width="9.140625" style="26"/>
    <col min="3" max="3" width="42.42578125" style="26" customWidth="1"/>
    <col min="4" max="5" width="9.140625" style="26"/>
    <col min="6" max="6" width="11.5703125" style="26" customWidth="1"/>
    <col min="7" max="7" width="11" style="26" customWidth="1"/>
    <col min="8" max="8" width="9.140625" style="26"/>
    <col min="9" max="9" width="10.5703125" style="26" customWidth="1"/>
    <col min="10" max="10" width="12.42578125" style="26" customWidth="1"/>
    <col min="11" max="17" width="9.140625" style="26"/>
    <col min="18" max="18" width="10.42578125" style="26" customWidth="1"/>
    <col min="19" max="16384" width="9.140625" style="26"/>
  </cols>
  <sheetData>
    <row r="2" spans="1:18" ht="16.5" customHeight="1">
      <c r="A2" s="9" t="str">
        <f>HYPERLINK("#INDEX!B4","back to index page")</f>
        <v>back to index page</v>
      </c>
    </row>
    <row r="9" spans="1:18" s="631" customFormat="1" ht="33.75" customHeight="1">
      <c r="B9" s="49" t="s">
        <v>709</v>
      </c>
      <c r="C9" s="49"/>
      <c r="D9" s="49"/>
      <c r="E9" s="49"/>
      <c r="F9" s="49"/>
      <c r="G9" s="49"/>
      <c r="H9" s="49"/>
      <c r="I9" s="49"/>
      <c r="J9" s="49"/>
      <c r="K9" s="49"/>
      <c r="L9" s="49"/>
      <c r="M9" s="49"/>
      <c r="N9" s="49"/>
      <c r="O9" s="49"/>
      <c r="P9" s="49"/>
      <c r="Q9" s="49"/>
      <c r="R9" s="49"/>
    </row>
    <row r="10" spans="1:18" s="21" customFormat="1" ht="12.75"/>
    <row r="11" spans="1:18" s="21" customFormat="1" ht="12.75"/>
    <row r="12" spans="1:18" s="21" customFormat="1" ht="12.75">
      <c r="Q12" s="317"/>
      <c r="R12" s="318" t="s">
        <v>55</v>
      </c>
    </row>
    <row r="13" spans="1:18" s="21" customFormat="1" ht="49.5" customHeight="1">
      <c r="B13" s="795"/>
      <c r="C13" s="796"/>
      <c r="D13" s="799" t="s">
        <v>658</v>
      </c>
      <c r="E13" s="800"/>
      <c r="F13" s="800"/>
      <c r="G13" s="800"/>
      <c r="H13" s="800"/>
      <c r="I13" s="800"/>
      <c r="J13" s="801"/>
      <c r="K13" s="802" t="s">
        <v>681</v>
      </c>
      <c r="L13" s="803"/>
      <c r="M13" s="803"/>
      <c r="N13" s="803"/>
      <c r="O13" s="803"/>
      <c r="P13" s="803"/>
      <c r="Q13" s="804"/>
      <c r="R13" s="319" t="s">
        <v>682</v>
      </c>
    </row>
    <row r="14" spans="1:18" s="21" customFormat="1" ht="12.75" customHeight="1">
      <c r="B14" s="797"/>
      <c r="C14" s="798"/>
      <c r="D14" s="805"/>
      <c r="E14" s="802" t="s">
        <v>683</v>
      </c>
      <c r="F14" s="803"/>
      <c r="G14" s="804"/>
      <c r="H14" s="802" t="s">
        <v>684</v>
      </c>
      <c r="I14" s="800"/>
      <c r="J14" s="801"/>
      <c r="K14" s="320"/>
      <c r="L14" s="802" t="s">
        <v>683</v>
      </c>
      <c r="M14" s="803"/>
      <c r="N14" s="804"/>
      <c r="O14" s="802" t="s">
        <v>684</v>
      </c>
      <c r="P14" s="803"/>
      <c r="Q14" s="804"/>
      <c r="R14" s="793" t="s">
        <v>685</v>
      </c>
    </row>
    <row r="15" spans="1:18" s="21" customFormat="1" ht="141" customHeight="1">
      <c r="B15" s="797"/>
      <c r="C15" s="798"/>
      <c r="D15" s="806"/>
      <c r="E15" s="321"/>
      <c r="F15" s="322" t="s">
        <v>686</v>
      </c>
      <c r="G15" s="322" t="s">
        <v>687</v>
      </c>
      <c r="H15" s="321"/>
      <c r="I15" s="322" t="s">
        <v>686</v>
      </c>
      <c r="J15" s="322" t="s">
        <v>688</v>
      </c>
      <c r="K15" s="323"/>
      <c r="L15" s="321"/>
      <c r="M15" s="322" t="s">
        <v>686</v>
      </c>
      <c r="N15" s="322" t="s">
        <v>687</v>
      </c>
      <c r="O15" s="324"/>
      <c r="P15" s="322" t="s">
        <v>686</v>
      </c>
      <c r="Q15" s="322" t="s">
        <v>688</v>
      </c>
      <c r="R15" s="794"/>
    </row>
    <row r="16" spans="1:18" s="21" customFormat="1" ht="12.75">
      <c r="B16" s="325"/>
      <c r="C16" s="326"/>
      <c r="D16" s="327" t="s">
        <v>33</v>
      </c>
      <c r="E16" s="328" t="s">
        <v>59</v>
      </c>
      <c r="F16" s="327" t="s">
        <v>60</v>
      </c>
      <c r="G16" s="327" t="s">
        <v>1132</v>
      </c>
      <c r="H16" s="327" t="s">
        <v>61</v>
      </c>
      <c r="I16" s="327" t="s">
        <v>1133</v>
      </c>
      <c r="J16" s="327" t="s">
        <v>1134</v>
      </c>
      <c r="K16" s="327" t="s">
        <v>1135</v>
      </c>
      <c r="L16" s="328" t="s">
        <v>1204</v>
      </c>
      <c r="M16" s="61" t="s">
        <v>1205</v>
      </c>
      <c r="N16" s="327" t="s">
        <v>1206</v>
      </c>
      <c r="O16" s="61" t="s">
        <v>1207</v>
      </c>
      <c r="P16" s="61" t="s">
        <v>1208</v>
      </c>
      <c r="Q16" s="61" t="s">
        <v>1209</v>
      </c>
      <c r="R16" s="319" t="s">
        <v>1210</v>
      </c>
    </row>
    <row r="17" spans="2:18" ht="25.5" customHeight="1">
      <c r="B17" s="46">
        <v>1</v>
      </c>
      <c r="C17" s="329" t="s">
        <v>689</v>
      </c>
      <c r="D17" s="291">
        <v>0</v>
      </c>
      <c r="E17" s="291">
        <v>0</v>
      </c>
      <c r="F17" s="291">
        <v>0</v>
      </c>
      <c r="G17" s="291">
        <v>0</v>
      </c>
      <c r="H17" s="291">
        <v>0</v>
      </c>
      <c r="I17" s="291">
        <v>0</v>
      </c>
      <c r="J17" s="291">
        <v>0</v>
      </c>
      <c r="K17" s="291">
        <v>0</v>
      </c>
      <c r="L17" s="291">
        <v>0</v>
      </c>
      <c r="M17" s="291">
        <v>0</v>
      </c>
      <c r="N17" s="291">
        <v>0</v>
      </c>
      <c r="O17" s="291">
        <v>0</v>
      </c>
      <c r="P17" s="291">
        <v>0</v>
      </c>
      <c r="Q17" s="291">
        <v>0</v>
      </c>
      <c r="R17" s="291">
        <v>0</v>
      </c>
    </row>
    <row r="18" spans="2:18" ht="12.75" customHeight="1">
      <c r="B18" s="46">
        <v>2</v>
      </c>
      <c r="C18" s="329" t="s">
        <v>690</v>
      </c>
      <c r="D18" s="291">
        <v>0</v>
      </c>
      <c r="E18" s="291">
        <v>0</v>
      </c>
      <c r="F18" s="291">
        <v>0</v>
      </c>
      <c r="G18" s="291">
        <v>0</v>
      </c>
      <c r="H18" s="291">
        <v>0</v>
      </c>
      <c r="I18" s="291">
        <v>0</v>
      </c>
      <c r="J18" s="291">
        <v>0</v>
      </c>
      <c r="K18" s="291">
        <v>0</v>
      </c>
      <c r="L18" s="291">
        <v>0</v>
      </c>
      <c r="M18" s="291">
        <v>0</v>
      </c>
      <c r="N18" s="291">
        <v>0</v>
      </c>
      <c r="O18" s="291">
        <v>0</v>
      </c>
      <c r="P18" s="291">
        <v>0</v>
      </c>
      <c r="Q18" s="291">
        <v>0</v>
      </c>
      <c r="R18" s="291">
        <v>0</v>
      </c>
    </row>
    <row r="19" spans="2:18" ht="12.75" customHeight="1">
      <c r="B19" s="46">
        <v>3</v>
      </c>
      <c r="C19" s="329" t="s">
        <v>691</v>
      </c>
      <c r="D19" s="291">
        <v>0</v>
      </c>
      <c r="E19" s="291">
        <v>0</v>
      </c>
      <c r="F19" s="291">
        <v>0</v>
      </c>
      <c r="G19" s="291">
        <v>0</v>
      </c>
      <c r="H19" s="291">
        <v>0</v>
      </c>
      <c r="I19" s="291">
        <v>0</v>
      </c>
      <c r="J19" s="291">
        <v>0</v>
      </c>
      <c r="K19" s="291">
        <v>0</v>
      </c>
      <c r="L19" s="291">
        <v>0</v>
      </c>
      <c r="M19" s="291">
        <v>0</v>
      </c>
      <c r="N19" s="291">
        <v>0</v>
      </c>
      <c r="O19" s="291">
        <v>0</v>
      </c>
      <c r="P19" s="291">
        <v>0</v>
      </c>
      <c r="Q19" s="291">
        <v>0</v>
      </c>
      <c r="R19" s="291">
        <v>0</v>
      </c>
    </row>
    <row r="20" spans="2:18">
      <c r="B20" s="46">
        <v>4</v>
      </c>
      <c r="C20" s="329" t="s">
        <v>692</v>
      </c>
      <c r="D20" s="291">
        <v>0</v>
      </c>
      <c r="E20" s="291">
        <v>0</v>
      </c>
      <c r="F20" s="291">
        <v>0</v>
      </c>
      <c r="G20" s="291">
        <v>0</v>
      </c>
      <c r="H20" s="291">
        <v>0</v>
      </c>
      <c r="I20" s="291">
        <v>0</v>
      </c>
      <c r="J20" s="291">
        <v>0</v>
      </c>
      <c r="K20" s="291">
        <v>0</v>
      </c>
      <c r="L20" s="291">
        <v>0</v>
      </c>
      <c r="M20" s="291">
        <v>0</v>
      </c>
      <c r="N20" s="291">
        <v>0</v>
      </c>
      <c r="O20" s="291">
        <v>0</v>
      </c>
      <c r="P20" s="291">
        <v>0</v>
      </c>
      <c r="Q20" s="291">
        <v>0</v>
      </c>
      <c r="R20" s="291">
        <v>0</v>
      </c>
    </row>
    <row r="21" spans="2:18">
      <c r="B21" s="46">
        <v>5</v>
      </c>
      <c r="C21" s="329" t="s">
        <v>693</v>
      </c>
      <c r="D21" s="291">
        <v>0</v>
      </c>
      <c r="E21" s="291">
        <v>0</v>
      </c>
      <c r="F21" s="291">
        <v>0</v>
      </c>
      <c r="G21" s="291">
        <v>0</v>
      </c>
      <c r="H21" s="291">
        <v>0</v>
      </c>
      <c r="I21" s="291">
        <v>0</v>
      </c>
      <c r="J21" s="291">
        <v>0</v>
      </c>
      <c r="K21" s="291">
        <v>0</v>
      </c>
      <c r="L21" s="291">
        <v>0</v>
      </c>
      <c r="M21" s="291">
        <v>0</v>
      </c>
      <c r="N21" s="291">
        <v>0</v>
      </c>
      <c r="O21" s="291">
        <v>0</v>
      </c>
      <c r="P21" s="291">
        <v>0</v>
      </c>
      <c r="Q21" s="291">
        <v>0</v>
      </c>
      <c r="R21" s="291">
        <v>0</v>
      </c>
    </row>
    <row r="22" spans="2:18">
      <c r="B22" s="46">
        <v>6</v>
      </c>
      <c r="C22" s="329" t="s">
        <v>694</v>
      </c>
      <c r="D22" s="291">
        <v>0</v>
      </c>
      <c r="E22" s="291">
        <v>0</v>
      </c>
      <c r="F22" s="291">
        <v>0</v>
      </c>
      <c r="G22" s="291">
        <v>0</v>
      </c>
      <c r="H22" s="291">
        <v>0</v>
      </c>
      <c r="I22" s="291">
        <v>0</v>
      </c>
      <c r="J22" s="291">
        <v>0</v>
      </c>
      <c r="K22" s="291">
        <v>0</v>
      </c>
      <c r="L22" s="291">
        <v>0</v>
      </c>
      <c r="M22" s="291">
        <v>0</v>
      </c>
      <c r="N22" s="291">
        <v>0</v>
      </c>
      <c r="O22" s="291">
        <v>0</v>
      </c>
      <c r="P22" s="291">
        <v>0</v>
      </c>
      <c r="Q22" s="291">
        <v>0</v>
      </c>
      <c r="R22" s="291">
        <v>0</v>
      </c>
    </row>
    <row r="23" spans="2:18" s="21" customFormat="1" ht="12.75"/>
    <row r="24" spans="2:18">
      <c r="B24" s="35" t="s">
        <v>1270</v>
      </c>
      <c r="C24" s="21"/>
      <c r="D24" s="21"/>
      <c r="E24" s="21"/>
      <c r="F24" s="21"/>
      <c r="G24" s="21"/>
      <c r="H24" s="21"/>
      <c r="I24" s="21"/>
      <c r="J24" s="21"/>
      <c r="K24" s="21"/>
      <c r="L24" s="21"/>
      <c r="M24" s="21"/>
      <c r="N24" s="21"/>
      <c r="O24" s="21"/>
      <c r="P24" s="21"/>
      <c r="Q24" s="21"/>
      <c r="R24" s="21"/>
    </row>
    <row r="25" spans="2:18" ht="15.75">
      <c r="B25" s="330"/>
      <c r="C25" s="21"/>
      <c r="D25" s="21"/>
      <c r="E25" s="21"/>
      <c r="F25" s="21"/>
      <c r="G25" s="21"/>
      <c r="H25" s="21"/>
      <c r="I25" s="21"/>
      <c r="J25" s="21"/>
      <c r="K25" s="21"/>
      <c r="L25" s="21"/>
      <c r="M25" s="21"/>
      <c r="N25" s="21"/>
      <c r="O25" s="21"/>
      <c r="P25" s="21"/>
      <c r="Q25" s="21"/>
      <c r="R25" s="21"/>
    </row>
    <row r="26" spans="2:18" ht="15.75">
      <c r="B26" s="330"/>
      <c r="C26" s="21"/>
      <c r="D26" s="21"/>
      <c r="E26" s="21"/>
      <c r="F26" s="21"/>
      <c r="G26" s="21"/>
      <c r="H26" s="21"/>
      <c r="I26" s="21"/>
      <c r="J26" s="21"/>
      <c r="K26" s="21"/>
      <c r="L26" s="21"/>
      <c r="M26" s="21"/>
      <c r="N26" s="21"/>
      <c r="O26" s="21"/>
      <c r="P26" s="21"/>
      <c r="Q26" s="21"/>
      <c r="R26" s="21"/>
    </row>
  </sheetData>
  <customSheetViews>
    <customSheetView guid="{59094C18-3CB5-482F-AA6A-9C313A318EBB}">
      <selection activeCell="C7" sqref="C7"/>
      <pageMargins left="0.7" right="0.7" top="0.75" bottom="0.75" header="0.3" footer="0.3"/>
      <pageSetup paperSize="9" orientation="portrait" r:id="rId1"/>
    </customSheetView>
    <customSheetView guid="{7CA1DEE6-746E-4947-9BED-24AAED6E8B57}" topLeftCell="A19">
      <selection activeCell="H45" sqref="H45"/>
      <pageMargins left="0.7" right="0.7" top="0.75" bottom="0.75" header="0.3" footer="0.3"/>
      <pageSetup paperSize="9" orientation="portrait" r:id="rId2"/>
    </customSheetView>
    <customSheetView guid="{F277ACEF-9FF8-431F-8537-DE60B790AA4F}" topLeftCell="R7">
      <selection activeCell="V18" sqref="V18"/>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selection activeCell="Q18" sqref="Q18"/>
      <pageMargins left="0.7" right="0.7" top="0.75" bottom="0.75" header="0.3" footer="0.3"/>
    </customSheetView>
    <customSheetView guid="{931AA63B-6827-4BF4-8E25-ED232A88A09C}" scale="90">
      <selection activeCell="L36" sqref="L36"/>
      <pageMargins left="0.7" right="0.7" top="0.75" bottom="0.75" header="0.3" footer="0.3"/>
    </customSheetView>
    <customSheetView guid="{21329C76-F86B-400D-B8F5-F75B383E5B14}" topLeftCell="A18">
      <selection activeCell="C42" sqref="C42:D45"/>
      <pageMargins left="0.7" right="0.7" top="0.75" bottom="0.75" header="0.3" footer="0.3"/>
      <pageSetup paperSize="9" orientation="portrait" r:id="rId3"/>
    </customSheetView>
    <customSheetView guid="{697182B0-1BEF-4A85-93A0-596802852AF2}" topLeftCell="A18">
      <selection activeCell="C42" sqref="C42:D45"/>
      <pageMargins left="0.7" right="0.7" top="0.75" bottom="0.75" header="0.3" footer="0.3"/>
      <pageSetup paperSize="9" orientation="portrait" r:id="rId4"/>
    </customSheetView>
    <customSheetView guid="{5DDDA852-2807-4645-BC75-EBD4EF3323A7}">
      <selection activeCell="C7" sqref="C7"/>
      <pageMargins left="0.7" right="0.7" top="0.75" bottom="0.75" header="0.3" footer="0.3"/>
      <pageSetup paperSize="9" orientation="portrait" r:id="rId5"/>
    </customSheetView>
    <customSheetView guid="{CFC92B1C-D4F2-414F-8F12-92F529035B08}">
      <selection activeCell="A9" sqref="A9:B9"/>
      <pageMargins left="0.7" right="0.7" top="0.75" bottom="0.75" header="0.3" footer="0.3"/>
      <pageSetup paperSize="9" orientation="portrait" r:id="rId6"/>
    </customSheetView>
    <customSheetView guid="{51337751-BEAF-43F3-8CC9-400B99E751E8}" topLeftCell="A25">
      <selection activeCell="D35" sqref="D35:L35"/>
      <pageMargins left="0.7" right="0.7" top="0.75" bottom="0.75" header="0.3" footer="0.3"/>
      <pageSetup paperSize="9" orientation="portrait" r:id="rId7"/>
    </customSheetView>
    <customSheetView guid="{D2C72E70-F766-4D56-9E10-3C91A63BB7F3}">
      <selection activeCell="B29" sqref="B29"/>
      <pageMargins left="0.7" right="0.7" top="0.75" bottom="0.75" header="0.3" footer="0.3"/>
      <pageSetup paperSize="9" orientation="portrait" r:id="rId8"/>
    </customSheetView>
    <customSheetView guid="{3FCB7B24-049F-4685-83CB-5231093E0117}" showPageBreaks="1">
      <pageMargins left="0.7" right="0.7" top="0.75" bottom="0.75" header="0.3" footer="0.3"/>
      <pageSetup paperSize="9" orientation="portrait" r:id="rId9"/>
    </customSheetView>
  </customSheetViews>
  <mergeCells count="9">
    <mergeCell ref="R14:R15"/>
    <mergeCell ref="B13:C15"/>
    <mergeCell ref="D13:J13"/>
    <mergeCell ref="K13:Q13"/>
    <mergeCell ref="D14:D15"/>
    <mergeCell ref="E14:G14"/>
    <mergeCell ref="H14:J14"/>
    <mergeCell ref="L14:N14"/>
    <mergeCell ref="O14:Q14"/>
  </mergeCells>
  <pageMargins left="0.7" right="0.7" top="0.75" bottom="0.75" header="0.3" footer="0.3"/>
  <pageSetup paperSize="9" orientation="portrait" r:id="rId1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2DB80-08C9-4DD5-8CDF-304F341BB724}">
  <sheetPr>
    <tabColor theme="9"/>
  </sheetPr>
  <dimension ref="A2:L23"/>
  <sheetViews>
    <sheetView showGridLines="0" workbookViewId="0">
      <selection activeCell="A2" sqref="A2"/>
    </sheetView>
  </sheetViews>
  <sheetFormatPr defaultColWidth="9.140625" defaultRowHeight="12.75"/>
  <cols>
    <col min="1" max="1" width="17.140625" style="21" customWidth="1"/>
    <col min="2" max="2" width="9.140625" style="21"/>
    <col min="3" max="3" width="34.5703125" style="21" customWidth="1"/>
    <col min="4" max="4" width="11.5703125" style="21" customWidth="1"/>
    <col min="5" max="5" width="11.85546875" style="21" customWidth="1"/>
    <col min="6" max="16384" width="9.140625" style="21"/>
  </cols>
  <sheetData>
    <row r="2" spans="1:12" s="26" customFormat="1" ht="16.5" customHeight="1">
      <c r="A2" s="9" t="str">
        <f>HYPERLINK("#INDEX!B4","back to index page")</f>
        <v>back to index page</v>
      </c>
    </row>
    <row r="3" spans="1:12" s="26" customFormat="1" ht="13.5"/>
    <row r="4" spans="1:12" s="26" customFormat="1" ht="13.5"/>
    <row r="5" spans="1:12" s="26" customFormat="1" ht="13.5"/>
    <row r="6" spans="1:12" s="26" customFormat="1" ht="13.5"/>
    <row r="7" spans="1:12" s="26" customFormat="1" ht="13.5"/>
    <row r="8" spans="1:12" s="26" customFormat="1" ht="13.5"/>
    <row r="9" spans="1:12" s="631" customFormat="1" ht="33.75" customHeight="1">
      <c r="B9" s="49" t="s">
        <v>708</v>
      </c>
      <c r="C9" s="49"/>
      <c r="D9" s="49"/>
      <c r="E9" s="49"/>
      <c r="F9" s="49"/>
      <c r="G9" s="49"/>
      <c r="H9" s="49"/>
      <c r="I9" s="49"/>
      <c r="J9" s="49"/>
      <c r="K9" s="49"/>
      <c r="L9" s="49"/>
    </row>
    <row r="12" spans="1:12">
      <c r="D12" s="207"/>
      <c r="E12" s="207"/>
      <c r="F12" s="207"/>
      <c r="G12" s="207"/>
      <c r="H12" s="207"/>
      <c r="I12" s="207"/>
      <c r="J12" s="207"/>
      <c r="K12" s="309"/>
      <c r="L12" s="296" t="s">
        <v>55</v>
      </c>
    </row>
    <row r="13" spans="1:12">
      <c r="B13" s="284"/>
      <c r="C13" s="284"/>
      <c r="D13" s="807" t="s">
        <v>695</v>
      </c>
      <c r="E13" s="812" t="s">
        <v>658</v>
      </c>
      <c r="F13" s="813"/>
      <c r="G13" s="813"/>
      <c r="H13" s="813"/>
      <c r="I13" s="813"/>
      <c r="J13" s="813"/>
      <c r="K13" s="813"/>
      <c r="L13" s="814"/>
    </row>
    <row r="14" spans="1:12">
      <c r="B14" s="284"/>
      <c r="C14" s="284"/>
      <c r="D14" s="808"/>
      <c r="E14" s="809"/>
      <c r="F14" s="810" t="s">
        <v>696</v>
      </c>
      <c r="G14" s="810" t="s">
        <v>697</v>
      </c>
      <c r="H14" s="815" t="s">
        <v>698</v>
      </c>
      <c r="I14" s="816"/>
      <c r="J14" s="816"/>
      <c r="K14" s="816"/>
      <c r="L14" s="817"/>
    </row>
    <row r="15" spans="1:12" ht="51">
      <c r="B15" s="284"/>
      <c r="C15" s="284"/>
      <c r="D15" s="808"/>
      <c r="E15" s="809"/>
      <c r="F15" s="811"/>
      <c r="G15" s="811"/>
      <c r="H15" s="297" t="s">
        <v>699</v>
      </c>
      <c r="I15" s="297" t="s">
        <v>700</v>
      </c>
      <c r="J15" s="297" t="s">
        <v>701</v>
      </c>
      <c r="K15" s="297" t="s">
        <v>702</v>
      </c>
      <c r="L15" s="297" t="s">
        <v>164</v>
      </c>
    </row>
    <row r="16" spans="1:12" ht="16.5" customHeight="1">
      <c r="B16" s="284"/>
      <c r="C16" s="284"/>
      <c r="D16" s="310" t="s">
        <v>33</v>
      </c>
      <c r="E16" s="311" t="s">
        <v>59</v>
      </c>
      <c r="F16" s="302" t="s">
        <v>60</v>
      </c>
      <c r="G16" s="302" t="s">
        <v>1132</v>
      </c>
      <c r="H16" s="302" t="s">
        <v>61</v>
      </c>
      <c r="I16" s="302" t="s">
        <v>1133</v>
      </c>
      <c r="J16" s="302" t="s">
        <v>1134</v>
      </c>
      <c r="K16" s="302" t="s">
        <v>1135</v>
      </c>
      <c r="L16" s="302" t="s">
        <v>1204</v>
      </c>
    </row>
    <row r="17" spans="2:12" ht="25.5">
      <c r="B17" s="76">
        <v>1</v>
      </c>
      <c r="C17" s="79" t="s">
        <v>703</v>
      </c>
      <c r="D17" s="291">
        <v>17695</v>
      </c>
      <c r="E17" s="291">
        <v>904641</v>
      </c>
      <c r="F17" s="312"/>
      <c r="G17" s="312"/>
      <c r="H17" s="312"/>
      <c r="I17" s="312"/>
      <c r="J17" s="312"/>
      <c r="K17" s="312"/>
      <c r="L17" s="313"/>
    </row>
    <row r="18" spans="2:12" ht="25.5">
      <c r="B18" s="76">
        <v>2</v>
      </c>
      <c r="C18" s="79" t="s">
        <v>704</v>
      </c>
      <c r="D18" s="291">
        <v>13578</v>
      </c>
      <c r="E18" s="291">
        <v>719587</v>
      </c>
      <c r="F18" s="291">
        <v>0</v>
      </c>
      <c r="G18" s="291">
        <v>719587</v>
      </c>
      <c r="H18" s="291">
        <v>0</v>
      </c>
      <c r="I18" s="291">
        <v>0</v>
      </c>
      <c r="J18" s="291">
        <v>0</v>
      </c>
      <c r="K18" s="291">
        <v>0</v>
      </c>
      <c r="L18" s="291">
        <v>0</v>
      </c>
    </row>
    <row r="19" spans="2:12">
      <c r="B19" s="76">
        <v>3</v>
      </c>
      <c r="C19" s="79" t="s">
        <v>690</v>
      </c>
      <c r="D19" s="314"/>
      <c r="E19" s="291">
        <v>297048</v>
      </c>
      <c r="F19" s="291">
        <v>0</v>
      </c>
      <c r="G19" s="291">
        <v>297048</v>
      </c>
      <c r="H19" s="291">
        <v>0</v>
      </c>
      <c r="I19" s="291">
        <v>0</v>
      </c>
      <c r="J19" s="291">
        <v>0</v>
      </c>
      <c r="K19" s="291">
        <v>0</v>
      </c>
      <c r="L19" s="291">
        <v>0</v>
      </c>
    </row>
    <row r="20" spans="2:12" ht="25.5">
      <c r="B20" s="76">
        <v>4</v>
      </c>
      <c r="C20" s="79" t="s">
        <v>705</v>
      </c>
      <c r="D20" s="315"/>
      <c r="E20" s="291">
        <v>186762</v>
      </c>
      <c r="F20" s="291">
        <v>0</v>
      </c>
      <c r="G20" s="291">
        <v>186762</v>
      </c>
      <c r="H20" s="291">
        <v>0</v>
      </c>
      <c r="I20" s="291">
        <v>0</v>
      </c>
      <c r="J20" s="291">
        <v>0</v>
      </c>
      <c r="K20" s="291">
        <v>0</v>
      </c>
      <c r="L20" s="291">
        <v>0</v>
      </c>
    </row>
    <row r="21" spans="2:12">
      <c r="B21" s="76">
        <v>5</v>
      </c>
      <c r="C21" s="79" t="s">
        <v>692</v>
      </c>
      <c r="D21" s="315"/>
      <c r="E21" s="291">
        <v>422539</v>
      </c>
      <c r="F21" s="291">
        <v>0</v>
      </c>
      <c r="G21" s="291">
        <v>422539</v>
      </c>
      <c r="H21" s="291">
        <v>0</v>
      </c>
      <c r="I21" s="291">
        <v>0</v>
      </c>
      <c r="J21" s="291">
        <v>0</v>
      </c>
      <c r="K21" s="291">
        <v>0</v>
      </c>
      <c r="L21" s="291">
        <v>0</v>
      </c>
    </row>
    <row r="22" spans="2:12" ht="25.5">
      <c r="B22" s="76">
        <v>6</v>
      </c>
      <c r="C22" s="79" t="s">
        <v>706</v>
      </c>
      <c r="D22" s="315"/>
      <c r="E22" s="291">
        <v>94250</v>
      </c>
      <c r="F22" s="291">
        <v>0</v>
      </c>
      <c r="G22" s="291">
        <v>94250</v>
      </c>
      <c r="H22" s="291">
        <v>0</v>
      </c>
      <c r="I22" s="291">
        <v>0</v>
      </c>
      <c r="J22" s="291">
        <v>0</v>
      </c>
      <c r="K22" s="291">
        <v>0</v>
      </c>
      <c r="L22" s="291">
        <v>0</v>
      </c>
    </row>
    <row r="23" spans="2:12" ht="25.5">
      <c r="B23" s="76">
        <v>7</v>
      </c>
      <c r="C23" s="79" t="s">
        <v>707</v>
      </c>
      <c r="D23" s="316"/>
      <c r="E23" s="291">
        <v>193457</v>
      </c>
      <c r="F23" s="291">
        <v>0</v>
      </c>
      <c r="G23" s="291">
        <v>193457</v>
      </c>
      <c r="H23" s="291">
        <v>0</v>
      </c>
      <c r="I23" s="291">
        <v>0</v>
      </c>
      <c r="J23" s="291">
        <v>0</v>
      </c>
      <c r="K23" s="291">
        <v>0</v>
      </c>
      <c r="L23" s="291">
        <v>0</v>
      </c>
    </row>
  </sheetData>
  <customSheetViews>
    <customSheetView guid="{59094C18-3CB5-482F-AA6A-9C313A318EBB}">
      <selection sqref="A1:XFD1048576"/>
      <pageMargins left="0.7" right="0.7" top="0.75" bottom="0.75" header="0.3" footer="0.3"/>
      <pageSetup paperSize="9" orientation="portrait" r:id="rId1"/>
    </customSheetView>
    <customSheetView guid="{7CA1DEE6-746E-4947-9BED-24AAED6E8B57}" topLeftCell="A16">
      <selection activeCell="O30" sqref="O30"/>
      <pageMargins left="0.7" right="0.7" top="0.75" bottom="0.75" header="0.3" footer="0.3"/>
      <pageSetup paperSize="9" orientation="portrait" r:id="rId2"/>
    </customSheetView>
    <customSheetView guid="{F277ACEF-9FF8-431F-8537-DE60B790AA4F}" topLeftCell="D1">
      <selection activeCell="Q14" sqref="Q14:Q18"/>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selection activeCell="E20" sqref="E20"/>
      <pageMargins left="0.7" right="0.7" top="0.75" bottom="0.75" header="0.3" footer="0.3"/>
    </customSheetView>
    <customSheetView guid="{931AA63B-6827-4BF4-8E25-ED232A88A09C}" scale="90" topLeftCell="A19">
      <selection activeCell="G23" sqref="G23"/>
      <pageMargins left="0.7" right="0.7" top="0.75" bottom="0.75" header="0.3" footer="0.3"/>
    </customSheetView>
    <customSheetView guid="{21329C76-F86B-400D-B8F5-F75B383E5B14}" topLeftCell="A25">
      <selection activeCell="C50" sqref="C50:D53"/>
      <pageMargins left="0.7" right="0.7" top="0.75" bottom="0.75" header="0.3" footer="0.3"/>
      <pageSetup paperSize="9" orientation="portrait" r:id="rId3"/>
    </customSheetView>
    <customSheetView guid="{697182B0-1BEF-4A85-93A0-596802852AF2}" topLeftCell="A25">
      <selection activeCell="C50" sqref="C50:D53"/>
      <pageMargins left="0.7" right="0.7" top="0.75" bottom="0.75" header="0.3" footer="0.3"/>
      <pageSetup paperSize="9" orientation="portrait" r:id="rId4"/>
    </customSheetView>
    <customSheetView guid="{5DDDA852-2807-4645-BC75-EBD4EF3323A7}">
      <selection activeCell="C44" sqref="C44"/>
      <pageMargins left="0.7" right="0.7" top="0.75" bottom="0.75" header="0.3" footer="0.3"/>
      <pageSetup paperSize="9" orientation="portrait" r:id="rId5"/>
    </customSheetView>
    <customSheetView guid="{CFC92B1C-D4F2-414F-8F12-92F529035B08}" topLeftCell="A22">
      <selection activeCell="B5" sqref="B5:C5"/>
      <pageMargins left="0.7" right="0.7" top="0.75" bottom="0.75" header="0.3" footer="0.3"/>
      <pageSetup paperSize="9" orientation="portrait" r:id="rId6"/>
    </customSheetView>
    <customSheetView guid="{51337751-BEAF-43F3-8CC9-400B99E751E8}" topLeftCell="A13">
      <selection activeCell="B31" sqref="B31"/>
      <pageMargins left="0.7" right="0.7" top="0.75" bottom="0.75" header="0.3" footer="0.3"/>
      <pageSetup paperSize="9" orientation="portrait" r:id="rId7"/>
    </customSheetView>
    <customSheetView guid="{D2C72E70-F766-4D56-9E10-3C91A63BB7F3}">
      <selection activeCell="B29" sqref="B29"/>
      <pageMargins left="0.7" right="0.7" top="0.75" bottom="0.75" header="0.3" footer="0.3"/>
      <pageSetup paperSize="9" orientation="portrait" r:id="rId8"/>
    </customSheetView>
    <customSheetView guid="{3FCB7B24-049F-4685-83CB-5231093E0117}" showPageBreaks="1">
      <pageMargins left="0.7" right="0.7" top="0.75" bottom="0.75" header="0.3" footer="0.3"/>
      <pageSetup paperSize="9" orientation="portrait" r:id="rId9"/>
    </customSheetView>
  </customSheetViews>
  <mergeCells count="6">
    <mergeCell ref="D13:D15"/>
    <mergeCell ref="E14:E15"/>
    <mergeCell ref="F14:F15"/>
    <mergeCell ref="G14:G15"/>
    <mergeCell ref="E13:L13"/>
    <mergeCell ref="H14:L14"/>
  </mergeCells>
  <pageMargins left="0.7" right="0.7" top="0.75" bottom="0.75" header="0.3" footer="0.3"/>
  <pageSetup paperSize="9" orientation="portrait" r:id="rId1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13A9-76AD-4A19-AD9D-3A057A8B85D1}">
  <sheetPr>
    <tabColor theme="9"/>
  </sheetPr>
  <dimension ref="A2:J21"/>
  <sheetViews>
    <sheetView showGridLines="0" workbookViewId="0">
      <selection activeCell="A2" sqref="A2"/>
    </sheetView>
  </sheetViews>
  <sheetFormatPr defaultColWidth="9.140625" defaultRowHeight="12.75"/>
  <cols>
    <col min="1" max="1" width="17.140625" style="21" customWidth="1"/>
    <col min="2" max="2" width="7.85546875" style="21" customWidth="1"/>
    <col min="3" max="3" width="59.7109375" style="21" customWidth="1"/>
    <col min="4" max="4" width="14.140625" style="21" customWidth="1"/>
    <col min="5" max="5" width="16.140625" style="21" bestFit="1" customWidth="1"/>
    <col min="6" max="6" width="13.5703125" style="21" customWidth="1"/>
    <col min="7" max="7" width="15.42578125" style="21" customWidth="1"/>
    <col min="8" max="16384" width="9.140625" style="21"/>
  </cols>
  <sheetData>
    <row r="2" spans="1:10" s="26" customFormat="1" ht="16.5" customHeight="1">
      <c r="A2" s="9" t="str">
        <f>HYPERLINK("#INDEX!B4","back to index page")</f>
        <v>back to index page</v>
      </c>
    </row>
    <row r="3" spans="1:10" s="26" customFormat="1" ht="13.5"/>
    <row r="4" spans="1:10" s="26" customFormat="1" ht="13.5"/>
    <row r="5" spans="1:10" s="26" customFormat="1" ht="13.5"/>
    <row r="6" spans="1:10" s="26" customFormat="1" ht="13.5"/>
    <row r="7" spans="1:10" s="26" customFormat="1" ht="13.5"/>
    <row r="8" spans="1:10" s="26" customFormat="1" ht="13.5"/>
    <row r="9" spans="1:10" s="631" customFormat="1" ht="33.75" customHeight="1">
      <c r="B9" s="714" t="s">
        <v>710</v>
      </c>
      <c r="C9" s="714"/>
      <c r="D9" s="714"/>
      <c r="E9" s="714"/>
      <c r="F9" s="714"/>
      <c r="G9" s="714"/>
    </row>
    <row r="12" spans="1:10">
      <c r="D12" s="207"/>
      <c r="E12" s="207"/>
      <c r="G12" s="296" t="s">
        <v>55</v>
      </c>
      <c r="H12" s="207"/>
      <c r="I12" s="207"/>
      <c r="J12" s="207"/>
    </row>
    <row r="13" spans="1:10" ht="63.75">
      <c r="B13" s="284"/>
      <c r="C13" s="284"/>
      <c r="D13" s="818" t="s">
        <v>658</v>
      </c>
      <c r="E13" s="819"/>
      <c r="F13" s="297" t="s">
        <v>711</v>
      </c>
      <c r="G13" s="298" t="s">
        <v>658</v>
      </c>
    </row>
    <row r="14" spans="1:10" ht="38.25">
      <c r="B14" s="284"/>
      <c r="C14" s="284"/>
      <c r="D14" s="299"/>
      <c r="E14" s="109" t="s">
        <v>712</v>
      </c>
      <c r="F14" s="298" t="s">
        <v>713</v>
      </c>
      <c r="G14" s="300" t="s">
        <v>685</v>
      </c>
    </row>
    <row r="15" spans="1:10">
      <c r="B15" s="284"/>
      <c r="C15" s="284"/>
      <c r="D15" s="301" t="s">
        <v>33</v>
      </c>
      <c r="E15" s="61" t="s">
        <v>59</v>
      </c>
      <c r="F15" s="302" t="s">
        <v>60</v>
      </c>
      <c r="G15" s="303" t="s">
        <v>1132</v>
      </c>
    </row>
    <row r="16" spans="1:10">
      <c r="B16" s="304">
        <v>1</v>
      </c>
      <c r="C16" s="305" t="s">
        <v>714</v>
      </c>
      <c r="D16" s="306">
        <v>208260</v>
      </c>
      <c r="E16" s="306">
        <v>161</v>
      </c>
      <c r="F16" s="306">
        <v>187100</v>
      </c>
      <c r="G16" s="306">
        <v>1512</v>
      </c>
    </row>
    <row r="17" spans="2:7">
      <c r="B17" s="307">
        <v>2</v>
      </c>
      <c r="C17" s="305" t="s">
        <v>690</v>
      </c>
      <c r="D17" s="306">
        <v>40645</v>
      </c>
      <c r="E17" s="308"/>
      <c r="F17" s="308"/>
      <c r="G17" s="306">
        <v>377</v>
      </c>
    </row>
    <row r="18" spans="2:7">
      <c r="B18" s="307">
        <v>3</v>
      </c>
      <c r="C18" s="305" t="s">
        <v>691</v>
      </c>
      <c r="D18" s="306">
        <v>0</v>
      </c>
      <c r="E18" s="308"/>
      <c r="F18" s="308"/>
      <c r="G18" s="306">
        <v>0</v>
      </c>
    </row>
    <row r="19" spans="2:7">
      <c r="B19" s="307">
        <v>4</v>
      </c>
      <c r="C19" s="305" t="s">
        <v>692</v>
      </c>
      <c r="D19" s="306">
        <v>167615</v>
      </c>
      <c r="E19" s="306">
        <v>124</v>
      </c>
      <c r="F19" s="306">
        <v>146950</v>
      </c>
      <c r="G19" s="306">
        <v>1135</v>
      </c>
    </row>
    <row r="20" spans="2:7">
      <c r="B20" s="307">
        <v>5</v>
      </c>
      <c r="C20" s="305" t="s">
        <v>693</v>
      </c>
      <c r="D20" s="306">
        <v>58517</v>
      </c>
      <c r="E20" s="308"/>
      <c r="F20" s="308"/>
      <c r="G20" s="306">
        <v>1135</v>
      </c>
    </row>
    <row r="21" spans="2:7">
      <c r="B21" s="307">
        <v>6</v>
      </c>
      <c r="C21" s="305" t="s">
        <v>694</v>
      </c>
      <c r="D21" s="306">
        <v>6160</v>
      </c>
      <c r="E21" s="308"/>
      <c r="F21" s="308"/>
      <c r="G21" s="306">
        <v>0</v>
      </c>
    </row>
  </sheetData>
  <customSheetViews>
    <customSheetView guid="{59094C18-3CB5-482F-AA6A-9C313A318EBB}" topLeftCell="A16">
      <selection activeCell="F44" sqref="F44"/>
      <pageMargins left="0.7" right="0.7" top="0.75" bottom="0.75" header="0.3" footer="0.3"/>
      <pageSetup paperSize="9" orientation="portrait" r:id="rId1"/>
    </customSheetView>
    <customSheetView guid="{7CA1DEE6-746E-4947-9BED-24AAED6E8B57}" topLeftCell="A19">
      <selection activeCell="O33" sqref="O33"/>
      <pageMargins left="0.7" right="0.7" top="0.75" bottom="0.75" header="0.3" footer="0.3"/>
      <pageSetup paperSize="9" orientation="portrait" r:id="rId2"/>
    </customSheetView>
    <customSheetView guid="{F277ACEF-9FF8-431F-8537-DE60B790AA4F}" topLeftCell="A10">
      <selection activeCell="D29" sqref="D29:E29"/>
      <pageMargins left="0.7" right="0.7" top="0.75" bottom="0.75" header="0.3" footer="0.3"/>
      <pageSetup paperSize="9" orientation="portrait" r:id="rId3"/>
    </customSheetView>
    <customSheetView guid="{7CCD1884-1631-4809-8751-AE0939C32419}">
      <pageMargins left="0.7" right="0.7" top="0.75" bottom="0.75" header="0.3" footer="0.3"/>
      <pageSetup paperSize="9" orientation="portrait" r:id="rId4"/>
    </customSheetView>
    <customSheetView guid="{3AD1D9CC-D162-4119-AFCC-0AF9105FB248}">
      <selection activeCell="J4" sqref="J4"/>
      <pageMargins left="0.7" right="0.7" top="0.75" bottom="0.75" header="0.3" footer="0.3"/>
      <pageSetup paperSize="9" orientation="portrait" r:id="rId5"/>
    </customSheetView>
    <customSheetView guid="{FD092655-EBEC-4730-9895-1567D9B70D5F}">
      <selection activeCell="B11" sqref="B11"/>
      <pageMargins left="0.7" right="0.7" top="0.75" bottom="0.75" header="0.3" footer="0.3"/>
    </customSheetView>
    <customSheetView guid="{931AA63B-6827-4BF4-8E25-ED232A88A09C}" topLeftCell="A7">
      <selection activeCell="M44" sqref="M44"/>
      <pageMargins left="0.7" right="0.7" top="0.75" bottom="0.75" header="0.3" footer="0.3"/>
    </customSheetView>
    <customSheetView guid="{21329C76-F86B-400D-B8F5-F75B383E5B14}" topLeftCell="A40">
      <selection activeCell="A46" sqref="A46:XFD46"/>
      <pageMargins left="0.7" right="0.7" top="0.75" bottom="0.75" header="0.3" footer="0.3"/>
      <pageSetup paperSize="9" orientation="portrait" r:id="rId6"/>
    </customSheetView>
    <customSheetView guid="{697182B0-1BEF-4A85-93A0-596802852AF2}" topLeftCell="A40">
      <selection activeCell="A46" sqref="A46:XFD46"/>
      <pageMargins left="0.7" right="0.7" top="0.75" bottom="0.75" header="0.3" footer="0.3"/>
      <pageSetup paperSize="9" orientation="portrait" r:id="rId7"/>
    </customSheetView>
    <customSheetView guid="{5DDDA852-2807-4645-BC75-EBD4EF3323A7}">
      <selection activeCell="F44" sqref="F44"/>
      <pageMargins left="0.7" right="0.7" top="0.75" bottom="0.75" header="0.3" footer="0.3"/>
      <pageSetup paperSize="9" orientation="portrait" r:id="rId8"/>
    </customSheetView>
    <customSheetView guid="{CFC92B1C-D4F2-414F-8F12-92F529035B08}" topLeftCell="A22">
      <selection activeCell="D23" sqref="D23"/>
      <pageMargins left="0.7" right="0.7" top="0.75" bottom="0.75" header="0.3" footer="0.3"/>
      <pageSetup paperSize="9" orientation="portrait" r:id="rId9"/>
    </customSheetView>
    <customSheetView guid="{51337751-BEAF-43F3-8CC9-400B99E751E8}" topLeftCell="A22">
      <selection activeCell="G48" sqref="G48"/>
      <pageMargins left="0.7" right="0.7" top="0.75" bottom="0.75" header="0.3" footer="0.3"/>
      <pageSetup paperSize="9" orientation="portrait" r:id="rId10"/>
    </customSheetView>
    <customSheetView guid="{D2C72E70-F766-4D56-9E10-3C91A63BB7F3}" topLeftCell="A16">
      <selection activeCell="B28" sqref="B28"/>
      <pageMargins left="0.7" right="0.7" top="0.75" bottom="0.75" header="0.3" footer="0.3"/>
      <pageSetup paperSize="9" orientation="portrait" r:id="rId11"/>
    </customSheetView>
    <customSheetView guid="{3FCB7B24-049F-4685-83CB-5231093E0117}" showPageBreaks="1">
      <pageMargins left="0.7" right="0.7" top="0.75" bottom="0.75" header="0.3" footer="0.3"/>
      <pageSetup paperSize="9" orientation="portrait" r:id="rId12"/>
    </customSheetView>
  </customSheetViews>
  <mergeCells count="2">
    <mergeCell ref="D13:E13"/>
    <mergeCell ref="B9:G9"/>
  </mergeCells>
  <pageMargins left="0.7" right="0.7" top="0.75" bottom="0.75" header="0.3" footer="0.3"/>
  <pageSetup paperSize="9" orientation="portrait" r:id="rId1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78BA-56D9-4CF9-9F7F-8B4E70ABF028}">
  <sheetPr>
    <tabColor theme="9"/>
  </sheetPr>
  <dimension ref="A2:G29"/>
  <sheetViews>
    <sheetView showGridLines="0" workbookViewId="0">
      <selection activeCell="A2" sqref="A2"/>
    </sheetView>
  </sheetViews>
  <sheetFormatPr defaultColWidth="9.140625" defaultRowHeight="12.75"/>
  <cols>
    <col min="1" max="1" width="17.140625" style="21" customWidth="1"/>
    <col min="2" max="2" width="9.140625" style="21"/>
    <col min="3" max="3" width="34.5703125" style="21" customWidth="1"/>
    <col min="4" max="7" width="16.5703125" style="21" customWidth="1"/>
    <col min="8" max="16384" width="9.140625" style="21"/>
  </cols>
  <sheetData>
    <row r="2" spans="1:7" s="26" customFormat="1" ht="16.5" customHeight="1">
      <c r="A2" s="9" t="str">
        <f>HYPERLINK("#INDEX!B4","back to index page")</f>
        <v>back to index page</v>
      </c>
    </row>
    <row r="3" spans="1:7" s="26" customFormat="1" ht="13.5"/>
    <row r="4" spans="1:7" s="26" customFormat="1" ht="13.5"/>
    <row r="5" spans="1:7" s="26" customFormat="1" ht="13.5"/>
    <row r="6" spans="1:7" s="26" customFormat="1" ht="13.5"/>
    <row r="7" spans="1:7" s="26" customFormat="1" ht="13.5"/>
    <row r="8" spans="1:7" s="26" customFormat="1" ht="13.5"/>
    <row r="9" spans="1:7" s="631" customFormat="1" ht="33.75" customHeight="1">
      <c r="B9" s="49" t="s">
        <v>1385</v>
      </c>
      <c r="C9" s="49"/>
      <c r="D9" s="49"/>
      <c r="E9" s="49"/>
      <c r="F9" s="49"/>
      <c r="G9" s="49"/>
    </row>
    <row r="12" spans="1:7" s="35" customFormat="1">
      <c r="G12" s="282" t="s">
        <v>55</v>
      </c>
    </row>
    <row r="13" spans="1:7" s="84" customFormat="1" ht="25.5" customHeight="1">
      <c r="B13" s="283"/>
      <c r="C13" s="283"/>
      <c r="D13" s="820" t="s">
        <v>1244</v>
      </c>
      <c r="E13" s="821"/>
      <c r="F13" s="822" t="s">
        <v>1245</v>
      </c>
      <c r="G13" s="823"/>
    </row>
    <row r="14" spans="1:7">
      <c r="B14" s="284"/>
      <c r="C14" s="284"/>
      <c r="D14" s="285">
        <v>44926</v>
      </c>
      <c r="E14" s="285">
        <v>44561</v>
      </c>
      <c r="F14" s="285">
        <v>44926</v>
      </c>
      <c r="G14" s="286">
        <v>44561</v>
      </c>
    </row>
    <row r="15" spans="1:7">
      <c r="D15" s="287" t="s">
        <v>33</v>
      </c>
      <c r="E15" s="287" t="s">
        <v>59</v>
      </c>
      <c r="F15" s="287" t="s">
        <v>60</v>
      </c>
      <c r="G15" s="287" t="s">
        <v>1132</v>
      </c>
    </row>
    <row r="16" spans="1:7">
      <c r="B16" s="288">
        <v>1</v>
      </c>
      <c r="C16" s="289" t="s">
        <v>1238</v>
      </c>
      <c r="D16" s="290">
        <v>96932</v>
      </c>
      <c r="E16" s="290">
        <v>118724</v>
      </c>
      <c r="F16" s="290">
        <v>-51824</v>
      </c>
      <c r="G16" s="290">
        <v>-8599</v>
      </c>
    </row>
    <row r="17" spans="2:7">
      <c r="B17" s="76">
        <v>2</v>
      </c>
      <c r="C17" s="79" t="s">
        <v>1239</v>
      </c>
      <c r="D17" s="291">
        <v>-112188</v>
      </c>
      <c r="E17" s="291">
        <v>46564</v>
      </c>
      <c r="F17" s="291">
        <v>-110622</v>
      </c>
      <c r="G17" s="291">
        <v>-23882</v>
      </c>
    </row>
    <row r="18" spans="2:7">
      <c r="B18" s="76">
        <v>3</v>
      </c>
      <c r="C18" s="79" t="s">
        <v>1240</v>
      </c>
      <c r="D18" s="291">
        <v>-53956</v>
      </c>
      <c r="E18" s="291">
        <v>70361</v>
      </c>
      <c r="F18" s="292"/>
      <c r="G18" s="292"/>
    </row>
    <row r="19" spans="2:7">
      <c r="B19" s="76">
        <v>4</v>
      </c>
      <c r="C19" s="79" t="s">
        <v>1241</v>
      </c>
      <c r="D19" s="293">
        <v>33959</v>
      </c>
      <c r="E19" s="293">
        <v>20470</v>
      </c>
      <c r="F19" s="294"/>
      <c r="G19" s="294"/>
    </row>
    <row r="20" spans="2:7">
      <c r="B20" s="76">
        <v>5</v>
      </c>
      <c r="C20" s="79" t="s">
        <v>1242</v>
      </c>
      <c r="D20" s="293">
        <v>63648</v>
      </c>
      <c r="E20" s="293">
        <v>18197</v>
      </c>
      <c r="F20" s="294"/>
      <c r="G20" s="294"/>
    </row>
    <row r="21" spans="2:7">
      <c r="B21" s="76">
        <v>6</v>
      </c>
      <c r="C21" s="79" t="s">
        <v>1243</v>
      </c>
      <c r="D21" s="293">
        <v>-136266</v>
      </c>
      <c r="E21" s="293">
        <v>45475</v>
      </c>
      <c r="F21" s="294"/>
      <c r="G21" s="294"/>
    </row>
    <row r="29" spans="2:7">
      <c r="C29" s="295"/>
    </row>
  </sheetData>
  <customSheetViews>
    <customSheetView guid="{59094C18-3CB5-482F-AA6A-9C313A318EBB}">
      <selection activeCell="B13" sqref="B13"/>
      <pageMargins left="0.7" right="0.7" top="0.75" bottom="0.75" header="0.3" footer="0.3"/>
      <pageSetup paperSize="9" orientation="portrait" r:id="rId1"/>
    </customSheetView>
    <customSheetView guid="{3AD1D9CC-D162-4119-AFCC-0AF9105FB248}">
      <pageMargins left="0.7" right="0.7" top="0.75" bottom="0.75" header="0.3" footer="0.3"/>
      <pageSetup paperSize="9" orientation="portrait" r:id="rId2"/>
    </customSheetView>
    <customSheetView guid="{FD092655-EBEC-4730-9895-1567D9B70D5F}">
      <pageMargins left="0.7" right="0.7" top="0.75" bottom="0.75" header="0.3" footer="0.3"/>
      <pageSetup paperSize="9" orientation="portrait" r:id="rId3"/>
    </customSheetView>
    <customSheetView guid="{931AA63B-6827-4BF4-8E25-ED232A88A09C}">
      <pageMargins left="0.7" right="0.7" top="0.75" bottom="0.75" header="0.3" footer="0.3"/>
      <pageSetup paperSize="9" orientation="portrait" r:id="rId4"/>
    </customSheetView>
    <customSheetView guid="{21329C76-F86B-400D-B8F5-F75B383E5B14}" topLeftCell="A16">
      <selection activeCell="D52" sqref="D52"/>
      <pageMargins left="0.7" right="0.7" top="0.75" bottom="0.75" header="0.3" footer="0.3"/>
      <pageSetup paperSize="9" orientation="portrait" r:id="rId5"/>
    </customSheetView>
    <customSheetView guid="{697182B0-1BEF-4A85-93A0-596802852AF2}" topLeftCell="A16">
      <selection activeCell="D52" sqref="D52"/>
      <pageMargins left="0.7" right="0.7" top="0.75" bottom="0.75" header="0.3" footer="0.3"/>
      <pageSetup paperSize="9" orientation="portrait" r:id="rId6"/>
    </customSheetView>
    <customSheetView guid="{5DDDA852-2807-4645-BC75-EBD4EF3323A7}">
      <selection activeCell="C4" sqref="C4"/>
      <pageMargins left="0.7" right="0.7" top="0.75" bottom="0.75" header="0.3" footer="0.3"/>
      <pageSetup paperSize="9" orientation="portrait" r:id="rId7"/>
    </customSheetView>
    <customSheetView guid="{CFC92B1C-D4F2-414F-8F12-92F529035B08}" topLeftCell="A19">
      <selection activeCell="E52" sqref="E52"/>
      <pageMargins left="0.7" right="0.7" top="0.75" bottom="0.75" header="0.3" footer="0.3"/>
      <pageSetup paperSize="9" orientation="portrait" r:id="rId8"/>
    </customSheetView>
    <customSheetView guid="{51337751-BEAF-43F3-8CC9-400B99E751E8}" topLeftCell="A7">
      <selection activeCell="C39" sqref="C39"/>
      <pageMargins left="0.7" right="0.7" top="0.75" bottom="0.75" header="0.3" footer="0.3"/>
      <pageSetup paperSize="9" orientation="portrait" r:id="rId9"/>
    </customSheetView>
    <customSheetView guid="{D2C72E70-F766-4D56-9E10-3C91A63BB7F3}" topLeftCell="A4">
      <selection activeCell="B10" sqref="B10"/>
      <pageMargins left="0.7" right="0.7" top="0.75" bottom="0.75" header="0.3" footer="0.3"/>
      <pageSetup paperSize="9" orientation="portrait" r:id="rId10"/>
    </customSheetView>
    <customSheetView guid="{3FCB7B24-049F-4685-83CB-5231093E0117}" showPageBreaks="1">
      <pageMargins left="0.7" right="0.7" top="0.75" bottom="0.75" header="0.3" footer="0.3"/>
      <pageSetup paperSize="9" orientation="portrait" r:id="rId11"/>
    </customSheetView>
  </customSheetViews>
  <mergeCells count="2">
    <mergeCell ref="D13:E13"/>
    <mergeCell ref="F13:G13"/>
  </mergeCells>
  <pageMargins left="0.7" right="0.7" top="0.75" bottom="0.75" header="0.3" footer="0.3"/>
  <pageSetup paperSize="9"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D54"/>
  <sheetViews>
    <sheetView showGridLines="0" workbookViewId="0">
      <selection activeCell="B9" sqref="B9"/>
    </sheetView>
  </sheetViews>
  <sheetFormatPr defaultColWidth="9.140625" defaultRowHeight="12.75"/>
  <cols>
    <col min="1" max="1" width="17.140625" style="551" customWidth="1"/>
    <col min="2" max="2" width="5.85546875" style="596" customWidth="1"/>
    <col min="3" max="3" width="56.42578125" style="551" customWidth="1"/>
    <col min="4" max="4" width="19.85546875" style="595" customWidth="1"/>
    <col min="5" max="16384" width="9.140625" style="551"/>
  </cols>
  <sheetData>
    <row r="1" spans="1:4">
      <c r="A1" s="595"/>
      <c r="B1" s="595"/>
      <c r="C1" s="595"/>
      <c r="D1" s="551"/>
    </row>
    <row r="2" spans="1:4" s="678" customFormat="1" ht="16.5" customHeight="1">
      <c r="A2" s="18" t="str">
        <f>HYPERLINK("#INDEX!B4","back to index page")</f>
        <v>back to index page</v>
      </c>
      <c r="C2" s="688"/>
    </row>
    <row r="3" spans="1:4" s="678" customFormat="1" ht="13.5">
      <c r="B3" s="689"/>
      <c r="D3" s="688"/>
    </row>
    <row r="4" spans="1:4" s="678" customFormat="1" ht="13.5">
      <c r="B4" s="689"/>
      <c r="D4" s="688"/>
    </row>
    <row r="5" spans="1:4" s="678" customFormat="1" ht="13.5">
      <c r="B5" s="689"/>
      <c r="D5" s="688"/>
    </row>
    <row r="6" spans="1:4" s="678" customFormat="1" ht="13.5">
      <c r="B6" s="689"/>
      <c r="D6" s="688"/>
    </row>
    <row r="7" spans="1:4" s="678" customFormat="1" ht="13.5">
      <c r="B7" s="689"/>
      <c r="D7" s="688"/>
    </row>
    <row r="8" spans="1:4" s="678" customFormat="1" ht="13.5"/>
    <row r="9" spans="1:4" s="680" customFormat="1" ht="33.75" customHeight="1">
      <c r="B9" s="685" t="s">
        <v>1214</v>
      </c>
      <c r="C9" s="690"/>
      <c r="D9" s="690"/>
    </row>
    <row r="12" spans="1:4">
      <c r="B12" s="597" t="s">
        <v>328</v>
      </c>
      <c r="C12" s="598"/>
      <c r="D12" s="599"/>
    </row>
    <row r="13" spans="1:4">
      <c r="B13" s="600">
        <v>1</v>
      </c>
      <c r="C13" s="601" t="s">
        <v>329</v>
      </c>
      <c r="D13" s="602" t="s">
        <v>719</v>
      </c>
    </row>
    <row r="14" spans="1:4" ht="25.5">
      <c r="B14" s="600">
        <v>2</v>
      </c>
      <c r="C14" s="601" t="s">
        <v>331</v>
      </c>
      <c r="D14" s="602" t="s">
        <v>330</v>
      </c>
    </row>
    <row r="15" spans="1:4">
      <c r="B15" s="600">
        <v>3</v>
      </c>
      <c r="C15" s="601" t="s">
        <v>332</v>
      </c>
      <c r="D15" s="602" t="s">
        <v>333</v>
      </c>
    </row>
    <row r="16" spans="1:4" s="603" customFormat="1">
      <c r="B16" s="604"/>
      <c r="C16" s="605" t="s">
        <v>334</v>
      </c>
      <c r="D16" s="606"/>
    </row>
    <row r="17" spans="2:4" ht="25.5">
      <c r="B17" s="600">
        <v>4</v>
      </c>
      <c r="C17" s="601" t="s">
        <v>335</v>
      </c>
      <c r="D17" s="607" t="s">
        <v>336</v>
      </c>
    </row>
    <row r="18" spans="2:4" ht="25.5">
      <c r="B18" s="600">
        <v>5</v>
      </c>
      <c r="C18" s="601" t="s">
        <v>337</v>
      </c>
      <c r="D18" s="607" t="s">
        <v>336</v>
      </c>
    </row>
    <row r="19" spans="2:4">
      <c r="B19" s="600">
        <v>6</v>
      </c>
      <c r="C19" s="601" t="s">
        <v>338</v>
      </c>
      <c r="D19" s="602" t="s">
        <v>339</v>
      </c>
    </row>
    <row r="20" spans="2:4" ht="17.25" customHeight="1">
      <c r="B20" s="600">
        <v>7</v>
      </c>
      <c r="C20" s="601" t="s">
        <v>340</v>
      </c>
      <c r="D20" s="607" t="s">
        <v>322</v>
      </c>
    </row>
    <row r="21" spans="2:4" ht="25.5">
      <c r="B21" s="600">
        <v>8</v>
      </c>
      <c r="C21" s="601" t="s">
        <v>341</v>
      </c>
      <c r="D21" s="602" t="s">
        <v>718</v>
      </c>
    </row>
    <row r="22" spans="2:4">
      <c r="B22" s="600">
        <v>9</v>
      </c>
      <c r="C22" s="601" t="s">
        <v>342</v>
      </c>
      <c r="D22" s="602" t="s">
        <v>343</v>
      </c>
    </row>
    <row r="23" spans="2:4">
      <c r="B23" s="600" t="s">
        <v>344</v>
      </c>
      <c r="C23" s="601" t="s">
        <v>345</v>
      </c>
      <c r="D23" s="608">
        <v>1</v>
      </c>
    </row>
    <row r="24" spans="2:4">
      <c r="B24" s="600" t="s">
        <v>346</v>
      </c>
      <c r="C24" s="601" t="s">
        <v>347</v>
      </c>
      <c r="D24" s="608">
        <v>1</v>
      </c>
    </row>
    <row r="25" spans="2:4">
      <c r="B25" s="600">
        <v>10</v>
      </c>
      <c r="C25" s="601" t="s">
        <v>348</v>
      </c>
      <c r="D25" s="602" t="s">
        <v>349</v>
      </c>
    </row>
    <row r="26" spans="2:4">
      <c r="B26" s="600">
        <v>11</v>
      </c>
      <c r="C26" s="601" t="s">
        <v>350</v>
      </c>
      <c r="D26" s="609">
        <v>36186</v>
      </c>
    </row>
    <row r="27" spans="2:4">
      <c r="B27" s="600">
        <v>12</v>
      </c>
      <c r="C27" s="601" t="s">
        <v>351</v>
      </c>
      <c r="D27" s="602" t="s">
        <v>352</v>
      </c>
    </row>
    <row r="28" spans="2:4">
      <c r="B28" s="600">
        <v>13</v>
      </c>
      <c r="C28" s="601" t="s">
        <v>353</v>
      </c>
      <c r="D28" s="602" t="s">
        <v>354</v>
      </c>
    </row>
    <row r="29" spans="2:4">
      <c r="B29" s="600">
        <v>14</v>
      </c>
      <c r="C29" s="601" t="s">
        <v>355</v>
      </c>
      <c r="D29" s="602" t="s">
        <v>356</v>
      </c>
    </row>
    <row r="30" spans="2:4">
      <c r="B30" s="600">
        <v>15</v>
      </c>
      <c r="C30" s="601" t="s">
        <v>357</v>
      </c>
      <c r="D30" s="602" t="s">
        <v>358</v>
      </c>
    </row>
    <row r="31" spans="2:4">
      <c r="B31" s="600">
        <v>16</v>
      </c>
      <c r="C31" s="601" t="s">
        <v>359</v>
      </c>
      <c r="D31" s="602" t="s">
        <v>358</v>
      </c>
    </row>
    <row r="32" spans="2:4" s="603" customFormat="1">
      <c r="B32" s="604"/>
      <c r="C32" s="605" t="s">
        <v>360</v>
      </c>
      <c r="D32" s="606"/>
    </row>
    <row r="33" spans="2:4">
      <c r="B33" s="600">
        <v>17</v>
      </c>
      <c r="C33" s="601" t="s">
        <v>361</v>
      </c>
      <c r="D33" s="602" t="s">
        <v>362</v>
      </c>
    </row>
    <row r="34" spans="2:4">
      <c r="B34" s="600">
        <v>18</v>
      </c>
      <c r="C34" s="601" t="s">
        <v>363</v>
      </c>
      <c r="D34" s="602" t="s">
        <v>358</v>
      </c>
    </row>
    <row r="35" spans="2:4">
      <c r="B35" s="600">
        <v>19</v>
      </c>
      <c r="C35" s="601" t="s">
        <v>364</v>
      </c>
      <c r="D35" s="602" t="s">
        <v>365</v>
      </c>
    </row>
    <row r="36" spans="2:4" ht="25.5">
      <c r="B36" s="600" t="s">
        <v>366</v>
      </c>
      <c r="C36" s="601" t="s">
        <v>367</v>
      </c>
      <c r="D36" s="602" t="s">
        <v>368</v>
      </c>
    </row>
    <row r="37" spans="2:4" ht="25.5">
      <c r="B37" s="600" t="s">
        <v>369</v>
      </c>
      <c r="C37" s="601" t="s">
        <v>370</v>
      </c>
      <c r="D37" s="602" t="s">
        <v>368</v>
      </c>
    </row>
    <row r="38" spans="2:4">
      <c r="B38" s="600">
        <v>21</v>
      </c>
      <c r="C38" s="601" t="s">
        <v>371</v>
      </c>
      <c r="D38" s="602" t="s">
        <v>358</v>
      </c>
    </row>
    <row r="39" spans="2:4">
      <c r="B39" s="600">
        <v>22</v>
      </c>
      <c r="C39" s="601" t="s">
        <v>372</v>
      </c>
      <c r="D39" s="602" t="s">
        <v>358</v>
      </c>
    </row>
    <row r="40" spans="2:4">
      <c r="B40" s="600">
        <v>23</v>
      </c>
      <c r="C40" s="601" t="s">
        <v>373</v>
      </c>
      <c r="D40" s="602" t="s">
        <v>358</v>
      </c>
    </row>
    <row r="41" spans="2:4">
      <c r="B41" s="600">
        <v>24</v>
      </c>
      <c r="C41" s="601" t="s">
        <v>374</v>
      </c>
      <c r="D41" s="602" t="s">
        <v>358</v>
      </c>
    </row>
    <row r="42" spans="2:4">
      <c r="B42" s="600">
        <v>25</v>
      </c>
      <c r="C42" s="601" t="s">
        <v>375</v>
      </c>
      <c r="D42" s="602" t="s">
        <v>358</v>
      </c>
    </row>
    <row r="43" spans="2:4">
      <c r="B43" s="600">
        <v>26</v>
      </c>
      <c r="C43" s="601" t="s">
        <v>376</v>
      </c>
      <c r="D43" s="602" t="s">
        <v>358</v>
      </c>
    </row>
    <row r="44" spans="2:4">
      <c r="B44" s="600">
        <v>27</v>
      </c>
      <c r="C44" s="601" t="s">
        <v>377</v>
      </c>
      <c r="D44" s="602" t="s">
        <v>358</v>
      </c>
    </row>
    <row r="45" spans="2:4">
      <c r="B45" s="600">
        <v>28</v>
      </c>
      <c r="C45" s="601" t="s">
        <v>378</v>
      </c>
      <c r="D45" s="602" t="s">
        <v>358</v>
      </c>
    </row>
    <row r="46" spans="2:4">
      <c r="B46" s="600">
        <v>29</v>
      </c>
      <c r="C46" s="601" t="s">
        <v>379</v>
      </c>
      <c r="D46" s="602" t="s">
        <v>358</v>
      </c>
    </row>
    <row r="47" spans="2:4">
      <c r="B47" s="600">
        <v>30</v>
      </c>
      <c r="C47" s="601" t="s">
        <v>380</v>
      </c>
      <c r="D47" s="602" t="s">
        <v>358</v>
      </c>
    </row>
    <row r="48" spans="2:4">
      <c r="B48" s="600">
        <v>31</v>
      </c>
      <c r="C48" s="601" t="s">
        <v>381</v>
      </c>
      <c r="D48" s="602" t="s">
        <v>358</v>
      </c>
    </row>
    <row r="49" spans="2:4">
      <c r="B49" s="600">
        <v>32</v>
      </c>
      <c r="C49" s="601" t="s">
        <v>382</v>
      </c>
      <c r="D49" s="602" t="s">
        <v>358</v>
      </c>
    </row>
    <row r="50" spans="2:4">
      <c r="B50" s="600">
        <v>33</v>
      </c>
      <c r="C50" s="601" t="s">
        <v>383</v>
      </c>
      <c r="D50" s="602" t="s">
        <v>358</v>
      </c>
    </row>
    <row r="51" spans="2:4">
      <c r="B51" s="600">
        <v>34</v>
      </c>
      <c r="C51" s="601" t="s">
        <v>384</v>
      </c>
      <c r="D51" s="602" t="s">
        <v>358</v>
      </c>
    </row>
    <row r="52" spans="2:4" ht="25.5">
      <c r="B52" s="600">
        <v>35</v>
      </c>
      <c r="C52" s="601" t="s">
        <v>385</v>
      </c>
      <c r="D52" s="602" t="s">
        <v>358</v>
      </c>
    </row>
    <row r="53" spans="2:4">
      <c r="B53" s="600">
        <v>36</v>
      </c>
      <c r="C53" s="601" t="s">
        <v>386</v>
      </c>
      <c r="D53" s="602" t="s">
        <v>365</v>
      </c>
    </row>
    <row r="54" spans="2:4">
      <c r="B54" s="600">
        <v>37</v>
      </c>
      <c r="C54" s="601" t="s">
        <v>387</v>
      </c>
      <c r="D54" s="607" t="s">
        <v>358</v>
      </c>
    </row>
  </sheetData>
  <customSheetViews>
    <customSheetView guid="{59094C18-3CB5-482F-AA6A-9C313A318EBB}">
      <selection activeCell="C11" sqref="C11"/>
      <pageMargins left="0.7" right="0.7" top="0.75" bottom="0.75" header="0.3" footer="0.3"/>
      <pageSetup paperSize="9" orientation="portrait" r:id="rId1"/>
    </customSheetView>
    <customSheetView guid="{7CA1DEE6-746E-4947-9BED-24AAED6E8B57}">
      <selection activeCell="C12" sqref="C12"/>
      <pageMargins left="0.7" right="0.7" top="0.75" bottom="0.75" header="0.3" footer="0.3"/>
      <pageSetup paperSize="9" orientation="portrait" r:id="rId2"/>
    </customSheetView>
    <customSheetView guid="{F277ACEF-9FF8-431F-8537-DE60B790AA4F}">
      <selection activeCell="B10" sqref="B10"/>
      <pageMargins left="0.7" right="0.7" top="0.75" bottom="0.75" header="0.3" footer="0.3"/>
      <pageSetup paperSize="9" orientation="portrait" r:id="rId3"/>
    </customSheetView>
    <customSheetView guid="{70E7FFDC-983F-46F7-B68F-0BE0A8C942E0}">
      <selection activeCell="D38" sqref="D38"/>
      <pageMargins left="0.7" right="0.7" top="0.75" bottom="0.75" header="0.3" footer="0.3"/>
      <pageSetup paperSize="9" orientation="portrait" r:id="rId4"/>
    </customSheetView>
    <customSheetView guid="{F536E858-E5B2-4B36-88FC-BE776803F921}">
      <selection activeCell="L18" sqref="L18"/>
      <pageMargins left="0.7" right="0.7" top="0.75" bottom="0.75" header="0.3" footer="0.3"/>
      <pageSetup paperSize="9" orientation="portrait" r:id="rId5"/>
    </customSheetView>
    <customSheetView guid="{0780CBEB-AF66-401E-9AFD-5F77700585BC}">
      <selection activeCell="B10" sqref="B10"/>
      <pageMargins left="0.7" right="0.7" top="0.75" bottom="0.75" header="0.3" footer="0.3"/>
      <pageSetup paperSize="9" orientation="portrait" r:id="rId6"/>
    </customSheetView>
    <customSheetView guid="{F0048D33-26BA-4893-8BCC-88CEF82FEBB6}">
      <selection activeCell="M17" sqref="M17"/>
      <pageMargins left="0.7" right="0.7" top="0.75" bottom="0.75" header="0.3" footer="0.3"/>
      <pageSetup paperSize="9" orientation="portrait" r:id="rId7"/>
    </customSheetView>
    <customSheetView guid="{8A1326BD-F0AB-414F-9F91-C2BB94CC9C17}">
      <selection activeCell="A5" sqref="A5:C47"/>
      <pageMargins left="0.7" right="0.7" top="0.75" bottom="0.75" header="0.3" footer="0.3"/>
      <pageSetup paperSize="9" orientation="portrait" r:id="rId8"/>
    </customSheetView>
    <customSheetView guid="{FB7DEBE1-1047-4BE4-82FD-4BCA0CA8DD58}">
      <selection activeCell="A5" sqref="A5:C47"/>
      <pageMargins left="0.7" right="0.7" top="0.75" bottom="0.75" header="0.3" footer="0.3"/>
      <pageSetup paperSize="9" orientation="portrait" r:id="rId9"/>
    </customSheetView>
    <customSheetView guid="{B3153F5C-CAD5-4C41-96F3-3BC56052414C}">
      <selection activeCell="B9" sqref="B9"/>
      <pageMargins left="0.7" right="0.7" top="0.75" bottom="0.75" header="0.3" footer="0.3"/>
      <pageSetup paperSize="9" orientation="portrait" r:id="rId10"/>
    </customSheetView>
    <customSheetView guid="{D3393B8E-C3CB-4E3A-976E-E4CD065299F0}" topLeftCell="A25">
      <selection activeCell="E5" sqref="E5:G47"/>
      <pageMargins left="0.7" right="0.7" top="0.75" bottom="0.75" header="0.3" footer="0.3"/>
      <pageSetup paperSize="9" orientation="portrait" r:id="rId11"/>
    </customSheetView>
    <customSheetView guid="{A7B3A108-9CF6-4687-9321-110D304B17B9}" topLeftCell="A19">
      <selection activeCell="A19" sqref="A1:XFD1048576"/>
      <pageMargins left="0.7" right="0.7" top="0.75" bottom="0.75" header="0.3" footer="0.3"/>
      <pageSetup paperSize="9" orientation="portrait" r:id="rId12"/>
    </customSheetView>
    <customSheetView guid="{7CCD1884-1631-4809-8751-AE0939C32419}">
      <pageMargins left="0.7" right="0.7" top="0.75" bottom="0.75" header="0.3" footer="0.3"/>
      <pageSetup paperSize="9" orientation="portrait" r:id="rId13"/>
    </customSheetView>
    <customSheetView guid="{3AD1D9CC-D162-4119-AFCC-0AF9105FB248}">
      <pageMargins left="0.7" right="0.7" top="0.75" bottom="0.75" header="0.3" footer="0.3"/>
      <pageSetup paperSize="9" orientation="portrait" r:id="rId14"/>
    </customSheetView>
    <customSheetView guid="{FD092655-EBEC-4730-9895-1567D9B70D5F}" topLeftCell="A19">
      <selection activeCell="A19" sqref="A1:XFD1048576"/>
      <pageMargins left="0.7" right="0.7" top="0.75" bottom="0.75" header="0.3" footer="0.3"/>
      <pageSetup paperSize="9" orientation="portrait" r:id="rId15"/>
    </customSheetView>
    <customSheetView guid="{931AA63B-6827-4BF4-8E25-ED232A88A09C}" topLeftCell="A19">
      <selection activeCell="A19" sqref="A1:XFD1048576"/>
      <pageMargins left="0.7" right="0.7" top="0.75" bottom="0.75" header="0.3" footer="0.3"/>
      <pageSetup paperSize="9" orientation="portrait" r:id="rId16"/>
    </customSheetView>
    <customSheetView guid="{21329C76-F86B-400D-B8F5-F75B383E5B14}">
      <selection activeCell="E25" sqref="E25"/>
      <pageMargins left="0.7" right="0.7" top="0.75" bottom="0.75" header="0.3" footer="0.3"/>
      <pageSetup paperSize="9" orientation="portrait" r:id="rId17"/>
    </customSheetView>
    <customSheetView guid="{697182B0-1BEF-4A85-93A0-596802852AF2}" topLeftCell="A37">
      <selection activeCell="B52" sqref="B52:C52"/>
      <pageMargins left="0.7" right="0.7" top="0.75" bottom="0.75" header="0.3" footer="0.3"/>
      <pageSetup paperSize="9" orientation="portrait" r:id="rId18"/>
    </customSheetView>
    <customSheetView guid="{5DDDA852-2807-4645-BC75-EBD4EF3323A7}">
      <selection activeCell="B29" sqref="B29"/>
      <pageMargins left="0.7" right="0.7" top="0.75" bottom="0.75" header="0.3" footer="0.3"/>
      <pageSetup paperSize="9" orientation="portrait" r:id="rId19"/>
    </customSheetView>
    <customSheetView guid="{CFC92B1C-D4F2-414F-8F12-92F529035B08}" topLeftCell="A18">
      <selection activeCell="C53" sqref="C53"/>
      <pageMargins left="0.7" right="0.7" top="0.75" bottom="0.75" header="0.3" footer="0.3"/>
      <pageSetup paperSize="9" orientation="portrait" r:id="rId20"/>
    </customSheetView>
    <customSheetView guid="{51337751-BEAF-43F3-8CC9-400B99E751E8}">
      <pageMargins left="0.7" right="0.7" top="0.75" bottom="0.75" header="0.3" footer="0.3"/>
      <pageSetup paperSize="9" orientation="portrait" r:id="rId21"/>
    </customSheetView>
    <customSheetView guid="{D2C72E70-F766-4D56-9E10-3C91A63BB7F3}" topLeftCell="A4">
      <selection activeCell="C6" sqref="C6"/>
      <pageMargins left="0.7" right="0.7" top="0.75" bottom="0.75" header="0.3" footer="0.3"/>
      <pageSetup paperSize="9" orientation="portrait" r:id="rId22"/>
    </customSheetView>
    <customSheetView guid="{3FCB7B24-049F-4685-83CB-5231093E0117}" showPageBreaks="1">
      <pageMargins left="0.7" right="0.7" top="0.75" bottom="0.75" header="0.3" footer="0.3"/>
      <pageSetup paperSize="9" orientation="portrait" r:id="rId23"/>
    </customSheetView>
  </customSheetViews>
  <pageMargins left="0.7" right="0.7" top="0.75" bottom="0.75" header="0.3" footer="0.3"/>
  <pageSetup paperSize="9" orientation="portrait" r:id="rId2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sheetPr>
  <dimension ref="A1:D29"/>
  <sheetViews>
    <sheetView showGridLines="0" workbookViewId="0">
      <selection activeCell="A2" sqref="A2"/>
    </sheetView>
  </sheetViews>
  <sheetFormatPr defaultColWidth="9.140625" defaultRowHeight="12.75"/>
  <cols>
    <col min="1" max="1" width="17.140625" style="216" customWidth="1"/>
    <col min="2" max="2" width="7.42578125" style="275" bestFit="1" customWidth="1"/>
    <col min="3" max="3" width="63" style="216" customWidth="1"/>
    <col min="4" max="4" width="10.5703125" style="216" customWidth="1"/>
    <col min="5" max="16384" width="9.140625" style="216"/>
  </cols>
  <sheetData>
    <row r="1" spans="1:4">
      <c r="B1" s="216"/>
    </row>
    <row r="2" spans="1:4" s="645" customFormat="1" ht="16.5" customHeight="1">
      <c r="A2" s="5" t="str">
        <f>HYPERLINK("#INDEX!B4","back to index page")</f>
        <v>back to index page</v>
      </c>
    </row>
    <row r="3" spans="1:4" s="645" customFormat="1" ht="13.5">
      <c r="B3" s="649"/>
    </row>
    <row r="4" spans="1:4" s="645" customFormat="1" ht="13.5">
      <c r="B4" s="649"/>
    </row>
    <row r="5" spans="1:4" s="645" customFormat="1" ht="13.5">
      <c r="B5" s="649"/>
    </row>
    <row r="6" spans="1:4" s="645" customFormat="1" ht="13.5">
      <c r="B6" s="649"/>
    </row>
    <row r="7" spans="1:4" s="645" customFormat="1" ht="13.5">
      <c r="B7" s="824"/>
      <c r="C7" s="824"/>
      <c r="D7" s="824"/>
    </row>
    <row r="8" spans="1:4" s="645" customFormat="1" ht="13.5">
      <c r="B8" s="649"/>
    </row>
    <row r="9" spans="1:4" s="647" customFormat="1" ht="33.75" customHeight="1">
      <c r="B9" s="826" t="s">
        <v>1215</v>
      </c>
      <c r="C9" s="826"/>
      <c r="D9" s="826"/>
    </row>
    <row r="10" spans="1:4">
      <c r="B10" s="216"/>
    </row>
    <row r="11" spans="1:4">
      <c r="B11" s="216"/>
    </row>
    <row r="12" spans="1:4" ht="12.75" customHeight="1">
      <c r="C12" s="825" t="s">
        <v>55</v>
      </c>
      <c r="D12" s="825"/>
    </row>
    <row r="13" spans="1:4" ht="25.5">
      <c r="B13" s="217"/>
      <c r="C13" s="276"/>
      <c r="D13" s="277" t="s">
        <v>203</v>
      </c>
    </row>
    <row r="14" spans="1:4">
      <c r="B14" s="217"/>
      <c r="C14" s="276"/>
      <c r="D14" s="278" t="s">
        <v>33</v>
      </c>
    </row>
    <row r="15" spans="1:4">
      <c r="B15" s="235">
        <v>1</v>
      </c>
      <c r="C15" s="236" t="s">
        <v>204</v>
      </c>
      <c r="D15" s="279">
        <v>0</v>
      </c>
    </row>
    <row r="16" spans="1:4" ht="25.5">
      <c r="B16" s="235">
        <v>2</v>
      </c>
      <c r="C16" s="236" t="s">
        <v>800</v>
      </c>
      <c r="D16" s="279">
        <v>24412967</v>
      </c>
    </row>
    <row r="17" spans="2:4" ht="25.5">
      <c r="B17" s="235">
        <v>3</v>
      </c>
      <c r="C17" s="236" t="s">
        <v>801</v>
      </c>
      <c r="D17" s="279">
        <v>0</v>
      </c>
    </row>
    <row r="18" spans="2:4" ht="25.5">
      <c r="B18" s="235">
        <v>4</v>
      </c>
      <c r="C18" s="236" t="s">
        <v>1525</v>
      </c>
      <c r="D18" s="279">
        <v>0</v>
      </c>
    </row>
    <row r="19" spans="2:4" ht="38.25">
      <c r="B19" s="235">
        <v>5</v>
      </c>
      <c r="C19" s="236" t="s">
        <v>802</v>
      </c>
      <c r="D19" s="279">
        <v>0</v>
      </c>
    </row>
    <row r="20" spans="2:4" ht="25.5">
      <c r="B20" s="235">
        <v>6</v>
      </c>
      <c r="C20" s="236" t="s">
        <v>803</v>
      </c>
      <c r="D20" s="279">
        <v>-398574</v>
      </c>
    </row>
    <row r="21" spans="2:4">
      <c r="B21" s="235">
        <v>7</v>
      </c>
      <c r="C21" s="236" t="s">
        <v>804</v>
      </c>
      <c r="D21" s="279">
        <v>22700071.112599999</v>
      </c>
    </row>
    <row r="22" spans="2:4">
      <c r="B22" s="235">
        <v>8</v>
      </c>
      <c r="C22" s="236" t="s">
        <v>1526</v>
      </c>
      <c r="D22" s="279">
        <v>22668722</v>
      </c>
    </row>
    <row r="23" spans="2:4">
      <c r="B23" s="235">
        <v>9</v>
      </c>
      <c r="C23" s="236" t="s">
        <v>205</v>
      </c>
      <c r="D23" s="279">
        <v>0</v>
      </c>
    </row>
    <row r="24" spans="2:4" ht="25.5">
      <c r="B24" s="235">
        <v>10</v>
      </c>
      <c r="C24" s="236" t="s">
        <v>206</v>
      </c>
      <c r="D24" s="279">
        <v>45001568</v>
      </c>
    </row>
    <row r="25" spans="2:4" ht="25.5">
      <c r="B25" s="235">
        <v>11</v>
      </c>
      <c r="C25" s="236" t="s">
        <v>805</v>
      </c>
      <c r="D25" s="279">
        <v>2534014</v>
      </c>
    </row>
    <row r="26" spans="2:4" ht="25.5">
      <c r="B26" s="235" t="s">
        <v>806</v>
      </c>
      <c r="C26" s="236" t="s">
        <v>807</v>
      </c>
      <c r="D26" s="279">
        <v>0</v>
      </c>
    </row>
    <row r="27" spans="2:4" ht="25.5">
      <c r="B27" s="235" t="s">
        <v>808</v>
      </c>
      <c r="C27" s="236" t="s">
        <v>809</v>
      </c>
      <c r="D27" s="279">
        <v>0</v>
      </c>
    </row>
    <row r="28" spans="2:4">
      <c r="B28" s="235">
        <v>12</v>
      </c>
      <c r="C28" s="236" t="s">
        <v>207</v>
      </c>
      <c r="D28" s="279">
        <v>-85891042.112599999</v>
      </c>
    </row>
    <row r="29" spans="2:4">
      <c r="B29" s="247">
        <v>13</v>
      </c>
      <c r="C29" s="280" t="s">
        <v>1527</v>
      </c>
      <c r="D29" s="281">
        <v>31027726</v>
      </c>
    </row>
  </sheetData>
  <customSheetViews>
    <customSheetView guid="{59094C18-3CB5-482F-AA6A-9C313A318EBB}" topLeftCell="A7">
      <selection activeCell="D9" sqref="D9"/>
      <pageMargins left="0.7" right="0.7" top="0.75" bottom="0.75" header="0.3" footer="0.3"/>
      <pageSetup paperSize="9" orientation="portrait" r:id="rId1"/>
    </customSheetView>
    <customSheetView guid="{7CA1DEE6-746E-4947-9BED-24AAED6E8B57}" topLeftCell="A22">
      <selection activeCell="D16" sqref="D16"/>
      <pageMargins left="0.7" right="0.7" top="0.75" bottom="0.75" header="0.3" footer="0.3"/>
      <pageSetup paperSize="9" orientation="portrait" r:id="rId2"/>
    </customSheetView>
    <customSheetView guid="{F277ACEF-9FF8-431F-8537-DE60B790AA4F}">
      <selection activeCell="G27" sqref="G27"/>
      <pageMargins left="0.7" right="0.7" top="0.75" bottom="0.75" header="0.3" footer="0.3"/>
    </customSheetView>
    <customSheetView guid="{70E7FFDC-983F-46F7-B68F-0BE0A8C942E0}" topLeftCell="C19">
      <selection activeCell="K30" sqref="K30"/>
      <pageMargins left="0.7" right="0.7" top="0.75" bottom="0.75" header="0.3" footer="0.3"/>
    </customSheetView>
    <customSheetView guid="{F536E858-E5B2-4B36-88FC-BE776803F921}" scale="115" topLeftCell="A4">
      <selection activeCell="A2" sqref="A2:C2"/>
      <pageMargins left="0.7" right="0.7" top="0.75" bottom="0.75" header="0.3" footer="0.3"/>
    </customSheetView>
    <customSheetView guid="{0780CBEB-AF66-401E-9AFD-5F77700585BC}" topLeftCell="A19">
      <selection activeCell="D41" sqref="D41"/>
      <pageMargins left="0.7" right="0.7" top="0.75" bottom="0.75" header="0.3" footer="0.3"/>
    </customSheetView>
    <customSheetView guid="{F0048D33-26BA-4893-8BCC-88CEF82FEBB6}" scale="115" topLeftCell="D1">
      <selection activeCell="F6" sqref="F6:H17"/>
      <pageMargins left="0.7" right="0.7" top="0.75" bottom="0.75" header="0.3" footer="0.3"/>
    </customSheetView>
    <customSheetView guid="{8A1326BD-F0AB-414F-9F91-C2BB94CC9C17}" topLeftCell="A19">
      <selection activeCell="D22" sqref="D22"/>
      <pageMargins left="0.7" right="0.7" top="0.75" bottom="0.75" header="0.3" footer="0.3"/>
    </customSheetView>
    <customSheetView guid="{FB7DEBE1-1047-4BE4-82FD-4BCA0CA8DD58}">
      <selection activeCell="D22" sqref="D22"/>
      <pageMargins left="0.7" right="0.7" top="0.75" bottom="0.75" header="0.3" footer="0.3"/>
    </customSheetView>
    <customSheetView guid="{B3153F5C-CAD5-4C41-96F3-3BC56052414C}" topLeftCell="A32">
      <selection activeCell="A26" sqref="A26:C37"/>
      <pageMargins left="0.7" right="0.7" top="0.75" bottom="0.75" header="0.3" footer="0.3"/>
    </customSheetView>
    <customSheetView guid="{D3393B8E-C3CB-4E3A-976E-E4CD065299F0}">
      <selection activeCell="F6" sqref="F6:H17"/>
      <pageMargins left="0.7" right="0.7" top="0.75" bottom="0.75" header="0.3" footer="0.3"/>
    </customSheetView>
    <customSheetView guid="{A7B3A108-9CF6-4687-9321-110D304B17B9}" scale="115" topLeftCell="A4">
      <selection activeCell="A2" sqref="A2:C2"/>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scale="115" topLeftCell="A4">
      <selection activeCell="A2" sqref="A2:C2"/>
      <pageMargins left="0.7" right="0.7" top="0.75" bottom="0.75" header="0.3" footer="0.3"/>
    </customSheetView>
    <customSheetView guid="{931AA63B-6827-4BF4-8E25-ED232A88A09C}" scale="115" topLeftCell="A4">
      <selection activeCell="A2" sqref="A2:C2"/>
      <pageMargins left="0.7" right="0.7" top="0.75" bottom="0.75" header="0.3" footer="0.3"/>
    </customSheetView>
    <customSheetView guid="{21329C76-F86B-400D-B8F5-F75B383E5B14}">
      <selection activeCell="D9" sqref="D9"/>
      <pageMargins left="0.7" right="0.7" top="0.75" bottom="0.75" header="0.3" footer="0.3"/>
      <pageSetup paperSize="9" orientation="portrait" r:id="rId3"/>
    </customSheetView>
    <customSheetView guid="{697182B0-1BEF-4A85-93A0-596802852AF2}">
      <selection activeCell="D9" sqref="D9"/>
      <pageMargins left="0.7" right="0.7" top="0.75" bottom="0.75" header="0.3" footer="0.3"/>
      <pageSetup paperSize="9" orientation="portrait" r:id="rId4"/>
    </customSheetView>
    <customSheetView guid="{5DDDA852-2807-4645-BC75-EBD4EF3323A7}">
      <selection activeCell="D9" sqref="D9"/>
      <pageMargins left="0.7" right="0.7" top="0.75" bottom="0.75" header="0.3" footer="0.3"/>
      <pageSetup paperSize="9" orientation="portrait" r:id="rId5"/>
    </customSheetView>
    <customSheetView guid="{CFC92B1C-D4F2-414F-8F12-92F529035B08}" topLeftCell="A4">
      <selection activeCell="A30" sqref="A30:B30"/>
      <pageMargins left="0.7" right="0.7" top="0.75" bottom="0.75" header="0.3" footer="0.3"/>
      <pageSetup paperSize="9" orientation="portrait" r:id="rId6"/>
    </customSheetView>
    <customSheetView guid="{51337751-BEAF-43F3-8CC9-400B99E751E8}" topLeftCell="A37">
      <selection activeCell="H64" sqref="H64"/>
      <pageMargins left="0.7" right="0.7" top="0.75" bottom="0.75" header="0.3" footer="0.3"/>
      <pageSetup paperSize="9" orientation="portrait" r:id="rId7"/>
    </customSheetView>
    <customSheetView guid="{D2C72E70-F766-4D56-9E10-3C91A63BB7F3}" topLeftCell="A7">
      <selection activeCell="B10" sqref="B10:D10"/>
      <pageMargins left="0.7" right="0.7" top="0.75" bottom="0.75" header="0.3" footer="0.3"/>
      <pageSetup paperSize="9" orientation="portrait" r:id="rId8"/>
    </customSheetView>
    <customSheetView guid="{3FCB7B24-049F-4685-83CB-5231093E0117}" showPageBreaks="1">
      <pageMargins left="0.7" right="0.7" top="0.75" bottom="0.75" header="0.3" footer="0.3"/>
      <pageSetup paperSize="9" orientation="portrait" r:id="rId9"/>
    </customSheetView>
  </customSheetViews>
  <mergeCells count="3">
    <mergeCell ref="B7:D7"/>
    <mergeCell ref="C12:D12"/>
    <mergeCell ref="B9:D9"/>
  </mergeCells>
  <pageMargins left="0.7" right="0.7" top="0.75" bottom="0.75" header="0.3" footer="0.3"/>
  <pageSetup paperSize="9" orientation="portrait" r:id="rId1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sheetPr>
  <dimension ref="A2:E83"/>
  <sheetViews>
    <sheetView showGridLines="0" workbookViewId="0">
      <selection activeCell="B9" sqref="B9"/>
    </sheetView>
  </sheetViews>
  <sheetFormatPr defaultColWidth="9.140625" defaultRowHeight="12.75"/>
  <cols>
    <col min="1" max="1" width="17.140625" style="216" customWidth="1"/>
    <col min="2" max="2" width="9.140625" style="216"/>
    <col min="3" max="3" width="56.5703125" style="216" customWidth="1"/>
    <col min="4" max="5" width="13.42578125" style="216" customWidth="1"/>
    <col min="6" max="16384" width="9.140625" style="216"/>
  </cols>
  <sheetData>
    <row r="2" spans="1:5" s="645" customFormat="1" ht="16.5" customHeight="1">
      <c r="A2" s="5" t="str">
        <f>HYPERLINK("#INDEX!B4","back to index page")</f>
        <v>back to index page</v>
      </c>
    </row>
    <row r="3" spans="1:5" s="645" customFormat="1" ht="13.5"/>
    <row r="4" spans="1:5" s="645" customFormat="1" ht="13.5"/>
    <row r="5" spans="1:5" s="645" customFormat="1" ht="13.5"/>
    <row r="6" spans="1:5" s="645" customFormat="1" ht="13.5"/>
    <row r="7" spans="1:5" s="645" customFormat="1" ht="13.5"/>
    <row r="8" spans="1:5" s="645" customFormat="1" ht="13.5"/>
    <row r="9" spans="1:5" s="647" customFormat="1" ht="33.75" customHeight="1">
      <c r="B9" s="49" t="s">
        <v>1376</v>
      </c>
      <c r="C9" s="648"/>
      <c r="D9" s="648"/>
      <c r="E9" s="648"/>
    </row>
    <row r="12" spans="1:5" ht="12.75" customHeight="1">
      <c r="B12" s="227"/>
      <c r="D12" s="827" t="s">
        <v>55</v>
      </c>
      <c r="E12" s="827"/>
    </row>
    <row r="13" spans="1:5" ht="25.5">
      <c r="B13" s="227"/>
      <c r="C13" s="228"/>
      <c r="D13" s="229" t="s">
        <v>208</v>
      </c>
      <c r="E13" s="229" t="s">
        <v>208</v>
      </c>
    </row>
    <row r="14" spans="1:5">
      <c r="B14" s="227"/>
      <c r="C14" s="228"/>
      <c r="D14" s="230" t="s">
        <v>1297</v>
      </c>
      <c r="E14" s="230" t="s">
        <v>1298</v>
      </c>
    </row>
    <row r="15" spans="1:5" ht="12" customHeight="1">
      <c r="B15" s="231"/>
      <c r="D15" s="232" t="s">
        <v>33</v>
      </c>
      <c r="E15" s="232" t="s">
        <v>59</v>
      </c>
    </row>
    <row r="16" spans="1:5" ht="12.75" customHeight="1">
      <c r="B16" s="233" t="s">
        <v>209</v>
      </c>
      <c r="C16" s="234"/>
      <c r="D16" s="234"/>
      <c r="E16" s="234"/>
    </row>
    <row r="17" spans="2:5" ht="25.5">
      <c r="B17" s="235">
        <v>1</v>
      </c>
      <c r="C17" s="236" t="s">
        <v>916</v>
      </c>
      <c r="D17" s="225">
        <v>29019523</v>
      </c>
      <c r="E17" s="225">
        <v>24622397</v>
      </c>
    </row>
    <row r="18" spans="2:5" ht="25.5">
      <c r="B18" s="235">
        <v>2</v>
      </c>
      <c r="C18" s="236" t="s">
        <v>917</v>
      </c>
      <c r="D18" s="225">
        <v>0</v>
      </c>
      <c r="E18" s="225">
        <v>0</v>
      </c>
    </row>
    <row r="19" spans="2:5" ht="25.5">
      <c r="B19" s="235">
        <v>3</v>
      </c>
      <c r="C19" s="236" t="s">
        <v>213</v>
      </c>
      <c r="D19" s="225">
        <v>0</v>
      </c>
      <c r="E19" s="225">
        <v>0</v>
      </c>
    </row>
    <row r="20" spans="2:5" ht="12.75" customHeight="1">
      <c r="B20" s="235">
        <v>4</v>
      </c>
      <c r="C20" s="236" t="s">
        <v>918</v>
      </c>
      <c r="D20" s="225">
        <v>0</v>
      </c>
      <c r="E20" s="225">
        <v>0</v>
      </c>
    </row>
    <row r="21" spans="2:5" ht="16.5" customHeight="1">
      <c r="B21" s="235">
        <v>5</v>
      </c>
      <c r="C21" s="236" t="s">
        <v>919</v>
      </c>
      <c r="D21" s="225">
        <v>0</v>
      </c>
      <c r="E21" s="225">
        <v>0</v>
      </c>
    </row>
    <row r="22" spans="2:5">
      <c r="B22" s="235">
        <v>6</v>
      </c>
      <c r="C22" s="236" t="s">
        <v>210</v>
      </c>
      <c r="D22" s="225">
        <v>109770</v>
      </c>
      <c r="E22" s="225">
        <v>-131325</v>
      </c>
    </row>
    <row r="23" spans="2:5">
      <c r="B23" s="237">
        <v>7</v>
      </c>
      <c r="C23" s="238" t="s">
        <v>920</v>
      </c>
      <c r="D23" s="239">
        <v>29129293</v>
      </c>
      <c r="E23" s="239">
        <v>24491072</v>
      </c>
    </row>
    <row r="24" spans="2:5">
      <c r="B24" s="240" t="s">
        <v>211</v>
      </c>
      <c r="C24" s="241"/>
      <c r="D24" s="241"/>
      <c r="E24" s="242"/>
    </row>
    <row r="25" spans="2:5" ht="25.5">
      <c r="B25" s="235">
        <v>8</v>
      </c>
      <c r="C25" s="236" t="s">
        <v>921</v>
      </c>
      <c r="D25" s="225">
        <v>0</v>
      </c>
      <c r="E25" s="225">
        <v>0</v>
      </c>
    </row>
    <row r="26" spans="2:5" ht="25.5">
      <c r="B26" s="235" t="s">
        <v>922</v>
      </c>
      <c r="C26" s="236" t="s">
        <v>923</v>
      </c>
      <c r="D26" s="225">
        <v>157172</v>
      </c>
      <c r="E26" s="225">
        <v>0</v>
      </c>
    </row>
    <row r="27" spans="2:5" ht="25.5">
      <c r="B27" s="235">
        <v>9</v>
      </c>
      <c r="C27" s="243" t="s">
        <v>924</v>
      </c>
      <c r="D27" s="225">
        <v>0</v>
      </c>
      <c r="E27" s="225">
        <v>0</v>
      </c>
    </row>
    <row r="28" spans="2:5" ht="25.5">
      <c r="B28" s="235" t="s">
        <v>925</v>
      </c>
      <c r="C28" s="236" t="s">
        <v>926</v>
      </c>
      <c r="D28" s="225">
        <v>248472</v>
      </c>
      <c r="E28" s="225">
        <v>0</v>
      </c>
    </row>
    <row r="29" spans="2:5">
      <c r="B29" s="235" t="s">
        <v>927</v>
      </c>
      <c r="C29" s="236" t="s">
        <v>212</v>
      </c>
      <c r="D29" s="225">
        <v>0</v>
      </c>
      <c r="E29" s="225">
        <v>243471</v>
      </c>
    </row>
    <row r="30" spans="2:5" ht="12.75" customHeight="1">
      <c r="B30" s="235">
        <v>10</v>
      </c>
      <c r="C30" s="236" t="s">
        <v>928</v>
      </c>
      <c r="D30" s="225">
        <v>0</v>
      </c>
      <c r="E30" s="225">
        <v>0</v>
      </c>
    </row>
    <row r="31" spans="2:5" ht="25.5">
      <c r="B31" s="235" t="s">
        <v>929</v>
      </c>
      <c r="C31" s="243" t="s">
        <v>930</v>
      </c>
      <c r="D31" s="225">
        <v>0</v>
      </c>
      <c r="E31" s="225">
        <v>0</v>
      </c>
    </row>
    <row r="32" spans="2:5" ht="25.5">
      <c r="B32" s="235" t="s">
        <v>931</v>
      </c>
      <c r="C32" s="236" t="s">
        <v>932</v>
      </c>
      <c r="D32" s="225">
        <v>0</v>
      </c>
      <c r="E32" s="225">
        <v>0</v>
      </c>
    </row>
    <row r="33" spans="2:5">
      <c r="B33" s="235">
        <v>11</v>
      </c>
      <c r="C33" s="243" t="s">
        <v>214</v>
      </c>
      <c r="D33" s="225">
        <v>0</v>
      </c>
      <c r="E33" s="225">
        <v>0</v>
      </c>
    </row>
    <row r="34" spans="2:5" ht="25.5">
      <c r="B34" s="235">
        <v>12</v>
      </c>
      <c r="C34" s="236" t="s">
        <v>215</v>
      </c>
      <c r="D34" s="225">
        <v>0</v>
      </c>
      <c r="E34" s="225">
        <v>0</v>
      </c>
    </row>
    <row r="35" spans="2:5">
      <c r="B35" s="244">
        <v>13</v>
      </c>
      <c r="C35" s="245" t="s">
        <v>216</v>
      </c>
      <c r="D35" s="246">
        <v>405644</v>
      </c>
      <c r="E35" s="246">
        <v>243471</v>
      </c>
    </row>
    <row r="36" spans="2:5" ht="17.45" customHeight="1">
      <c r="B36" s="830" t="s">
        <v>933</v>
      </c>
      <c r="C36" s="831"/>
      <c r="D36" s="241"/>
      <c r="E36" s="242"/>
    </row>
    <row r="37" spans="2:5" ht="25.5">
      <c r="B37" s="235">
        <v>14</v>
      </c>
      <c r="C37" s="236" t="s">
        <v>934</v>
      </c>
      <c r="D37" s="225">
        <v>0</v>
      </c>
      <c r="E37" s="225">
        <v>0</v>
      </c>
    </row>
    <row r="38" spans="2:5" ht="12.75" customHeight="1">
      <c r="B38" s="235">
        <v>15</v>
      </c>
      <c r="C38" s="236" t="s">
        <v>217</v>
      </c>
      <c r="D38" s="225">
        <v>0</v>
      </c>
      <c r="E38" s="225">
        <v>0</v>
      </c>
    </row>
    <row r="39" spans="2:5">
      <c r="B39" s="235">
        <v>16</v>
      </c>
      <c r="C39" s="243" t="s">
        <v>218</v>
      </c>
      <c r="D39" s="225">
        <v>0</v>
      </c>
      <c r="E39" s="225">
        <v>0</v>
      </c>
    </row>
    <row r="40" spans="2:5" ht="25.5">
      <c r="B40" s="235" t="s">
        <v>935</v>
      </c>
      <c r="C40" s="236" t="s">
        <v>936</v>
      </c>
      <c r="D40" s="225">
        <v>0</v>
      </c>
      <c r="E40" s="225">
        <v>0</v>
      </c>
    </row>
    <row r="41" spans="2:5">
      <c r="B41" s="235">
        <v>17</v>
      </c>
      <c r="C41" s="243" t="s">
        <v>219</v>
      </c>
      <c r="D41" s="225">
        <v>0</v>
      </c>
      <c r="E41" s="225">
        <v>0</v>
      </c>
    </row>
    <row r="42" spans="2:5" ht="25.5" customHeight="1">
      <c r="B42" s="235" t="s">
        <v>937</v>
      </c>
      <c r="C42" s="236" t="s">
        <v>220</v>
      </c>
      <c r="D42" s="225">
        <v>0</v>
      </c>
      <c r="E42" s="225">
        <v>0</v>
      </c>
    </row>
    <row r="43" spans="2:5">
      <c r="B43" s="247">
        <v>18</v>
      </c>
      <c r="C43" s="248" t="s">
        <v>938</v>
      </c>
      <c r="D43" s="249">
        <v>0</v>
      </c>
      <c r="E43" s="249">
        <v>0</v>
      </c>
    </row>
    <row r="44" spans="2:5">
      <c r="B44" s="828" t="s">
        <v>939</v>
      </c>
      <c r="C44" s="829"/>
      <c r="D44" s="250"/>
      <c r="E44" s="251"/>
    </row>
    <row r="45" spans="2:5" ht="12.75" customHeight="1">
      <c r="B45" s="252">
        <v>19</v>
      </c>
      <c r="C45" s="253" t="s">
        <v>221</v>
      </c>
      <c r="D45" s="225">
        <v>3468428</v>
      </c>
      <c r="E45" s="225">
        <v>3363367</v>
      </c>
    </row>
    <row r="46" spans="2:5">
      <c r="B46" s="252">
        <v>20</v>
      </c>
      <c r="C46" s="253" t="s">
        <v>222</v>
      </c>
      <c r="D46" s="225">
        <v>-1975639</v>
      </c>
      <c r="E46" s="225">
        <v>-1954239</v>
      </c>
    </row>
    <row r="47" spans="2:5" ht="25.5">
      <c r="B47" s="252">
        <v>21</v>
      </c>
      <c r="C47" s="254" t="s">
        <v>981</v>
      </c>
      <c r="D47" s="225">
        <v>0</v>
      </c>
      <c r="E47" s="225">
        <v>0</v>
      </c>
    </row>
    <row r="48" spans="2:5" ht="12.75" customHeight="1">
      <c r="B48" s="255">
        <v>22</v>
      </c>
      <c r="C48" s="256" t="s">
        <v>941</v>
      </c>
      <c r="D48" s="246">
        <v>1492789</v>
      </c>
      <c r="E48" s="246">
        <v>1409128</v>
      </c>
    </row>
    <row r="49" spans="2:5">
      <c r="B49" s="257" t="s">
        <v>942</v>
      </c>
      <c r="C49" s="258"/>
      <c r="D49" s="258"/>
      <c r="E49" s="259"/>
    </row>
    <row r="50" spans="2:5" ht="17.25" customHeight="1">
      <c r="B50" s="260" t="s">
        <v>943</v>
      </c>
      <c r="C50" s="253" t="s">
        <v>944</v>
      </c>
      <c r="D50" s="225">
        <v>0</v>
      </c>
      <c r="E50" s="225">
        <v>0</v>
      </c>
    </row>
    <row r="51" spans="2:5" ht="25.5">
      <c r="B51" s="260" t="s">
        <v>945</v>
      </c>
      <c r="C51" s="253" t="s">
        <v>946</v>
      </c>
      <c r="D51" s="225">
        <v>0</v>
      </c>
      <c r="E51" s="225">
        <v>0</v>
      </c>
    </row>
    <row r="52" spans="2:5" ht="25.5">
      <c r="B52" s="261" t="s">
        <v>947</v>
      </c>
      <c r="C52" s="261" t="s">
        <v>948</v>
      </c>
      <c r="D52" s="225">
        <v>0</v>
      </c>
      <c r="E52" s="225">
        <v>0</v>
      </c>
    </row>
    <row r="53" spans="2:5" ht="25.5">
      <c r="B53" s="261" t="s">
        <v>949</v>
      </c>
      <c r="C53" s="261" t="s">
        <v>950</v>
      </c>
      <c r="D53" s="225">
        <v>0</v>
      </c>
      <c r="E53" s="225">
        <v>0</v>
      </c>
    </row>
    <row r="54" spans="2:5" ht="25.5">
      <c r="B54" s="261" t="s">
        <v>951</v>
      </c>
      <c r="C54" s="262" t="s">
        <v>1523</v>
      </c>
      <c r="D54" s="225">
        <v>0</v>
      </c>
      <c r="E54" s="225">
        <v>0</v>
      </c>
    </row>
    <row r="55" spans="2:5">
      <c r="B55" s="261" t="s">
        <v>952</v>
      </c>
      <c r="C55" s="261" t="s">
        <v>953</v>
      </c>
      <c r="D55" s="225">
        <v>0</v>
      </c>
      <c r="E55" s="225">
        <v>0</v>
      </c>
    </row>
    <row r="56" spans="2:5">
      <c r="B56" s="261" t="s">
        <v>954</v>
      </c>
      <c r="C56" s="261" t="s">
        <v>955</v>
      </c>
      <c r="D56" s="225">
        <v>0</v>
      </c>
      <c r="E56" s="225">
        <v>0</v>
      </c>
    </row>
    <row r="57" spans="2:5" ht="25.5">
      <c r="B57" s="261" t="s">
        <v>956</v>
      </c>
      <c r="C57" s="261" t="s">
        <v>957</v>
      </c>
      <c r="D57" s="225">
        <v>0</v>
      </c>
      <c r="E57" s="225">
        <v>0</v>
      </c>
    </row>
    <row r="58" spans="2:5" ht="25.5">
      <c r="B58" s="261" t="s">
        <v>958</v>
      </c>
      <c r="C58" s="261" t="s">
        <v>959</v>
      </c>
      <c r="D58" s="225">
        <v>0</v>
      </c>
      <c r="E58" s="225">
        <v>0</v>
      </c>
    </row>
    <row r="59" spans="2:5">
      <c r="B59" s="261" t="s">
        <v>960</v>
      </c>
      <c r="C59" s="261" t="s">
        <v>961</v>
      </c>
      <c r="D59" s="225">
        <v>0</v>
      </c>
      <c r="E59" s="225">
        <v>0</v>
      </c>
    </row>
    <row r="60" spans="2:5">
      <c r="B60" s="263" t="s">
        <v>962</v>
      </c>
      <c r="C60" s="264" t="s">
        <v>963</v>
      </c>
      <c r="D60" s="225">
        <v>0</v>
      </c>
      <c r="E60" s="225">
        <v>0</v>
      </c>
    </row>
    <row r="61" spans="2:5">
      <c r="B61" s="265" t="s">
        <v>964</v>
      </c>
      <c r="C61" s="266"/>
      <c r="D61" s="266"/>
      <c r="E61" s="267"/>
    </row>
    <row r="62" spans="2:5">
      <c r="B62" s="252">
        <v>23</v>
      </c>
      <c r="C62" s="268" t="s">
        <v>223</v>
      </c>
      <c r="D62" s="225">
        <v>3255656</v>
      </c>
      <c r="E62" s="225">
        <v>3366271</v>
      </c>
    </row>
    <row r="63" spans="2:5">
      <c r="B63" s="269">
        <v>24</v>
      </c>
      <c r="C63" s="270" t="s">
        <v>1524</v>
      </c>
      <c r="D63" s="271">
        <v>31027726</v>
      </c>
      <c r="E63" s="271">
        <v>26143671</v>
      </c>
    </row>
    <row r="64" spans="2:5">
      <c r="B64" s="828" t="s">
        <v>224</v>
      </c>
      <c r="C64" s="829"/>
      <c r="D64" s="266"/>
      <c r="E64" s="267"/>
    </row>
    <row r="65" spans="2:5">
      <c r="B65" s="252">
        <v>25</v>
      </c>
      <c r="C65" s="272" t="s">
        <v>982</v>
      </c>
      <c r="D65" s="273">
        <v>0.10492731565310329</v>
      </c>
      <c r="E65" s="273">
        <v>0.12876045602012051</v>
      </c>
    </row>
    <row r="66" spans="2:5" ht="25.5">
      <c r="B66" s="260" t="s">
        <v>810</v>
      </c>
      <c r="C66" s="253" t="s">
        <v>965</v>
      </c>
      <c r="D66" s="273">
        <v>0.10492731565310329</v>
      </c>
      <c r="E66" s="273">
        <v>0.12876045602012051</v>
      </c>
    </row>
    <row r="67" spans="2:5" ht="25.5">
      <c r="B67" s="260" t="s">
        <v>431</v>
      </c>
      <c r="C67" s="254" t="s">
        <v>983</v>
      </c>
      <c r="D67" s="273">
        <v>0.10492731565310329</v>
      </c>
      <c r="E67" s="273">
        <v>0.12876045602012051</v>
      </c>
    </row>
    <row r="68" spans="2:5">
      <c r="B68" s="260">
        <v>26</v>
      </c>
      <c r="C68" s="253" t="s">
        <v>966</v>
      </c>
      <c r="D68" s="273">
        <v>0.03</v>
      </c>
      <c r="E68" s="225">
        <v>0.03</v>
      </c>
    </row>
    <row r="69" spans="2:5" ht="25.5">
      <c r="B69" s="260" t="s">
        <v>967</v>
      </c>
      <c r="C69" s="253" t="s">
        <v>968</v>
      </c>
      <c r="D69" s="273">
        <v>0.10492731565310329</v>
      </c>
      <c r="E69" s="225">
        <v>0.12876045602012051</v>
      </c>
    </row>
    <row r="70" spans="2:5">
      <c r="B70" s="260" t="s">
        <v>969</v>
      </c>
      <c r="C70" s="253" t="s">
        <v>970</v>
      </c>
      <c r="D70" s="273">
        <v>0</v>
      </c>
      <c r="E70" s="225">
        <v>0</v>
      </c>
    </row>
    <row r="71" spans="2:5">
      <c r="B71" s="260">
        <v>27</v>
      </c>
      <c r="C71" s="254" t="s">
        <v>971</v>
      </c>
      <c r="D71" s="273">
        <v>0</v>
      </c>
      <c r="E71" s="225">
        <v>0</v>
      </c>
    </row>
    <row r="72" spans="2:5">
      <c r="B72" s="274" t="s">
        <v>972</v>
      </c>
      <c r="C72" s="254" t="s">
        <v>973</v>
      </c>
      <c r="D72" s="273">
        <v>0.13492731565310329</v>
      </c>
      <c r="E72" s="225">
        <v>0.15876045602012051</v>
      </c>
    </row>
    <row r="73" spans="2:5" ht="21" customHeight="1">
      <c r="B73" s="257" t="s">
        <v>974</v>
      </c>
      <c r="C73" s="258"/>
      <c r="D73" s="258"/>
      <c r="E73" s="259"/>
    </row>
    <row r="74" spans="2:5" ht="25.5">
      <c r="B74" s="274" t="s">
        <v>984</v>
      </c>
      <c r="C74" s="254" t="s">
        <v>225</v>
      </c>
      <c r="D74" s="225">
        <v>0</v>
      </c>
      <c r="E74" s="225">
        <v>0</v>
      </c>
    </row>
    <row r="75" spans="2:5" ht="22.5" customHeight="1">
      <c r="B75" s="265" t="s">
        <v>975</v>
      </c>
      <c r="C75" s="266"/>
      <c r="D75" s="266"/>
      <c r="E75" s="267"/>
    </row>
    <row r="76" spans="2:5" ht="38.25">
      <c r="B76" s="260">
        <v>28</v>
      </c>
      <c r="C76" s="253" t="s">
        <v>985</v>
      </c>
      <c r="D76" s="225">
        <v>0</v>
      </c>
      <c r="E76" s="225">
        <v>0</v>
      </c>
    </row>
    <row r="77" spans="2:5" ht="38.25">
      <c r="B77" s="260">
        <v>29</v>
      </c>
      <c r="C77" s="253" t="s">
        <v>976</v>
      </c>
      <c r="D77" s="225">
        <v>0</v>
      </c>
      <c r="E77" s="225">
        <v>0</v>
      </c>
    </row>
    <row r="78" spans="2:5" ht="63.75">
      <c r="B78" s="274">
        <v>30</v>
      </c>
      <c r="C78" s="254" t="s">
        <v>986</v>
      </c>
      <c r="D78" s="225">
        <v>31027726</v>
      </c>
      <c r="E78" s="225">
        <v>26143671</v>
      </c>
    </row>
    <row r="79" spans="2:5" ht="63.75">
      <c r="B79" s="274" t="s">
        <v>977</v>
      </c>
      <c r="C79" s="254" t="s">
        <v>987</v>
      </c>
      <c r="D79" s="225">
        <v>31027726</v>
      </c>
      <c r="E79" s="225">
        <v>26143671</v>
      </c>
    </row>
    <row r="80" spans="2:5" ht="51">
      <c r="B80" s="260">
        <v>31</v>
      </c>
      <c r="C80" s="253" t="s">
        <v>978</v>
      </c>
      <c r="D80" s="273">
        <v>0.10492731565310329</v>
      </c>
      <c r="E80" s="273">
        <v>0.12876045602012051</v>
      </c>
    </row>
    <row r="81" spans="2:5" ht="51">
      <c r="B81" s="260" t="s">
        <v>979</v>
      </c>
      <c r="C81" s="253" t="s">
        <v>980</v>
      </c>
      <c r="D81" s="273">
        <v>0.10492731565310329</v>
      </c>
      <c r="E81" s="273">
        <v>0.12876045602012051</v>
      </c>
    </row>
    <row r="82" spans="2:5" ht="13.5">
      <c r="D82" s="26"/>
    </row>
    <row r="83" spans="2:5">
      <c r="B83" s="35" t="s">
        <v>1354</v>
      </c>
    </row>
  </sheetData>
  <customSheetViews>
    <customSheetView guid="{59094C18-3CB5-482F-AA6A-9C313A318EBB}" topLeftCell="A69">
      <selection activeCell="A76" sqref="A76:B76"/>
      <pageMargins left="0.7" right="0.7" top="0.75" bottom="0.75" header="0.3" footer="0.3"/>
      <pageSetup paperSize="9" orientation="portrait" r:id="rId1"/>
    </customSheetView>
    <customSheetView guid="{7CA1DEE6-746E-4947-9BED-24AAED6E8B57}" scale="70">
      <selection activeCell="D6" sqref="D6"/>
      <pageMargins left="0.7" right="0.7" top="0.75" bottom="0.75" header="0.3" footer="0.3"/>
      <pageSetup paperSize="9" orientation="portrait" r:id="rId2"/>
    </customSheetView>
    <customSheetView guid="{F277ACEF-9FF8-431F-8537-DE60B790AA4F}">
      <selection activeCell="G16" sqref="G16"/>
      <pageMargins left="0.7" right="0.7" top="0.75" bottom="0.75" header="0.3" footer="0.3"/>
    </customSheetView>
    <customSheetView guid="{70E7FFDC-983F-46F7-B68F-0BE0A8C942E0}" topLeftCell="A47">
      <selection activeCell="D63" sqref="D63"/>
      <pageMargins left="0.7" right="0.7" top="0.75" bottom="0.75" header="0.3" footer="0.3"/>
    </customSheetView>
    <customSheetView guid="{F536E858-E5B2-4B36-88FC-BE776803F921}" scale="115">
      <selection activeCell="B84" sqref="B84"/>
      <pageMargins left="0.7" right="0.7" top="0.75" bottom="0.75" header="0.3" footer="0.3"/>
    </customSheetView>
    <customSheetView guid="{0780CBEB-AF66-401E-9AFD-5F77700585BC}">
      <selection activeCell="D48" sqref="D48"/>
      <pageMargins left="0.7" right="0.7" top="0.75" bottom="0.75" header="0.3" footer="0.3"/>
    </customSheetView>
    <customSheetView guid="{F0048D33-26BA-4893-8BCC-88CEF82FEBB6}" scale="115" topLeftCell="D3">
      <selection activeCell="F5" sqref="F5:H43"/>
      <pageMargins left="0.7" right="0.7" top="0.75" bottom="0.75" header="0.3" footer="0.3"/>
      <pageSetup paperSize="9" orientation="portrait" r:id="rId3"/>
    </customSheetView>
    <customSheetView guid="{8A1326BD-F0AB-414F-9F91-C2BB94CC9C17}" topLeftCell="A61">
      <selection activeCell="D69" sqref="D69"/>
      <pageMargins left="0.7" right="0.7" top="0.75" bottom="0.75" header="0.3" footer="0.3"/>
    </customSheetView>
    <customSheetView guid="{FB7DEBE1-1047-4BE4-82FD-4BCA0CA8DD58}">
      <selection sqref="A1:C1"/>
      <pageMargins left="0.7" right="0.7" top="0.75" bottom="0.75" header="0.3" footer="0.3"/>
    </customSheetView>
    <customSheetView guid="{B3153F5C-CAD5-4C41-96F3-3BC56052414C}" topLeftCell="A49">
      <selection activeCell="A85" sqref="A85:C85"/>
      <pageMargins left="0.7" right="0.7" top="0.75" bottom="0.75" header="0.3" footer="0.3"/>
    </customSheetView>
    <customSheetView guid="{D3393B8E-C3CB-4E3A-976E-E4CD065299F0}" topLeftCell="A46">
      <selection activeCell="K57" sqref="K57"/>
      <pageMargins left="0.7" right="0.7" top="0.75" bottom="0.75" header="0.3" footer="0.3"/>
    </customSheetView>
    <customSheetView guid="{A7B3A108-9CF6-4687-9321-110D304B17B9}" scale="115">
      <selection activeCell="B84" sqref="B84"/>
      <pageMargins left="0.7" right="0.7" top="0.75" bottom="0.75" header="0.3" footer="0.3"/>
    </customSheetView>
    <customSheetView guid="{7CCD1884-1631-4809-8751-AE0939C32419}">
      <selection sqref="A1:D1"/>
      <pageMargins left="0.7" right="0.7" top="0.75" bottom="0.75" header="0.3" footer="0.3"/>
    </customSheetView>
    <customSheetView guid="{3AD1D9CC-D162-4119-AFCC-0AF9105FB248}">
      <selection sqref="A1:C1"/>
      <pageMargins left="0.7" right="0.7" top="0.75" bottom="0.75" header="0.3" footer="0.3"/>
      <pageSetup paperSize="9" orientation="portrait" r:id="rId4"/>
    </customSheetView>
    <customSheetView guid="{FD092655-EBEC-4730-9895-1567D9B70D5F}" scale="115">
      <selection activeCell="B84" sqref="B84"/>
      <pageMargins left="0.7" right="0.7" top="0.75" bottom="0.75" header="0.3" footer="0.3"/>
    </customSheetView>
    <customSheetView guid="{931AA63B-6827-4BF4-8E25-ED232A88A09C}" scale="115">
      <selection activeCell="B84" sqref="B84"/>
      <pageMargins left="0.7" right="0.7" top="0.75" bottom="0.75" header="0.3" footer="0.3"/>
    </customSheetView>
    <customSheetView guid="{21329C76-F86B-400D-B8F5-F75B383E5B14}" topLeftCell="A69">
      <selection activeCell="A76" sqref="A76:B76"/>
      <pageMargins left="0.7" right="0.7" top="0.75" bottom="0.75" header="0.3" footer="0.3"/>
      <pageSetup paperSize="9" orientation="portrait" r:id="rId5"/>
    </customSheetView>
    <customSheetView guid="{697182B0-1BEF-4A85-93A0-596802852AF2}" topLeftCell="A69">
      <selection activeCell="A76" sqref="A76:B76"/>
      <pageMargins left="0.7" right="0.7" top="0.75" bottom="0.75" header="0.3" footer="0.3"/>
      <pageSetup paperSize="9" orientation="portrait" r:id="rId6"/>
    </customSheetView>
    <customSheetView guid="{5DDDA852-2807-4645-BC75-EBD4EF3323A7}">
      <selection activeCell="E1" sqref="E1"/>
      <pageMargins left="0.7" right="0.7" top="0.75" bottom="0.75" header="0.3" footer="0.3"/>
      <pageSetup paperSize="9" orientation="portrait" r:id="rId7"/>
    </customSheetView>
    <customSheetView guid="{CFC92B1C-D4F2-414F-8F12-92F529035B08}" topLeftCell="A137">
      <selection activeCell="B154" sqref="B154"/>
      <pageMargins left="0.7" right="0.7" top="0.75" bottom="0.75" header="0.3" footer="0.3"/>
      <pageSetup paperSize="9" orientation="portrait" r:id="rId8"/>
    </customSheetView>
    <customSheetView guid="{51337751-BEAF-43F3-8CC9-400B99E751E8}" topLeftCell="A88">
      <selection activeCell="F103" sqref="F103"/>
      <pageMargins left="0.7" right="0.7" top="0.75" bottom="0.75" header="0.3" footer="0.3"/>
      <pageSetup paperSize="9" orientation="portrait" r:id="rId9"/>
    </customSheetView>
    <customSheetView guid="{D2C72E70-F766-4D56-9E10-3C91A63BB7F3}" topLeftCell="A69">
      <selection activeCell="B87" sqref="B87:E87"/>
      <pageMargins left="0.7" right="0.7" top="0.75" bottom="0.75" header="0.3" footer="0.3"/>
      <pageSetup paperSize="9" orientation="portrait" r:id="rId10"/>
    </customSheetView>
    <customSheetView guid="{3FCB7B24-049F-4685-83CB-5231093E0117}" showPageBreaks="1">
      <pageMargins left="0.7" right="0.7" top="0.75" bottom="0.75" header="0.3" footer="0.3"/>
      <pageSetup paperSize="9" orientation="portrait" r:id="rId11"/>
    </customSheetView>
  </customSheetViews>
  <mergeCells count="4">
    <mergeCell ref="D12:E12"/>
    <mergeCell ref="B64:C64"/>
    <mergeCell ref="B44:C44"/>
    <mergeCell ref="B36:C36"/>
  </mergeCells>
  <pageMargins left="0.7" right="0.7" top="0.75" bottom="0.75" header="0.3" footer="0.3"/>
  <pageSetup paperSize="9" orientation="portrait" r:id="rId1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sheetPr>
  <dimension ref="A2:D26"/>
  <sheetViews>
    <sheetView showGridLines="0" workbookViewId="0">
      <selection activeCell="B9" sqref="B9"/>
    </sheetView>
  </sheetViews>
  <sheetFormatPr defaultColWidth="9.140625" defaultRowHeight="12.75"/>
  <cols>
    <col min="1" max="1" width="17.140625" style="216" customWidth="1"/>
    <col min="2" max="2" width="9.140625" style="216"/>
    <col min="3" max="3" width="73.7109375" style="216" customWidth="1"/>
    <col min="4" max="4" width="19.5703125" style="216" customWidth="1"/>
    <col min="5" max="16384" width="9.140625" style="216"/>
  </cols>
  <sheetData>
    <row r="2" spans="1:4" s="645" customFormat="1" ht="16.5" customHeight="1">
      <c r="A2" s="12" t="str">
        <f>HYPERLINK("#INDEX!B4","back to index page")</f>
        <v>back to index page</v>
      </c>
    </row>
    <row r="3" spans="1:4" s="645" customFormat="1" ht="13.5"/>
    <row r="4" spans="1:4" s="645" customFormat="1" ht="13.5"/>
    <row r="5" spans="1:4" s="645" customFormat="1" ht="13.5"/>
    <row r="6" spans="1:4" s="645" customFormat="1" ht="13.5">
      <c r="B6" s="646"/>
      <c r="C6" s="646"/>
      <c r="D6" s="646"/>
    </row>
    <row r="7" spans="1:4" s="645" customFormat="1" ht="13.5"/>
    <row r="8" spans="1:4" s="645" customFormat="1" ht="13.5"/>
    <row r="9" spans="1:4" s="647" customFormat="1" ht="33.75" customHeight="1">
      <c r="B9" s="49" t="s">
        <v>1216</v>
      </c>
      <c r="C9" s="629"/>
      <c r="D9" s="629"/>
    </row>
    <row r="10" spans="1:4">
      <c r="B10" s="218"/>
      <c r="C10" s="219"/>
      <c r="D10" s="219"/>
    </row>
    <row r="11" spans="1:4">
      <c r="B11" s="218"/>
      <c r="C11" s="219"/>
      <c r="D11" s="219"/>
    </row>
    <row r="12" spans="1:4" ht="12.75" customHeight="1">
      <c r="B12" s="220"/>
      <c r="C12" s="825" t="s">
        <v>55</v>
      </c>
      <c r="D12" s="825"/>
    </row>
    <row r="13" spans="1:4" ht="25.5">
      <c r="B13" s="221"/>
      <c r="C13" s="222"/>
      <c r="D13" s="223" t="s">
        <v>208</v>
      </c>
    </row>
    <row r="14" spans="1:4">
      <c r="B14" s="221"/>
      <c r="C14" s="222"/>
      <c r="D14" s="224" t="s">
        <v>33</v>
      </c>
    </row>
    <row r="15" spans="1:4" ht="25.5">
      <c r="B15" s="62" t="s">
        <v>184</v>
      </c>
      <c r="C15" s="77" t="s">
        <v>226</v>
      </c>
      <c r="D15" s="225">
        <v>29019523</v>
      </c>
    </row>
    <row r="16" spans="1:4">
      <c r="B16" s="62" t="s">
        <v>185</v>
      </c>
      <c r="C16" s="226" t="s">
        <v>227</v>
      </c>
      <c r="D16" s="225">
        <v>50482</v>
      </c>
    </row>
    <row r="17" spans="2:4">
      <c r="B17" s="62" t="s">
        <v>186</v>
      </c>
      <c r="C17" s="226" t="s">
        <v>228</v>
      </c>
      <c r="D17" s="225">
        <v>28969041</v>
      </c>
    </row>
    <row r="18" spans="2:4">
      <c r="B18" s="62" t="s">
        <v>187</v>
      </c>
      <c r="C18" s="226" t="s">
        <v>129</v>
      </c>
      <c r="D18" s="225">
        <v>0</v>
      </c>
    </row>
    <row r="19" spans="2:4">
      <c r="B19" s="62" t="s">
        <v>188</v>
      </c>
      <c r="C19" s="226" t="s">
        <v>229</v>
      </c>
      <c r="D19" s="225">
        <v>8016439</v>
      </c>
    </row>
    <row r="20" spans="2:4" ht="25.5">
      <c r="B20" s="62" t="s">
        <v>189</v>
      </c>
      <c r="C20" s="226" t="s">
        <v>230</v>
      </c>
      <c r="D20" s="225">
        <v>259930</v>
      </c>
    </row>
    <row r="21" spans="2:4">
      <c r="B21" s="62" t="s">
        <v>190</v>
      </c>
      <c r="C21" s="62" t="s">
        <v>124</v>
      </c>
      <c r="D21" s="225">
        <v>2383683</v>
      </c>
    </row>
    <row r="22" spans="2:4">
      <c r="B22" s="62" t="s">
        <v>191</v>
      </c>
      <c r="C22" s="62" t="s">
        <v>231</v>
      </c>
      <c r="D22" s="225">
        <v>5952237</v>
      </c>
    </row>
    <row r="23" spans="2:4">
      <c r="B23" s="62" t="s">
        <v>192</v>
      </c>
      <c r="C23" s="62" t="s">
        <v>232</v>
      </c>
      <c r="D23" s="225">
        <v>5893235</v>
      </c>
    </row>
    <row r="24" spans="2:4">
      <c r="B24" s="62" t="s">
        <v>193</v>
      </c>
      <c r="C24" s="62" t="s">
        <v>233</v>
      </c>
      <c r="D24" s="225">
        <v>4367947</v>
      </c>
    </row>
    <row r="25" spans="2:4">
      <c r="B25" s="62" t="s">
        <v>194</v>
      </c>
      <c r="C25" s="62" t="s">
        <v>128</v>
      </c>
      <c r="D25" s="225">
        <v>399009</v>
      </c>
    </row>
    <row r="26" spans="2:4">
      <c r="B26" s="62" t="s">
        <v>195</v>
      </c>
      <c r="C26" s="62" t="s">
        <v>234</v>
      </c>
      <c r="D26" s="225">
        <v>1696561</v>
      </c>
    </row>
  </sheetData>
  <customSheetViews>
    <customSheetView guid="{59094C18-3CB5-482F-AA6A-9C313A318EBB}">
      <selection sqref="A1:C1"/>
      <pageMargins left="0.7" right="0.7" top="0.75" bottom="0.75" header="0.3" footer="0.3"/>
      <pageSetup paperSize="9" orientation="portrait" r:id="rId1"/>
    </customSheetView>
    <customSheetView guid="{7CA1DEE6-746E-4947-9BED-24AAED6E8B57}">
      <selection activeCell="D27" sqref="D27"/>
      <pageMargins left="0.7" right="0.7" top="0.75" bottom="0.75" header="0.3" footer="0.3"/>
      <pageSetup paperSize="9" orientation="portrait" r:id="rId2"/>
    </customSheetView>
    <customSheetView guid="{F277ACEF-9FF8-431F-8537-DE60B790AA4F}">
      <selection activeCell="G21" sqref="G21"/>
      <pageMargins left="0.7" right="0.7" top="0.75" bottom="0.75" header="0.3" footer="0.3"/>
    </customSheetView>
    <customSheetView guid="{70E7FFDC-983F-46F7-B68F-0BE0A8C942E0}" topLeftCell="A4">
      <selection activeCell="A8" sqref="A8:C21"/>
      <pageMargins left="0.7" right="0.7" top="0.75" bottom="0.75" header="0.3" footer="0.3"/>
      <pageSetup paperSize="9" orientation="portrait" r:id="rId3"/>
    </customSheetView>
    <customSheetView guid="{F536E858-E5B2-4B36-88FC-BE776803F921}">
      <selection activeCell="G14" sqref="G14"/>
      <pageMargins left="0.7" right="0.7" top="0.75" bottom="0.75" header="0.3" footer="0.3"/>
    </customSheetView>
    <customSheetView guid="{0780CBEB-AF66-401E-9AFD-5F77700585BC}">
      <selection activeCell="F3" sqref="F3"/>
      <pageMargins left="0.7" right="0.7" top="0.75" bottom="0.75" header="0.3" footer="0.3"/>
    </customSheetView>
    <customSheetView guid="{F0048D33-26BA-4893-8BCC-88CEF82FEBB6}">
      <selection activeCell="F8" sqref="F8:H21"/>
      <pageMargins left="0.7" right="0.7" top="0.75" bottom="0.75" header="0.3" footer="0.3"/>
    </customSheetView>
    <customSheetView guid="{8A1326BD-F0AB-414F-9F91-C2BB94CC9C17}" topLeftCell="A13">
      <selection activeCell="J37" sqref="J37"/>
      <pageMargins left="0.7" right="0.7" top="0.75" bottom="0.75" header="0.3" footer="0.3"/>
    </customSheetView>
    <customSheetView guid="{FB7DEBE1-1047-4BE4-82FD-4BCA0CA8DD58}" topLeftCell="A28">
      <selection activeCell="G33" sqref="G33"/>
      <pageMargins left="0.7" right="0.7" top="0.75" bottom="0.75" header="0.3" footer="0.3"/>
    </customSheetView>
    <customSheetView guid="{B3153F5C-CAD5-4C41-96F3-3BC56052414C}" topLeftCell="A21">
      <selection activeCell="A28" sqref="A28:C41"/>
      <pageMargins left="0.7" right="0.7" top="0.75" bottom="0.75" header="0.3" footer="0.3"/>
    </customSheetView>
    <customSheetView guid="{D3393B8E-C3CB-4E3A-976E-E4CD065299F0}" topLeftCell="A31">
      <selection activeCell="F8" sqref="F8:H21"/>
      <pageMargins left="0.7" right="0.7" top="0.75" bottom="0.75" header="0.3" footer="0.3"/>
      <pageSetup paperSize="9" orientation="portrait" r:id="rId4"/>
    </customSheetView>
    <customSheetView guid="{A7B3A108-9CF6-4687-9321-110D304B17B9}">
      <selection activeCell="G14" sqref="G14"/>
      <pageMargins left="0.7" right="0.7" top="0.75" bottom="0.75" header="0.3" footer="0.3"/>
    </customSheetView>
    <customSheetView guid="{7CCD1884-1631-4809-8751-AE0939C32419}">
      <selection sqref="A1:C1"/>
      <pageMargins left="0.7" right="0.7" top="0.75" bottom="0.75" header="0.3" footer="0.3"/>
    </customSheetView>
    <customSheetView guid="{3AD1D9CC-D162-4119-AFCC-0AF9105FB248}">
      <selection sqref="A1:C1"/>
      <pageMargins left="0.7" right="0.7" top="0.75" bottom="0.75" header="0.3" footer="0.3"/>
      <pageSetup paperSize="9" orientation="portrait" r:id="rId5"/>
    </customSheetView>
    <customSheetView guid="{FD092655-EBEC-4730-9895-1567D9B70D5F}">
      <selection activeCell="G14" sqref="G14"/>
      <pageMargins left="0.7" right="0.7" top="0.75" bottom="0.75" header="0.3" footer="0.3"/>
    </customSheetView>
    <customSheetView guid="{931AA63B-6827-4BF4-8E25-ED232A88A09C}">
      <selection activeCell="G14" sqref="G14"/>
      <pageMargins left="0.7" right="0.7" top="0.75" bottom="0.75" header="0.3" footer="0.3"/>
    </customSheetView>
    <customSheetView guid="{21329C76-F86B-400D-B8F5-F75B383E5B14}">
      <selection sqref="A1:C1"/>
      <pageMargins left="0.7" right="0.7" top="0.75" bottom="0.75" header="0.3" footer="0.3"/>
      <pageSetup paperSize="9" orientation="portrait" r:id="rId6"/>
    </customSheetView>
    <customSheetView guid="{697182B0-1BEF-4A85-93A0-596802852AF2}">
      <selection sqref="A1:C1"/>
      <pageMargins left="0.7" right="0.7" top="0.75" bottom="0.75" header="0.3" footer="0.3"/>
      <pageSetup paperSize="9" orientation="portrait" r:id="rId7"/>
    </customSheetView>
    <customSheetView guid="{5DDDA852-2807-4645-BC75-EBD4EF3323A7}">
      <selection activeCell="N21" sqref="N21"/>
      <pageMargins left="0.7" right="0.7" top="0.75" bottom="0.75" header="0.3" footer="0.3"/>
      <pageSetup paperSize="9" orientation="portrait" r:id="rId8"/>
    </customSheetView>
    <customSheetView guid="{CFC92B1C-D4F2-414F-8F12-92F529035B08}" topLeftCell="A7">
      <selection activeCell="D29" sqref="D29"/>
      <pageMargins left="0.7" right="0.7" top="0.75" bottom="0.75" header="0.3" footer="0.3"/>
      <pageSetup paperSize="9" orientation="portrait" r:id="rId9"/>
    </customSheetView>
    <customSheetView guid="{51337751-BEAF-43F3-8CC9-400B99E751E8}" topLeftCell="A19">
      <selection activeCell="D35" sqref="D35"/>
      <pageMargins left="0.7" right="0.7" top="0.75" bottom="0.75" header="0.3" footer="0.3"/>
      <pageSetup paperSize="9" orientation="portrait" r:id="rId10"/>
    </customSheetView>
    <customSheetView guid="{D2C72E70-F766-4D56-9E10-3C91A63BB7F3}">
      <selection activeCell="B32" sqref="B32"/>
      <pageMargins left="0.7" right="0.7" top="0.75" bottom="0.75" header="0.3" footer="0.3"/>
      <pageSetup paperSize="9" orientation="portrait" r:id="rId11"/>
    </customSheetView>
    <customSheetView guid="{3FCB7B24-049F-4685-83CB-5231093E0117}" showPageBreaks="1">
      <pageMargins left="0.7" right="0.7" top="0.75" bottom="0.75" header="0.3" footer="0.3"/>
      <pageSetup paperSize="9" orientation="portrait" r:id="rId12"/>
    </customSheetView>
  </customSheetViews>
  <mergeCells count="1">
    <mergeCell ref="C12:D12"/>
  </mergeCells>
  <pageMargins left="0.7" right="0.7" top="0.75" bottom="0.75" header="0.3" footer="0.3"/>
  <pageSetup paperSize="9" orientation="portrait" r:id="rId1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sheetPr>
  <dimension ref="A1:D17"/>
  <sheetViews>
    <sheetView showGridLines="0" workbookViewId="0">
      <selection activeCell="A2" sqref="A2"/>
    </sheetView>
  </sheetViews>
  <sheetFormatPr defaultColWidth="9.140625" defaultRowHeight="12.75"/>
  <cols>
    <col min="1" max="1" width="17.140625" style="21" customWidth="1"/>
    <col min="2" max="2" width="11.5703125" style="21" customWidth="1"/>
    <col min="3" max="3" width="41.42578125" style="21" customWidth="1"/>
    <col min="4" max="4" width="15.7109375" style="204" customWidth="1"/>
    <col min="5" max="16384" width="9.140625" style="21"/>
  </cols>
  <sheetData>
    <row r="1" spans="1:4">
      <c r="A1" s="204"/>
      <c r="B1" s="204"/>
      <c r="C1" s="204"/>
      <c r="D1" s="21"/>
    </row>
    <row r="2" spans="1:4" s="26" customFormat="1" ht="16.5" customHeight="1">
      <c r="A2" s="9" t="str">
        <f>HYPERLINK("#INDEX!B4","back to index page")</f>
        <v>back to index page</v>
      </c>
      <c r="C2" s="643"/>
    </row>
    <row r="3" spans="1:4" s="26" customFormat="1" ht="13.5">
      <c r="D3" s="643"/>
    </row>
    <row r="4" spans="1:4" s="26" customFormat="1" ht="13.5">
      <c r="D4" s="643"/>
    </row>
    <row r="5" spans="1:4" s="26" customFormat="1" ht="13.5">
      <c r="D5" s="643"/>
    </row>
    <row r="6" spans="1:4" s="26" customFormat="1" ht="13.5">
      <c r="B6" s="641"/>
      <c r="D6" s="643"/>
    </row>
    <row r="7" spans="1:4" s="26" customFormat="1" ht="13.5">
      <c r="D7" s="643"/>
    </row>
    <row r="8" spans="1:4" s="26" customFormat="1" ht="13.5">
      <c r="D8" s="643"/>
    </row>
    <row r="9" spans="1:4" s="163" customFormat="1" ht="33.75" customHeight="1">
      <c r="B9" s="49" t="s">
        <v>1377</v>
      </c>
      <c r="C9" s="629"/>
      <c r="D9" s="644"/>
    </row>
    <row r="12" spans="1:4" ht="12.75" customHeight="1">
      <c r="B12" s="207"/>
      <c r="D12" s="208" t="s">
        <v>576</v>
      </c>
    </row>
    <row r="13" spans="1:4">
      <c r="B13" s="209"/>
      <c r="C13" s="209"/>
      <c r="D13" s="210" t="s">
        <v>591</v>
      </c>
    </row>
    <row r="14" spans="1:4">
      <c r="B14" s="211" t="s">
        <v>584</v>
      </c>
      <c r="C14" s="182"/>
      <c r="D14" s="212" t="s">
        <v>33</v>
      </c>
    </row>
    <row r="15" spans="1:4">
      <c r="B15" s="213" t="s">
        <v>287</v>
      </c>
      <c r="C15" s="182" t="s">
        <v>592</v>
      </c>
      <c r="D15" s="214">
        <v>15964901</v>
      </c>
    </row>
    <row r="16" spans="1:4">
      <c r="B16" s="213" t="s">
        <v>288</v>
      </c>
      <c r="C16" s="182" t="s">
        <v>593</v>
      </c>
      <c r="D16" s="215">
        <v>9.5000275917777374E-3</v>
      </c>
    </row>
    <row r="17" spans="2:4">
      <c r="B17" s="213" t="s">
        <v>289</v>
      </c>
      <c r="C17" s="182" t="s">
        <v>594</v>
      </c>
      <c r="D17" s="214">
        <v>151667</v>
      </c>
    </row>
  </sheetData>
  <customSheetViews>
    <customSheetView guid="{59094C18-3CB5-482F-AA6A-9C313A318EBB}">
      <selection activeCell="C8" sqref="C8"/>
      <pageMargins left="0.7" right="0.7" top="0.75" bottom="0.75" header="0.3" footer="0.3"/>
      <pageSetup paperSize="9" orientation="portrait" r:id="rId1"/>
    </customSheetView>
    <customSheetView guid="{7CA1DEE6-746E-4947-9BED-24AAED6E8B57}">
      <selection activeCell="B25" sqref="B25"/>
      <pageMargins left="0.7" right="0.7" top="0.75" bottom="0.75" header="0.3" footer="0.3"/>
      <pageSetup paperSize="9" orientation="portrait" r:id="rId2"/>
    </customSheetView>
    <customSheetView guid="{F277ACEF-9FF8-431F-8537-DE60B790AA4F}">
      <selection activeCell="B26" sqref="B26"/>
      <pageMargins left="0.7" right="0.7" top="0.75" bottom="0.75" header="0.3" footer="0.3"/>
    </customSheetView>
    <customSheetView guid="{70E7FFDC-983F-46F7-B68F-0BE0A8C942E0}">
      <selection activeCell="B19" sqref="B19"/>
      <pageMargins left="0.7" right="0.7" top="0.75" bottom="0.75" header="0.3" footer="0.3"/>
    </customSheetView>
    <customSheetView guid="{F536E858-E5B2-4B36-88FC-BE776803F921}">
      <selection activeCell="C8" sqref="C8"/>
      <pageMargins left="0.7" right="0.7" top="0.75" bottom="0.75" header="0.3" footer="0.3"/>
    </customSheetView>
    <customSheetView guid="{0780CBEB-AF66-401E-9AFD-5F77700585BC}">
      <selection activeCell="B39" sqref="B39"/>
      <pageMargins left="0.7" right="0.7" top="0.75" bottom="0.75" header="0.3" footer="0.3"/>
    </customSheetView>
    <customSheetView guid="{F0048D33-26BA-4893-8BCC-88CEF82FEBB6}">
      <selection activeCell="H38" sqref="H38"/>
      <pageMargins left="0.7" right="0.7" top="0.75" bottom="0.75" header="0.3" footer="0.3"/>
      <pageSetup paperSize="9" orientation="portrait" r:id="rId3"/>
    </customSheetView>
    <customSheetView guid="{8A1326BD-F0AB-414F-9F91-C2BB94CC9C17}">
      <selection activeCell="H25" sqref="H25"/>
      <pageMargins left="0.7" right="0.7" top="0.75" bottom="0.75" header="0.3" footer="0.3"/>
    </customSheetView>
    <customSheetView guid="{FB7DEBE1-1047-4BE4-82FD-4BCA0CA8DD58}">
      <selection activeCell="D12" sqref="D12"/>
      <pageMargins left="0.7" right="0.7" top="0.75" bottom="0.75" header="0.3" footer="0.3"/>
    </customSheetView>
    <customSheetView guid="{B3153F5C-CAD5-4C41-96F3-3BC56052414C}" topLeftCell="A7">
      <selection activeCell="A15" sqref="A15:C20"/>
      <pageMargins left="0.7" right="0.7" top="0.75" bottom="0.75" header="0.3" footer="0.3"/>
    </customSheetView>
    <customSheetView guid="{D3393B8E-C3CB-4E3A-976E-E4CD065299F0}">
      <selection activeCell="G5" sqref="G5:I10"/>
      <pageMargins left="0.7" right="0.7" top="0.75" bottom="0.75" header="0.3" footer="0.3"/>
    </customSheetView>
    <customSheetView guid="{A7B3A108-9CF6-4687-9321-110D304B17B9}">
      <selection activeCell="H25" sqref="H25"/>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customSheetView>
    <customSheetView guid="{FD092655-EBEC-4730-9895-1567D9B70D5F}">
      <selection activeCell="C8" sqref="C8"/>
      <pageMargins left="0.7" right="0.7" top="0.75" bottom="0.75" header="0.3" footer="0.3"/>
    </customSheetView>
    <customSheetView guid="{931AA63B-6827-4BF4-8E25-ED232A88A09C}">
      <selection activeCell="C8" sqref="C8"/>
      <pageMargins left="0.7" right="0.7" top="0.75" bottom="0.75" header="0.3" footer="0.3"/>
    </customSheetView>
    <customSheetView guid="{21329C76-F86B-400D-B8F5-F75B383E5B14}">
      <selection activeCell="C8" sqref="C8"/>
      <pageMargins left="0.7" right="0.7" top="0.75" bottom="0.75" header="0.3" footer="0.3"/>
      <pageSetup paperSize="9" orientation="portrait" r:id="rId4"/>
    </customSheetView>
    <customSheetView guid="{697182B0-1BEF-4A85-93A0-596802852AF2}">
      <selection activeCell="C8" sqref="C8"/>
      <pageMargins left="0.7" right="0.7" top="0.75" bottom="0.75" header="0.3" footer="0.3"/>
      <pageSetup paperSize="9" orientation="portrait" r:id="rId5"/>
    </customSheetView>
    <customSheetView guid="{5DDDA852-2807-4645-BC75-EBD4EF3323A7}">
      <selection activeCell="E26" sqref="E26"/>
      <pageMargins left="0.7" right="0.7" top="0.75" bottom="0.75" header="0.3" footer="0.3"/>
      <pageSetup paperSize="9" orientation="portrait" r:id="rId6"/>
    </customSheetView>
    <customSheetView guid="{CFC92B1C-D4F2-414F-8F12-92F529035B08}">
      <selection activeCell="H37" sqref="H37"/>
      <pageMargins left="0.7" right="0.7" top="0.75" bottom="0.75" header="0.3" footer="0.3"/>
      <pageSetup paperSize="9" orientation="portrait" r:id="rId7"/>
    </customSheetView>
    <customSheetView guid="{51337751-BEAF-43F3-8CC9-400B99E751E8}">
      <selection activeCell="B4" sqref="B4"/>
      <pageMargins left="0.7" right="0.7" top="0.75" bottom="0.75" header="0.3" footer="0.3"/>
      <pageSetup paperSize="9" orientation="portrait" r:id="rId8"/>
    </customSheetView>
    <customSheetView guid="{D2C72E70-F766-4D56-9E10-3C91A63BB7F3}">
      <selection activeCell="B22" sqref="B22"/>
      <pageMargins left="0.7" right="0.7" top="0.75" bottom="0.75" header="0.3" footer="0.3"/>
      <pageSetup paperSize="9" orientation="portrait" r:id="rId9"/>
    </customSheetView>
    <customSheetView guid="{3FCB7B24-049F-4685-83CB-5231093E0117}" showPageBreaks="1">
      <pageMargins left="0.7" right="0.7" top="0.75" bottom="0.75" header="0.3" footer="0.3"/>
      <pageSetup paperSize="9" orientation="portrait" r:id="rId10"/>
    </customSheetView>
  </customSheetViews>
  <pageMargins left="0.7" right="0.7" top="0.75" bottom="0.75" header="0.3" footer="0.3"/>
  <pageSetup paperSize="9" orientation="portrait" r:id="rId1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sheetPr>
  <dimension ref="A2:Q399"/>
  <sheetViews>
    <sheetView showGridLines="0" workbookViewId="0">
      <selection activeCell="B9" sqref="B9:L9"/>
    </sheetView>
  </sheetViews>
  <sheetFormatPr defaultColWidth="9.140625" defaultRowHeight="12.75"/>
  <cols>
    <col min="1" max="1" width="17.140625" style="21" customWidth="1"/>
    <col min="2" max="2" width="6.5703125" style="21" customWidth="1"/>
    <col min="3" max="3" width="17.42578125" style="21" bestFit="1" customWidth="1"/>
    <col min="4" max="4" width="16.5703125" style="21" bestFit="1" customWidth="1"/>
    <col min="5" max="5" width="9.140625" style="21"/>
    <col min="6" max="6" width="11.140625" style="21" customWidth="1"/>
    <col min="7" max="9" width="9.140625" style="21"/>
    <col min="10" max="10" width="12.140625" style="21" customWidth="1"/>
    <col min="11" max="15" width="9.140625" style="21"/>
    <col min="16" max="16" width="26.42578125" style="21" bestFit="1" customWidth="1"/>
    <col min="17" max="16384" width="9.140625" style="21"/>
  </cols>
  <sheetData>
    <row r="2" spans="1:17" s="26" customFormat="1" ht="16.5" customHeight="1">
      <c r="A2" s="9" t="str">
        <f>HYPERLINK("#INDEX!B4","back to index page")</f>
        <v>back to index page</v>
      </c>
    </row>
    <row r="3" spans="1:17" s="26" customFormat="1" ht="13.5"/>
    <row r="4" spans="1:17" s="26" customFormat="1" ht="13.5">
      <c r="B4" s="641"/>
    </row>
    <row r="5" spans="1:17" s="26" customFormat="1" ht="13.5"/>
    <row r="6" spans="1:17" s="26" customFormat="1" ht="13.5"/>
    <row r="7" spans="1:17" s="26" customFormat="1" ht="13.5">
      <c r="D7" s="642"/>
      <c r="E7" s="642"/>
      <c r="F7" s="642"/>
      <c r="G7" s="642"/>
      <c r="H7" s="642"/>
      <c r="I7" s="642"/>
      <c r="J7" s="642"/>
      <c r="K7" s="642"/>
      <c r="L7" s="642"/>
    </row>
    <row r="8" spans="1:17" s="26" customFormat="1" ht="13.5"/>
    <row r="9" spans="1:17" s="163" customFormat="1" ht="33.75" customHeight="1">
      <c r="B9" s="714" t="s">
        <v>1378</v>
      </c>
      <c r="C9" s="714"/>
      <c r="D9" s="714"/>
      <c r="E9" s="714"/>
      <c r="F9" s="714"/>
      <c r="G9" s="714"/>
      <c r="H9" s="714"/>
      <c r="I9" s="714"/>
      <c r="J9" s="714"/>
      <c r="K9" s="714"/>
      <c r="L9" s="714"/>
    </row>
    <row r="12" spans="1:17" ht="12.75" customHeight="1">
      <c r="I12" s="763" t="s">
        <v>576</v>
      </c>
      <c r="J12" s="763"/>
      <c r="K12" s="763"/>
      <c r="L12" s="763"/>
    </row>
    <row r="13" spans="1:17" ht="36" customHeight="1">
      <c r="B13" s="835" t="s">
        <v>584</v>
      </c>
      <c r="C13" s="837"/>
      <c r="D13" s="834" t="s">
        <v>595</v>
      </c>
      <c r="E13" s="834" t="s">
        <v>596</v>
      </c>
      <c r="F13" s="178"/>
      <c r="G13" s="839" t="s">
        <v>585</v>
      </c>
      <c r="H13" s="840"/>
      <c r="I13" s="841"/>
      <c r="J13" s="832" t="s">
        <v>1154</v>
      </c>
      <c r="K13" s="832" t="s">
        <v>586</v>
      </c>
      <c r="L13" s="834" t="s">
        <v>587</v>
      </c>
    </row>
    <row r="14" spans="1:17" ht="84" customHeight="1">
      <c r="B14" s="836"/>
      <c r="C14" s="838"/>
      <c r="D14" s="833"/>
      <c r="E14" s="833"/>
      <c r="F14" s="179"/>
      <c r="G14" s="180" t="s">
        <v>588</v>
      </c>
      <c r="H14" s="180" t="s">
        <v>589</v>
      </c>
      <c r="I14" s="180" t="s">
        <v>69</v>
      </c>
      <c r="J14" s="833"/>
      <c r="K14" s="833"/>
      <c r="L14" s="833"/>
      <c r="P14" s="38" t="s">
        <v>1521</v>
      </c>
    </row>
    <row r="15" spans="1:17" s="181" customFormat="1">
      <c r="B15" s="182"/>
      <c r="C15" s="182"/>
      <c r="D15" s="183" t="s">
        <v>33</v>
      </c>
      <c r="E15" s="183" t="s">
        <v>1296</v>
      </c>
      <c r="F15" s="183" t="s">
        <v>1133</v>
      </c>
      <c r="G15" s="183" t="s">
        <v>1134</v>
      </c>
      <c r="H15" s="183" t="s">
        <v>1135</v>
      </c>
      <c r="I15" s="183" t="s">
        <v>1205</v>
      </c>
      <c r="J15" s="183" t="s">
        <v>1206</v>
      </c>
      <c r="K15" s="183" t="s">
        <v>1207</v>
      </c>
      <c r="L15" s="183" t="s">
        <v>1208</v>
      </c>
      <c r="P15" s="62" t="s">
        <v>86</v>
      </c>
      <c r="Q15" s="21"/>
    </row>
    <row r="16" spans="1:17">
      <c r="B16" s="184" t="s">
        <v>287</v>
      </c>
      <c r="C16" s="62" t="s">
        <v>590</v>
      </c>
      <c r="D16" s="185"/>
      <c r="E16" s="185"/>
      <c r="F16" s="185"/>
      <c r="G16" s="185"/>
      <c r="H16" s="185"/>
      <c r="I16" s="185"/>
      <c r="J16" s="185"/>
      <c r="K16" s="185"/>
      <c r="L16" s="185"/>
      <c r="P16" s="62" t="s">
        <v>799</v>
      </c>
    </row>
    <row r="17" spans="2:16">
      <c r="B17" s="62"/>
      <c r="C17" s="186" t="s">
        <v>70</v>
      </c>
      <c r="D17" s="187">
        <v>19022214</v>
      </c>
      <c r="E17" s="188">
        <v>0</v>
      </c>
      <c r="F17" s="189">
        <v>19022214</v>
      </c>
      <c r="G17" s="189">
        <v>1035396</v>
      </c>
      <c r="H17" s="188">
        <v>0</v>
      </c>
      <c r="I17" s="189">
        <v>1035396</v>
      </c>
      <c r="J17" s="189">
        <v>12942448</v>
      </c>
      <c r="K17" s="190">
        <v>0.94710000000000005</v>
      </c>
      <c r="L17" s="191">
        <v>0.01</v>
      </c>
      <c r="P17" s="62" t="s">
        <v>725</v>
      </c>
    </row>
    <row r="18" spans="2:16">
      <c r="B18" s="62"/>
      <c r="C18" s="186" t="s">
        <v>75</v>
      </c>
      <c r="D18" s="187">
        <v>421612</v>
      </c>
      <c r="E18" s="188">
        <v>0</v>
      </c>
      <c r="F18" s="188">
        <v>421612</v>
      </c>
      <c r="G18" s="188">
        <v>33534</v>
      </c>
      <c r="H18" s="188">
        <v>0</v>
      </c>
      <c r="I18" s="189">
        <v>33534</v>
      </c>
      <c r="J18" s="189">
        <v>419175</v>
      </c>
      <c r="K18" s="190">
        <v>3.0700000000000002E-2</v>
      </c>
      <c r="L18" s="191">
        <v>0</v>
      </c>
      <c r="P18" s="62" t="s">
        <v>87</v>
      </c>
    </row>
    <row r="19" spans="2:16">
      <c r="B19" s="192"/>
      <c r="C19" s="186" t="s">
        <v>74</v>
      </c>
      <c r="D19" s="187">
        <v>89775</v>
      </c>
      <c r="E19" s="188">
        <v>0</v>
      </c>
      <c r="F19" s="188">
        <v>89775</v>
      </c>
      <c r="G19" s="188">
        <v>6720</v>
      </c>
      <c r="H19" s="188">
        <v>0</v>
      </c>
      <c r="I19" s="189">
        <v>6720</v>
      </c>
      <c r="J19" s="189">
        <v>84001</v>
      </c>
      <c r="K19" s="190">
        <v>6.1000000000000004E-3</v>
      </c>
      <c r="L19" s="191">
        <v>0</v>
      </c>
      <c r="P19" s="62" t="s">
        <v>797</v>
      </c>
    </row>
    <row r="20" spans="2:16">
      <c r="B20" s="62"/>
      <c r="C20" s="101" t="s">
        <v>91</v>
      </c>
      <c r="D20" s="187">
        <v>69126</v>
      </c>
      <c r="E20" s="188">
        <v>0</v>
      </c>
      <c r="F20" s="188">
        <v>69126</v>
      </c>
      <c r="G20" s="188">
        <v>5212</v>
      </c>
      <c r="H20" s="188">
        <v>0</v>
      </c>
      <c r="I20" s="189">
        <v>5212</v>
      </c>
      <c r="J20" s="189">
        <v>65146</v>
      </c>
      <c r="K20" s="190">
        <v>4.7999999999999996E-3</v>
      </c>
      <c r="L20" s="191">
        <v>0</v>
      </c>
      <c r="P20" s="62" t="s">
        <v>89</v>
      </c>
    </row>
    <row r="21" spans="2:16">
      <c r="B21" s="62"/>
      <c r="C21" s="186" t="s">
        <v>109</v>
      </c>
      <c r="D21" s="187">
        <v>36302</v>
      </c>
      <c r="E21" s="188">
        <v>0</v>
      </c>
      <c r="F21" s="188">
        <v>36302</v>
      </c>
      <c r="G21" s="188">
        <v>2469</v>
      </c>
      <c r="H21" s="188">
        <v>0</v>
      </c>
      <c r="I21" s="189">
        <v>2469</v>
      </c>
      <c r="J21" s="189">
        <v>30867</v>
      </c>
      <c r="K21" s="190">
        <v>2.3E-3</v>
      </c>
      <c r="L21" s="191">
        <v>0</v>
      </c>
      <c r="P21" s="62" t="s">
        <v>649</v>
      </c>
    </row>
    <row r="22" spans="2:16">
      <c r="B22" s="62"/>
      <c r="C22" s="186" t="s">
        <v>77</v>
      </c>
      <c r="D22" s="187">
        <v>23901</v>
      </c>
      <c r="E22" s="188">
        <v>0</v>
      </c>
      <c r="F22" s="188">
        <v>23901</v>
      </c>
      <c r="G22" s="188">
        <v>1890</v>
      </c>
      <c r="H22" s="188">
        <v>0</v>
      </c>
      <c r="I22" s="189">
        <v>1890</v>
      </c>
      <c r="J22" s="189">
        <v>23619</v>
      </c>
      <c r="K22" s="190">
        <v>1.6999999999999999E-3</v>
      </c>
      <c r="L22" s="191">
        <v>0</v>
      </c>
      <c r="P22" s="62" t="s">
        <v>649</v>
      </c>
    </row>
    <row r="23" spans="2:16">
      <c r="B23" s="62"/>
      <c r="C23" s="186" t="s">
        <v>988</v>
      </c>
      <c r="D23" s="187">
        <v>22941</v>
      </c>
      <c r="E23" s="188">
        <v>0</v>
      </c>
      <c r="F23" s="188">
        <v>22941</v>
      </c>
      <c r="G23" s="188">
        <v>1672</v>
      </c>
      <c r="H23" s="188">
        <v>0</v>
      </c>
      <c r="I23" s="189">
        <v>1672</v>
      </c>
      <c r="J23" s="189">
        <v>20904</v>
      </c>
      <c r="K23" s="190">
        <v>1.5E-3</v>
      </c>
      <c r="L23" s="191">
        <v>0</v>
      </c>
      <c r="P23" s="62" t="s">
        <v>88</v>
      </c>
    </row>
    <row r="24" spans="2:16">
      <c r="B24" s="62"/>
      <c r="C24" s="193" t="s">
        <v>670</v>
      </c>
      <c r="D24" s="187">
        <v>17010</v>
      </c>
      <c r="E24" s="188">
        <v>0</v>
      </c>
      <c r="F24" s="188">
        <v>17010</v>
      </c>
      <c r="G24" s="188">
        <v>1162</v>
      </c>
      <c r="H24" s="188">
        <v>0</v>
      </c>
      <c r="I24" s="189">
        <v>1162</v>
      </c>
      <c r="J24" s="189">
        <v>14524</v>
      </c>
      <c r="K24" s="190">
        <v>1.1000000000000001E-3</v>
      </c>
      <c r="L24" s="191">
        <v>5.0000000000000001E-3</v>
      </c>
      <c r="P24" s="62" t="s">
        <v>674</v>
      </c>
    </row>
    <row r="25" spans="2:16">
      <c r="B25" s="62"/>
      <c r="C25" s="101" t="s">
        <v>71</v>
      </c>
      <c r="D25" s="187">
        <v>13151</v>
      </c>
      <c r="E25" s="188"/>
      <c r="F25" s="188">
        <v>13151</v>
      </c>
      <c r="G25" s="188">
        <v>911</v>
      </c>
      <c r="H25" s="188"/>
      <c r="I25" s="189">
        <v>911</v>
      </c>
      <c r="J25" s="189">
        <v>11393</v>
      </c>
      <c r="K25" s="190">
        <v>8.0000000000000004E-4</v>
      </c>
      <c r="L25" s="191">
        <v>0</v>
      </c>
      <c r="P25" s="62" t="s">
        <v>798</v>
      </c>
    </row>
    <row r="26" spans="2:16">
      <c r="B26" s="194"/>
      <c r="C26" s="186" t="s">
        <v>111</v>
      </c>
      <c r="D26" s="187">
        <v>12598</v>
      </c>
      <c r="E26" s="188">
        <v>0</v>
      </c>
      <c r="F26" s="188">
        <v>12598</v>
      </c>
      <c r="G26" s="188">
        <v>444</v>
      </c>
      <c r="H26" s="188">
        <v>0</v>
      </c>
      <c r="I26" s="189">
        <v>444</v>
      </c>
      <c r="J26" s="189">
        <v>5551</v>
      </c>
      <c r="K26" s="190">
        <v>4.0000000000000002E-4</v>
      </c>
      <c r="L26" s="191">
        <v>0.01</v>
      </c>
      <c r="P26" s="62" t="s">
        <v>306</v>
      </c>
    </row>
    <row r="27" spans="2:16">
      <c r="B27" s="62"/>
      <c r="C27" s="186" t="s">
        <v>101</v>
      </c>
      <c r="D27" s="187">
        <v>10859</v>
      </c>
      <c r="E27" s="188"/>
      <c r="F27" s="189">
        <v>10859</v>
      </c>
      <c r="G27" s="189">
        <v>596</v>
      </c>
      <c r="H27" s="188"/>
      <c r="I27" s="189">
        <v>596</v>
      </c>
      <c r="J27" s="189">
        <v>7446</v>
      </c>
      <c r="K27" s="190">
        <v>5.0000000000000001E-4</v>
      </c>
      <c r="L27" s="191">
        <v>0</v>
      </c>
      <c r="P27" s="62" t="s">
        <v>90</v>
      </c>
    </row>
    <row r="28" spans="2:16">
      <c r="B28" s="62"/>
      <c r="C28" s="101" t="s">
        <v>598</v>
      </c>
      <c r="D28" s="187">
        <v>7722</v>
      </c>
      <c r="E28" s="188"/>
      <c r="F28" s="188">
        <v>7722</v>
      </c>
      <c r="G28" s="188">
        <v>373</v>
      </c>
      <c r="H28" s="188"/>
      <c r="I28" s="189">
        <v>373</v>
      </c>
      <c r="J28" s="189">
        <v>4658</v>
      </c>
      <c r="K28" s="190">
        <v>2.9999999999999997E-4</v>
      </c>
      <c r="L28" s="191">
        <v>0</v>
      </c>
      <c r="P28" s="62" t="s">
        <v>79</v>
      </c>
    </row>
    <row r="29" spans="2:16">
      <c r="B29" s="62"/>
      <c r="C29" s="193" t="s">
        <v>100</v>
      </c>
      <c r="D29" s="187">
        <v>5036</v>
      </c>
      <c r="E29" s="188"/>
      <c r="F29" s="188">
        <v>5036</v>
      </c>
      <c r="G29" s="188">
        <v>255</v>
      </c>
      <c r="H29" s="188"/>
      <c r="I29" s="189">
        <v>255</v>
      </c>
      <c r="J29" s="189">
        <v>3183</v>
      </c>
      <c r="K29" s="190">
        <v>2.0000000000000001E-4</v>
      </c>
      <c r="L29" s="191">
        <v>0</v>
      </c>
      <c r="P29" s="62" t="s">
        <v>678</v>
      </c>
    </row>
    <row r="30" spans="2:16">
      <c r="B30" s="62"/>
      <c r="C30" s="79" t="s">
        <v>73</v>
      </c>
      <c r="D30" s="187">
        <v>4580</v>
      </c>
      <c r="E30" s="188">
        <v>0</v>
      </c>
      <c r="F30" s="188">
        <v>4580</v>
      </c>
      <c r="G30" s="188">
        <v>190</v>
      </c>
      <c r="H30" s="188">
        <v>0</v>
      </c>
      <c r="I30" s="189">
        <v>190</v>
      </c>
      <c r="J30" s="189">
        <v>2381</v>
      </c>
      <c r="K30" s="190">
        <v>2.0000000000000001E-4</v>
      </c>
      <c r="L30" s="191">
        <v>0</v>
      </c>
      <c r="P30" s="62" t="s">
        <v>672</v>
      </c>
    </row>
    <row r="31" spans="2:16">
      <c r="B31" s="62"/>
      <c r="C31" s="79" t="s">
        <v>83</v>
      </c>
      <c r="D31" s="187">
        <v>4533</v>
      </c>
      <c r="E31" s="188"/>
      <c r="F31" s="188">
        <v>4533</v>
      </c>
      <c r="G31" s="188">
        <v>249</v>
      </c>
      <c r="H31" s="188"/>
      <c r="I31" s="189">
        <v>249</v>
      </c>
      <c r="J31" s="189">
        <v>3114</v>
      </c>
      <c r="K31" s="190">
        <v>2.0000000000000001E-4</v>
      </c>
      <c r="L31" s="191">
        <v>0</v>
      </c>
      <c r="P31" s="62" t="s">
        <v>679</v>
      </c>
    </row>
    <row r="32" spans="2:16">
      <c r="B32" s="62"/>
      <c r="C32" s="62" t="s">
        <v>119</v>
      </c>
      <c r="D32" s="187">
        <v>42142</v>
      </c>
      <c r="E32" s="188">
        <v>0</v>
      </c>
      <c r="F32" s="188">
        <v>42142</v>
      </c>
      <c r="G32" s="188">
        <v>2209</v>
      </c>
      <c r="H32" s="188">
        <v>0</v>
      </c>
      <c r="I32" s="189">
        <v>2209</v>
      </c>
      <c r="J32" s="189">
        <v>27615</v>
      </c>
      <c r="K32" s="190">
        <v>2.1000000000000003E-3</v>
      </c>
      <c r="L32" s="191" t="s">
        <v>1112</v>
      </c>
      <c r="P32" s="62" t="s">
        <v>84</v>
      </c>
    </row>
    <row r="33" spans="2:17" s="52" customFormat="1">
      <c r="B33" s="195" t="s">
        <v>288</v>
      </c>
      <c r="C33" s="196" t="s">
        <v>69</v>
      </c>
      <c r="D33" s="197">
        <v>19803502</v>
      </c>
      <c r="E33" s="198">
        <v>0</v>
      </c>
      <c r="F33" s="198">
        <v>19803502</v>
      </c>
      <c r="G33" s="198">
        <v>1093282</v>
      </c>
      <c r="H33" s="198">
        <v>0</v>
      </c>
      <c r="I33" s="198">
        <v>1093282</v>
      </c>
      <c r="J33" s="198">
        <v>13666025</v>
      </c>
      <c r="K33" s="199"/>
      <c r="L33" s="199"/>
      <c r="P33" s="62" t="s">
        <v>723</v>
      </c>
      <c r="Q33" s="21"/>
    </row>
    <row r="34" spans="2:17" s="52" customFormat="1">
      <c r="F34" s="200"/>
      <c r="G34" s="200"/>
      <c r="H34" s="200"/>
      <c r="I34" s="200"/>
      <c r="J34" s="200"/>
      <c r="K34" s="200"/>
      <c r="L34" s="200"/>
      <c r="P34" s="62" t="s">
        <v>85</v>
      </c>
      <c r="Q34" s="21"/>
    </row>
    <row r="35" spans="2:17" s="52" customFormat="1">
      <c r="B35" s="201" t="s">
        <v>1356</v>
      </c>
      <c r="C35" s="202"/>
      <c r="D35" s="202"/>
      <c r="E35" s="202"/>
      <c r="F35" s="200"/>
      <c r="G35" s="200"/>
      <c r="H35" s="200"/>
      <c r="I35" s="200"/>
      <c r="J35" s="200"/>
      <c r="K35" s="203"/>
      <c r="L35" s="203"/>
      <c r="P35" s="62" t="s">
        <v>80</v>
      </c>
      <c r="Q35" s="21"/>
    </row>
    <row r="36" spans="2:17">
      <c r="D36" s="204"/>
      <c r="P36" s="62" t="s">
        <v>680</v>
      </c>
    </row>
    <row r="37" spans="2:17">
      <c r="D37" s="204"/>
      <c r="P37" s="62" t="s">
        <v>81</v>
      </c>
    </row>
    <row r="38" spans="2:17">
      <c r="D38" s="205"/>
      <c r="E38" s="205"/>
      <c r="F38" s="205"/>
      <c r="G38" s="205"/>
      <c r="H38" s="205"/>
      <c r="I38" s="205"/>
      <c r="J38" s="205"/>
      <c r="K38" s="205"/>
      <c r="L38" s="205"/>
      <c r="P38" s="62" t="s">
        <v>304</v>
      </c>
    </row>
    <row r="39" spans="2:17">
      <c r="P39" s="62" t="s">
        <v>726</v>
      </c>
    </row>
    <row r="40" spans="2:17">
      <c r="P40" s="62" t="s">
        <v>1269</v>
      </c>
    </row>
    <row r="41" spans="2:17">
      <c r="P41" s="62" t="s">
        <v>675</v>
      </c>
    </row>
    <row r="42" spans="2:17">
      <c r="P42" s="62" t="s">
        <v>795</v>
      </c>
    </row>
    <row r="43" spans="2:17">
      <c r="P43" s="62" t="s">
        <v>677</v>
      </c>
    </row>
    <row r="44" spans="2:17">
      <c r="P44" s="62" t="s">
        <v>305</v>
      </c>
    </row>
    <row r="45" spans="2:17">
      <c r="P45" s="62" t="s">
        <v>303</v>
      </c>
    </row>
    <row r="46" spans="2:17">
      <c r="P46" s="62" t="s">
        <v>1267</v>
      </c>
    </row>
    <row r="47" spans="2:17">
      <c r="P47" s="62" t="s">
        <v>676</v>
      </c>
    </row>
    <row r="48" spans="2:17">
      <c r="P48" s="62" t="s">
        <v>92</v>
      </c>
    </row>
    <row r="49" spans="16:16">
      <c r="P49" s="62" t="s">
        <v>94</v>
      </c>
    </row>
    <row r="50" spans="16:16">
      <c r="P50" s="62" t="s">
        <v>93</v>
      </c>
    </row>
    <row r="51" spans="16:16">
      <c r="P51" s="62" t="s">
        <v>307</v>
      </c>
    </row>
    <row r="52" spans="16:16">
      <c r="P52" s="62" t="s">
        <v>102</v>
      </c>
    </row>
    <row r="53" spans="16:16">
      <c r="P53" s="62" t="s">
        <v>96</v>
      </c>
    </row>
    <row r="54" spans="16:16">
      <c r="P54" s="62" t="s">
        <v>308</v>
      </c>
    </row>
    <row r="55" spans="16:16">
      <c r="P55" s="62" t="s">
        <v>97</v>
      </c>
    </row>
    <row r="56" spans="16:16">
      <c r="P56" s="62" t="s">
        <v>98</v>
      </c>
    </row>
    <row r="57" spans="16:16">
      <c r="P57" s="62" t="s">
        <v>99</v>
      </c>
    </row>
    <row r="58" spans="16:16">
      <c r="P58" s="62" t="s">
        <v>104</v>
      </c>
    </row>
    <row r="59" spans="16:16">
      <c r="P59" s="62" t="s">
        <v>103</v>
      </c>
    </row>
    <row r="60" spans="16:16">
      <c r="P60" s="62" t="s">
        <v>106</v>
      </c>
    </row>
    <row r="61" spans="16:16">
      <c r="P61" s="62" t="s">
        <v>105</v>
      </c>
    </row>
    <row r="62" spans="16:16">
      <c r="P62" s="62" t="s">
        <v>647</v>
      </c>
    </row>
    <row r="63" spans="16:16">
      <c r="P63" s="62" t="s">
        <v>309</v>
      </c>
    </row>
    <row r="64" spans="16:16">
      <c r="P64" s="62" t="s">
        <v>673</v>
      </c>
    </row>
    <row r="65" spans="16:16">
      <c r="P65" s="62" t="s">
        <v>607</v>
      </c>
    </row>
    <row r="66" spans="16:16">
      <c r="P66" s="62" t="s">
        <v>107</v>
      </c>
    </row>
    <row r="67" spans="16:16">
      <c r="P67" s="62" t="s">
        <v>76</v>
      </c>
    </row>
    <row r="68" spans="16:16">
      <c r="P68" s="62" t="s">
        <v>108</v>
      </c>
    </row>
    <row r="69" spans="16:16">
      <c r="P69" s="62" t="s">
        <v>111</v>
      </c>
    </row>
    <row r="70" spans="16:16">
      <c r="P70" s="62" t="s">
        <v>78</v>
      </c>
    </row>
    <row r="71" spans="16:16">
      <c r="P71" s="62" t="s">
        <v>72</v>
      </c>
    </row>
    <row r="72" spans="16:16">
      <c r="P72" s="62" t="s">
        <v>110</v>
      </c>
    </row>
    <row r="73" spans="16:16">
      <c r="P73" s="62" t="s">
        <v>95</v>
      </c>
    </row>
    <row r="74" spans="16:16">
      <c r="P74" s="62" t="s">
        <v>113</v>
      </c>
    </row>
    <row r="75" spans="16:16">
      <c r="P75" s="62" t="s">
        <v>118</v>
      </c>
    </row>
    <row r="76" spans="16:16">
      <c r="P76" s="62" t="s">
        <v>648</v>
      </c>
    </row>
    <row r="77" spans="16:16">
      <c r="P77" s="62" t="s">
        <v>724</v>
      </c>
    </row>
    <row r="78" spans="16:16">
      <c r="P78" s="62" t="s">
        <v>796</v>
      </c>
    </row>
    <row r="79" spans="16:16">
      <c r="P79" s="62" t="s">
        <v>671</v>
      </c>
    </row>
    <row r="80" spans="16:16">
      <c r="P80" s="62" t="s">
        <v>117</v>
      </c>
    </row>
    <row r="81" spans="16:17">
      <c r="P81" s="62" t="s">
        <v>722</v>
      </c>
    </row>
    <row r="82" spans="16:17">
      <c r="P82" s="62" t="s">
        <v>721</v>
      </c>
    </row>
    <row r="83" spans="16:17">
      <c r="P83" s="62" t="s">
        <v>82</v>
      </c>
    </row>
    <row r="84" spans="16:17">
      <c r="P84" s="62" t="s">
        <v>114</v>
      </c>
    </row>
    <row r="85" spans="16:17">
      <c r="P85" s="62" t="s">
        <v>115</v>
      </c>
    </row>
    <row r="86" spans="16:17">
      <c r="P86" s="62" t="s">
        <v>116</v>
      </c>
    </row>
    <row r="87" spans="16:17">
      <c r="P87" s="62" t="s">
        <v>1268</v>
      </c>
    </row>
    <row r="88" spans="16:17">
      <c r="P88" s="62" t="s">
        <v>1537</v>
      </c>
      <c r="Q88" s="206"/>
    </row>
    <row r="89" spans="16:17">
      <c r="P89" s="62" t="s">
        <v>1522</v>
      </c>
      <c r="Q89" s="206"/>
    </row>
    <row r="90" spans="16:17">
      <c r="P90" s="70"/>
      <c r="Q90" s="206"/>
    </row>
    <row r="91" spans="16:17">
      <c r="P91" s="70"/>
    </row>
    <row r="339" spans="2:3">
      <c r="B339" s="70"/>
      <c r="C339" s="70"/>
    </row>
    <row r="340" spans="2:3">
      <c r="B340" s="70"/>
      <c r="C340" s="70"/>
    </row>
    <row r="341" spans="2:3">
      <c r="B341" s="70"/>
      <c r="C341" s="70"/>
    </row>
    <row r="342" spans="2:3">
      <c r="B342" s="70"/>
      <c r="C342" s="70"/>
    </row>
    <row r="343" spans="2:3">
      <c r="B343" s="70"/>
      <c r="C343" s="70"/>
    </row>
    <row r="344" spans="2:3">
      <c r="B344" s="70"/>
      <c r="C344" s="70"/>
    </row>
    <row r="345" spans="2:3">
      <c r="B345" s="70"/>
      <c r="C345" s="70"/>
    </row>
    <row r="346" spans="2:3">
      <c r="B346" s="70"/>
      <c r="C346" s="70"/>
    </row>
    <row r="347" spans="2:3">
      <c r="B347" s="70"/>
      <c r="C347" s="70"/>
    </row>
    <row r="348" spans="2:3">
      <c r="B348" s="70"/>
      <c r="C348" s="70"/>
    </row>
    <row r="349" spans="2:3">
      <c r="B349" s="70"/>
      <c r="C349" s="70"/>
    </row>
    <row r="350" spans="2:3">
      <c r="B350" s="70"/>
      <c r="C350" s="70"/>
    </row>
    <row r="351" spans="2:3">
      <c r="B351" s="70"/>
      <c r="C351" s="70"/>
    </row>
    <row r="352" spans="2:3">
      <c r="B352" s="70"/>
      <c r="C352" s="70"/>
    </row>
    <row r="353" spans="2:3">
      <c r="B353" s="70"/>
      <c r="C353" s="70"/>
    </row>
    <row r="354" spans="2:3">
      <c r="B354" s="70"/>
      <c r="C354" s="70"/>
    </row>
    <row r="355" spans="2:3">
      <c r="B355" s="70"/>
      <c r="C355" s="70"/>
    </row>
    <row r="356" spans="2:3">
      <c r="B356" s="70"/>
      <c r="C356" s="70"/>
    </row>
    <row r="357" spans="2:3">
      <c r="B357" s="70"/>
      <c r="C357" s="70"/>
    </row>
    <row r="358" spans="2:3">
      <c r="B358" s="70"/>
      <c r="C358" s="70"/>
    </row>
    <row r="359" spans="2:3">
      <c r="B359" s="70"/>
      <c r="C359" s="70"/>
    </row>
    <row r="360" spans="2:3">
      <c r="B360" s="70"/>
      <c r="C360" s="70"/>
    </row>
    <row r="361" spans="2:3">
      <c r="B361" s="70"/>
      <c r="C361" s="70"/>
    </row>
    <row r="362" spans="2:3">
      <c r="B362" s="70"/>
      <c r="C362" s="70"/>
    </row>
    <row r="363" spans="2:3">
      <c r="B363" s="70"/>
      <c r="C363" s="70"/>
    </row>
    <row r="364" spans="2:3">
      <c r="B364" s="70"/>
      <c r="C364" s="70"/>
    </row>
    <row r="365" spans="2:3">
      <c r="B365" s="70"/>
      <c r="C365" s="70"/>
    </row>
    <row r="366" spans="2:3">
      <c r="B366" s="70"/>
      <c r="C366" s="70"/>
    </row>
    <row r="367" spans="2:3">
      <c r="B367" s="70"/>
      <c r="C367" s="70"/>
    </row>
    <row r="368" spans="2:3">
      <c r="B368" s="70"/>
      <c r="C368" s="70"/>
    </row>
    <row r="369" spans="2:3">
      <c r="B369" s="70"/>
      <c r="C369" s="70"/>
    </row>
    <row r="370" spans="2:3">
      <c r="B370" s="70"/>
      <c r="C370" s="70"/>
    </row>
    <row r="371" spans="2:3">
      <c r="B371" s="70"/>
      <c r="C371" s="70"/>
    </row>
    <row r="372" spans="2:3">
      <c r="B372" s="70"/>
      <c r="C372" s="70"/>
    </row>
    <row r="373" spans="2:3">
      <c r="B373" s="70"/>
      <c r="C373" s="70"/>
    </row>
    <row r="374" spans="2:3">
      <c r="B374" s="70"/>
      <c r="C374" s="70"/>
    </row>
    <row r="375" spans="2:3">
      <c r="B375" s="70"/>
      <c r="C375" s="70"/>
    </row>
    <row r="376" spans="2:3">
      <c r="B376" s="70"/>
      <c r="C376" s="70"/>
    </row>
    <row r="377" spans="2:3">
      <c r="B377" s="70"/>
      <c r="C377" s="70"/>
    </row>
    <row r="378" spans="2:3">
      <c r="B378" s="70"/>
      <c r="C378" s="70"/>
    </row>
    <row r="379" spans="2:3">
      <c r="B379" s="70"/>
      <c r="C379" s="70"/>
    </row>
    <row r="380" spans="2:3">
      <c r="B380" s="70"/>
      <c r="C380" s="70"/>
    </row>
    <row r="381" spans="2:3">
      <c r="B381" s="70"/>
      <c r="C381" s="70"/>
    </row>
    <row r="382" spans="2:3">
      <c r="B382" s="70"/>
      <c r="C382" s="70"/>
    </row>
    <row r="383" spans="2:3">
      <c r="B383" s="70"/>
      <c r="C383" s="70"/>
    </row>
    <row r="384" spans="2:3">
      <c r="B384" s="70"/>
      <c r="C384" s="70"/>
    </row>
    <row r="385" spans="2:3">
      <c r="B385" s="70"/>
      <c r="C385" s="70"/>
    </row>
    <row r="386" spans="2:3">
      <c r="B386" s="70"/>
      <c r="C386" s="70"/>
    </row>
    <row r="387" spans="2:3">
      <c r="B387" s="70"/>
      <c r="C387" s="70"/>
    </row>
    <row r="388" spans="2:3">
      <c r="B388" s="70"/>
      <c r="C388" s="70"/>
    </row>
    <row r="389" spans="2:3">
      <c r="B389" s="70"/>
      <c r="C389" s="70"/>
    </row>
    <row r="390" spans="2:3">
      <c r="B390" s="70"/>
      <c r="C390" s="70"/>
    </row>
    <row r="391" spans="2:3">
      <c r="B391" s="70"/>
      <c r="C391" s="70"/>
    </row>
    <row r="392" spans="2:3">
      <c r="B392" s="70"/>
      <c r="C392" s="70"/>
    </row>
    <row r="393" spans="2:3">
      <c r="B393" s="70"/>
      <c r="C393" s="70"/>
    </row>
    <row r="394" spans="2:3">
      <c r="B394" s="70"/>
      <c r="C394" s="70"/>
    </row>
    <row r="395" spans="2:3">
      <c r="B395" s="70"/>
      <c r="C395" s="70"/>
    </row>
    <row r="396" spans="2:3">
      <c r="B396" s="70"/>
      <c r="C396" s="70"/>
    </row>
    <row r="397" spans="2:3">
      <c r="B397" s="70"/>
      <c r="C397" s="70"/>
    </row>
    <row r="398" spans="2:3">
      <c r="B398" s="70"/>
      <c r="C398" s="70"/>
    </row>
    <row r="399" spans="2:3">
      <c r="B399" s="70"/>
      <c r="C399" s="70"/>
    </row>
  </sheetData>
  <sortState xmlns:xlrd2="http://schemas.microsoft.com/office/spreadsheetml/2017/richdata2" ref="B44:B114">
    <sortCondition ref="B44:B114"/>
  </sortState>
  <customSheetViews>
    <customSheetView guid="{59094C18-3CB5-482F-AA6A-9C313A318EBB}">
      <selection activeCell="T68" sqref="T68"/>
      <pageMargins left="0.7" right="0.7" top="0.75" bottom="0.75" header="0.3" footer="0.3"/>
      <pageSetup paperSize="9" orientation="portrait" r:id="rId1"/>
    </customSheetView>
    <customSheetView guid="{7CA1DEE6-746E-4947-9BED-24AAED6E8B57}">
      <selection activeCell="K25" sqref="K25"/>
      <pageMargins left="0.7" right="0.7" top="0.75" bottom="0.75" header="0.3" footer="0.3"/>
      <pageSetup paperSize="9" orientation="portrait" r:id="rId2"/>
    </customSheetView>
    <customSheetView guid="{F277ACEF-9FF8-431F-8537-DE60B790AA4F}" topLeftCell="A55">
      <selection activeCell="B16" sqref="B16"/>
      <pageMargins left="0.7" right="0.7" top="0.75" bottom="0.75" header="0.3" footer="0.3"/>
    </customSheetView>
    <customSheetView guid="{70E7FFDC-983F-46F7-B68F-0BE0A8C942E0}" topLeftCell="A15">
      <selection activeCell="J32" sqref="J32"/>
      <pageMargins left="0.7" right="0.7" top="0.75" bottom="0.75" header="0.3" footer="0.3"/>
      <pageSetup paperSize="9" orientation="portrait" r:id="rId3"/>
    </customSheetView>
    <customSheetView guid="{F536E858-E5B2-4B36-88FC-BE776803F921}" topLeftCell="B4">
      <selection activeCell="D28" sqref="D28"/>
      <pageMargins left="0.7" right="0.7" top="0.75" bottom="0.75" header="0.3" footer="0.3"/>
      <pageSetup paperSize="9" orientation="portrait" r:id="rId4"/>
    </customSheetView>
    <customSheetView guid="{0780CBEB-AF66-401E-9AFD-5F77700585BC}">
      <selection activeCell="J58" sqref="J58"/>
      <pageMargins left="0.7" right="0.7" top="0.75" bottom="0.75" header="0.3" footer="0.3"/>
    </customSheetView>
    <customSheetView guid="{F0048D33-26BA-4893-8BCC-88CEF82FEBB6}">
      <selection activeCell="M6" sqref="M6:U23"/>
      <pageMargins left="0.7" right="0.7" top="0.75" bottom="0.75" header="0.3" footer="0.3"/>
    </customSheetView>
    <customSheetView guid="{8A1326BD-F0AB-414F-9F91-C2BB94CC9C17}" topLeftCell="A7">
      <selection activeCell="C34" sqref="C34:J34"/>
      <pageMargins left="0.7" right="0.7" top="0.75" bottom="0.75" header="0.3" footer="0.3"/>
    </customSheetView>
    <customSheetView guid="{FB7DEBE1-1047-4BE4-82FD-4BCA0CA8DD58}">
      <selection activeCell="F32" sqref="F32"/>
      <pageMargins left="0.7" right="0.7" top="0.75" bottom="0.75" header="0.3" footer="0.3"/>
    </customSheetView>
    <customSheetView guid="{B3153F5C-CAD5-4C41-96F3-3BC56052414C}" topLeftCell="A21">
      <selection activeCell="A30" sqref="A30:I47"/>
      <pageMargins left="0.7" right="0.7" top="0.75" bottom="0.75" header="0.3" footer="0.3"/>
    </customSheetView>
    <customSheetView guid="{D3393B8E-C3CB-4E3A-976E-E4CD065299F0}">
      <selection activeCell="M6" sqref="M6:U23"/>
      <pageMargins left="0.7" right="0.7" top="0.75" bottom="0.75" header="0.3" footer="0.3"/>
      <pageSetup paperSize="9" orientation="portrait" r:id="rId5"/>
    </customSheetView>
    <customSheetView guid="{A7B3A108-9CF6-4687-9321-110D304B17B9}">
      <selection sqref="A1:XFD4"/>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pageSetup paperSize="9" orientation="portrait" r:id="rId6"/>
    </customSheetView>
    <customSheetView guid="{FD092655-EBEC-4730-9895-1567D9B70D5F}" topLeftCell="B4">
      <selection activeCell="D28" sqref="D28"/>
      <pageMargins left="0.7" right="0.7" top="0.75" bottom="0.75" header="0.3" footer="0.3"/>
      <pageSetup paperSize="9" orientation="portrait" r:id="rId7"/>
    </customSheetView>
    <customSheetView guid="{931AA63B-6827-4BF4-8E25-ED232A88A09C}" topLeftCell="B4">
      <selection activeCell="A117" sqref="A117:XFD117"/>
      <pageMargins left="0.7" right="0.7" top="0.75" bottom="0.75" header="0.3" footer="0.3"/>
      <pageSetup paperSize="9" orientation="portrait" r:id="rId8"/>
    </customSheetView>
    <customSheetView guid="{21329C76-F86B-400D-B8F5-F75B383E5B14}">
      <selection activeCell="A117" sqref="A117:XFD117"/>
      <pageMargins left="0.7" right="0.7" top="0.75" bottom="0.75" header="0.3" footer="0.3"/>
      <pageSetup paperSize="9" orientation="portrait" r:id="rId9"/>
    </customSheetView>
    <customSheetView guid="{697182B0-1BEF-4A85-93A0-596802852AF2}">
      <selection activeCell="A6" sqref="A6:XFD6"/>
      <pageMargins left="0.7" right="0.7" top="0.75" bottom="0.75" header="0.3" footer="0.3"/>
      <pageSetup paperSize="9" orientation="portrait" r:id="rId10"/>
    </customSheetView>
    <customSheetView guid="{5DDDA852-2807-4645-BC75-EBD4EF3323A7}">
      <selection activeCell="U85" sqref="U85"/>
      <pageMargins left="0.7" right="0.7" top="0.75" bottom="0.75" header="0.3" footer="0.3"/>
      <pageSetup paperSize="9" orientation="portrait" r:id="rId11"/>
    </customSheetView>
    <customSheetView guid="{CFC92B1C-D4F2-414F-8F12-92F529035B08}">
      <selection activeCell="L13" sqref="L13"/>
      <pageMargins left="0.7" right="0.7" top="0.75" bottom="0.75" header="0.3" footer="0.3"/>
      <pageSetup paperSize="9" orientation="portrait" r:id="rId12"/>
    </customSheetView>
    <customSheetView guid="{51337751-BEAF-43F3-8CC9-400B99E751E8}">
      <pageMargins left="0.7" right="0.7" top="0.75" bottom="0.75" header="0.3" footer="0.3"/>
      <pageSetup paperSize="9" orientation="portrait" r:id="rId13"/>
    </customSheetView>
    <customSheetView guid="{D2C72E70-F766-4D56-9E10-3C91A63BB7F3}">
      <selection activeCell="B9" sqref="B9:L9"/>
      <pageMargins left="0.7" right="0.7" top="0.75" bottom="0.75" header="0.3" footer="0.3"/>
      <pageSetup paperSize="9" orientation="portrait" r:id="rId14"/>
    </customSheetView>
    <customSheetView guid="{3FCB7B24-049F-4685-83CB-5231093E0117}" showPageBreaks="1">
      <pageMargins left="0.7" right="0.7" top="0.75" bottom="0.75" header="0.3" footer="0.3"/>
      <pageSetup paperSize="9" orientation="portrait" r:id="rId15"/>
    </customSheetView>
  </customSheetViews>
  <mergeCells count="10">
    <mergeCell ref="I12:L12"/>
    <mergeCell ref="B9:L9"/>
    <mergeCell ref="J13:J14"/>
    <mergeCell ref="K13:K14"/>
    <mergeCell ref="L13:L14"/>
    <mergeCell ref="B13:B14"/>
    <mergeCell ref="C13:C14"/>
    <mergeCell ref="D13:D14"/>
    <mergeCell ref="E13:E14"/>
    <mergeCell ref="G13:I13"/>
  </mergeCells>
  <pageMargins left="0.7" right="0.7" top="0.75" bottom="0.75" header="0.3" footer="0.3"/>
  <pageSetup paperSize="9" orientation="portrait" r:id="rId16"/>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sheetPr>
  <dimension ref="A1:D29"/>
  <sheetViews>
    <sheetView showGridLines="0" workbookViewId="0">
      <selection activeCell="A2" sqref="A2"/>
    </sheetView>
  </sheetViews>
  <sheetFormatPr defaultColWidth="9.140625" defaultRowHeight="12.75"/>
  <cols>
    <col min="1" max="1" width="17.140625" style="148" customWidth="1"/>
    <col min="2" max="2" width="44.5703125" style="165" customWidth="1"/>
    <col min="3" max="4" width="15.42578125" style="148" customWidth="1"/>
    <col min="5" max="16384" width="9.140625" style="148"/>
  </cols>
  <sheetData>
    <row r="1" spans="1:4">
      <c r="B1" s="148"/>
    </row>
    <row r="2" spans="1:4" s="635" customFormat="1" ht="16.5" customHeight="1">
      <c r="A2" s="11" t="str">
        <f>HYPERLINK("#INDEX!B4","back to index page")</f>
        <v>back to index page</v>
      </c>
    </row>
    <row r="3" spans="1:4" s="635" customFormat="1" ht="13.5">
      <c r="B3" s="639"/>
    </row>
    <row r="4" spans="1:4" s="635" customFormat="1" ht="13.5">
      <c r="B4" s="639"/>
    </row>
    <row r="5" spans="1:4" s="635" customFormat="1" ht="13.5">
      <c r="B5" s="639"/>
    </row>
    <row r="6" spans="1:4" s="635" customFormat="1" ht="13.5">
      <c r="B6" s="639"/>
    </row>
    <row r="7" spans="1:4" s="635" customFormat="1" ht="13.5">
      <c r="B7" s="639"/>
    </row>
    <row r="8" spans="1:4" s="26" customFormat="1" ht="13.5">
      <c r="B8" s="640"/>
    </row>
    <row r="9" spans="1:4" s="149" customFormat="1" ht="33.75" customHeight="1">
      <c r="B9" s="702" t="s">
        <v>1339</v>
      </c>
      <c r="C9" s="636"/>
      <c r="D9" s="636"/>
    </row>
    <row r="10" spans="1:4" s="164" customFormat="1">
      <c r="B10" s="173"/>
    </row>
    <row r="11" spans="1:4" s="164" customFormat="1">
      <c r="B11" s="173"/>
    </row>
    <row r="12" spans="1:4" s="164" customFormat="1">
      <c r="B12" s="173"/>
      <c r="D12" s="174" t="s">
        <v>55</v>
      </c>
    </row>
    <row r="13" spans="1:4" s="164" customFormat="1" ht="63.75">
      <c r="B13" s="167"/>
      <c r="C13" s="175" t="s">
        <v>1195</v>
      </c>
      <c r="D13" s="151" t="s">
        <v>1196</v>
      </c>
    </row>
    <row r="14" spans="1:4" s="152" customFormat="1">
      <c r="B14" s="167"/>
      <c r="C14" s="176" t="s">
        <v>33</v>
      </c>
      <c r="D14" s="153" t="s">
        <v>59</v>
      </c>
    </row>
    <row r="15" spans="1:4">
      <c r="B15" s="169" t="s">
        <v>574</v>
      </c>
      <c r="C15" s="170">
        <v>3255658.9999999995</v>
      </c>
      <c r="D15" s="170">
        <v>3255658.9999999995</v>
      </c>
    </row>
    <row r="16" spans="1:4">
      <c r="B16" s="169" t="s">
        <v>311</v>
      </c>
      <c r="C16" s="170">
        <v>3255658.9999999995</v>
      </c>
      <c r="D16" s="170">
        <v>3255658.9999999995</v>
      </c>
    </row>
    <row r="17" spans="2:4">
      <c r="B17" s="171" t="s">
        <v>1191</v>
      </c>
      <c r="C17" s="172">
        <v>1328660</v>
      </c>
      <c r="D17" s="172">
        <v>1328660</v>
      </c>
    </row>
    <row r="18" spans="2:4">
      <c r="B18" s="171" t="s">
        <v>323</v>
      </c>
      <c r="C18" s="172">
        <v>69975</v>
      </c>
      <c r="D18" s="172">
        <v>69975</v>
      </c>
    </row>
    <row r="19" spans="2:4">
      <c r="B19" s="171" t="s">
        <v>1192</v>
      </c>
      <c r="C19" s="172">
        <v>1709998</v>
      </c>
      <c r="D19" s="172">
        <v>1709998</v>
      </c>
    </row>
    <row r="20" spans="2:4">
      <c r="B20" s="171" t="s">
        <v>575</v>
      </c>
      <c r="C20" s="157">
        <v>-60905</v>
      </c>
      <c r="D20" s="157">
        <v>-60905</v>
      </c>
    </row>
    <row r="21" spans="2:4">
      <c r="B21" s="171" t="s">
        <v>669</v>
      </c>
      <c r="C21" s="157">
        <v>-78547</v>
      </c>
      <c r="D21" s="157">
        <v>-78547</v>
      </c>
    </row>
    <row r="22" spans="2:4">
      <c r="B22" s="171" t="s">
        <v>312</v>
      </c>
      <c r="C22" s="157">
        <v>107228</v>
      </c>
      <c r="D22" s="157">
        <v>107228</v>
      </c>
    </row>
    <row r="23" spans="2:4">
      <c r="B23" s="171" t="s">
        <v>668</v>
      </c>
      <c r="C23" s="157">
        <v>-1435</v>
      </c>
      <c r="D23" s="157">
        <v>-1435</v>
      </c>
    </row>
    <row r="24" spans="2:4" ht="25.5">
      <c r="B24" s="171" t="s">
        <v>1194</v>
      </c>
      <c r="C24" s="157">
        <v>-69975</v>
      </c>
      <c r="D24" s="157">
        <v>-69975</v>
      </c>
    </row>
    <row r="25" spans="2:4">
      <c r="B25" s="171" t="s">
        <v>776</v>
      </c>
      <c r="C25" s="157">
        <v>0</v>
      </c>
      <c r="D25" s="157">
        <v>0</v>
      </c>
    </row>
    <row r="26" spans="2:4" ht="25.5">
      <c r="B26" s="177" t="s">
        <v>777</v>
      </c>
      <c r="C26" s="157">
        <v>228660</v>
      </c>
      <c r="D26" s="157">
        <v>228660</v>
      </c>
    </row>
    <row r="27" spans="2:4">
      <c r="B27" s="177" t="s">
        <v>1193</v>
      </c>
      <c r="C27" s="157">
        <v>22000</v>
      </c>
      <c r="D27" s="157">
        <v>22000</v>
      </c>
    </row>
    <row r="28" spans="2:4">
      <c r="B28" s="169" t="s">
        <v>313</v>
      </c>
      <c r="C28" s="155">
        <v>0</v>
      </c>
      <c r="D28" s="155">
        <v>0</v>
      </c>
    </row>
    <row r="29" spans="2:4">
      <c r="C29" s="164" t="b">
        <v>1</v>
      </c>
      <c r="D29" s="164" t="b">
        <v>1</v>
      </c>
    </row>
  </sheetData>
  <customSheetViews>
    <customSheetView guid="{59094C18-3CB5-482F-AA6A-9C313A318EBB}" topLeftCell="A22">
      <selection activeCell="E25" sqref="E25"/>
      <pageMargins left="0.7" right="0.7" top="0.75" bottom="0.75" header="0.3" footer="0.3"/>
      <pageSetup paperSize="9" orientation="portrait" r:id="rId1"/>
    </customSheetView>
    <customSheetView guid="{7CA1DEE6-746E-4947-9BED-24AAED6E8B57}" topLeftCell="A21">
      <selection activeCell="J40" sqref="J40"/>
      <pageMargins left="0.7" right="0.7" top="0.75" bottom="0.75" header="0.3" footer="0.3"/>
      <pageSetup paperSize="9" orientation="portrait" r:id="rId2"/>
    </customSheetView>
    <customSheetView guid="{F277ACEF-9FF8-431F-8537-DE60B790AA4F}">
      <selection activeCell="E24" sqref="E24"/>
      <pageMargins left="0.7" right="0.7" top="0.75" bottom="0.75" header="0.3" footer="0.3"/>
      <pageSetup paperSize="9" orientation="portrait" r:id="rId3"/>
    </customSheetView>
    <customSheetView guid="{70E7FFDC-983F-46F7-B68F-0BE0A8C942E0}" topLeftCell="A27">
      <selection activeCell="E45" sqref="E45"/>
      <pageMargins left="0.7" right="0.7" top="0.75" bottom="0.75" header="0.3" footer="0.3"/>
      <pageSetup paperSize="9" orientation="portrait" r:id="rId4"/>
    </customSheetView>
    <customSheetView guid="{F536E858-E5B2-4B36-88FC-BE776803F921}">
      <selection activeCell="F29" sqref="F29"/>
      <pageMargins left="0.7" right="0.7" top="0.75" bottom="0.75" header="0.3" footer="0.3"/>
      <pageSetup paperSize="9" orientation="portrait" r:id="rId5"/>
    </customSheetView>
    <customSheetView guid="{0780CBEB-AF66-401E-9AFD-5F77700585BC}">
      <selection activeCell="F26" sqref="F26"/>
      <pageMargins left="0.7" right="0.7" top="0.75" bottom="0.75" header="0.3" footer="0.3"/>
      <pageSetup paperSize="9" orientation="portrait" r:id="rId6"/>
    </customSheetView>
    <customSheetView guid="{F0048D33-26BA-4893-8BCC-88CEF82FEBB6}">
      <selection activeCell="E4" sqref="E4:G22"/>
      <pageMargins left="0.7" right="0.7" top="0.75" bottom="0.75" header="0.3" footer="0.3"/>
      <pageSetup paperSize="9" orientation="portrait" r:id="rId7"/>
    </customSheetView>
    <customSheetView guid="{8A1326BD-F0AB-414F-9F91-C2BB94CC9C17}">
      <selection activeCell="K12" sqref="K12"/>
      <pageMargins left="0.7" right="0.7" top="0.75" bottom="0.75" header="0.3" footer="0.3"/>
      <pageSetup paperSize="9" orientation="portrait" r:id="rId8"/>
    </customSheetView>
    <customSheetView guid="{FB7DEBE1-1047-4BE4-82FD-4BCA0CA8DD58}">
      <selection activeCell="K12" sqref="K12"/>
      <pageMargins left="0.7" right="0.7" top="0.75" bottom="0.75" header="0.3" footer="0.3"/>
      <pageSetup paperSize="9" orientation="portrait" r:id="rId9"/>
    </customSheetView>
    <customSheetView guid="{B3153F5C-CAD5-4C41-96F3-3BC56052414C}">
      <selection activeCell="A4" sqref="A4:C22"/>
      <pageMargins left="0.7" right="0.7" top="0.75" bottom="0.75" header="0.3" footer="0.3"/>
      <pageSetup paperSize="9" orientation="portrait" r:id="rId10"/>
    </customSheetView>
    <customSheetView guid="{D3393B8E-C3CB-4E3A-976E-E4CD065299F0}">
      <selection activeCell="E4" sqref="E4:G22"/>
      <pageMargins left="0.7" right="0.7" top="0.75" bottom="0.75" header="0.3" footer="0.3"/>
      <pageSetup paperSize="9" orientation="portrait" r:id="rId11"/>
    </customSheetView>
    <customSheetView guid="{A7B3A108-9CF6-4687-9321-110D304B17B9}">
      <selection activeCell="F29" sqref="F29"/>
      <pageMargins left="0.7" right="0.7" top="0.75" bottom="0.75" header="0.3" footer="0.3"/>
      <pageSetup paperSize="9" orientation="portrait" r:id="rId12"/>
    </customSheetView>
    <customSheetView guid="{7CCD1884-1631-4809-8751-AE0939C32419}">
      <pageMargins left="0.7" right="0.7" top="0.75" bottom="0.75" header="0.3" footer="0.3"/>
      <pageSetup paperSize="9" orientation="portrait" r:id="rId13"/>
    </customSheetView>
    <customSheetView guid="{3AD1D9CC-D162-4119-AFCC-0AF9105FB248}">
      <pageMargins left="0.7" right="0.7" top="0.75" bottom="0.75" header="0.3" footer="0.3"/>
      <pageSetup paperSize="9" orientation="portrait" r:id="rId14"/>
    </customSheetView>
    <customSheetView guid="{FD092655-EBEC-4730-9895-1567D9B70D5F}">
      <selection activeCell="A33" sqref="A33:XFD33"/>
      <pageMargins left="0.7" right="0.7" top="0.75" bottom="0.75" header="0.3" footer="0.3"/>
      <pageSetup paperSize="9" orientation="portrait" r:id="rId15"/>
    </customSheetView>
    <customSheetView guid="{931AA63B-6827-4BF4-8E25-ED232A88A09C}">
      <selection activeCell="A33" sqref="A33:XFD33"/>
      <pageMargins left="0.7" right="0.7" top="0.75" bottom="0.75" header="0.3" footer="0.3"/>
      <pageSetup paperSize="9" orientation="portrait" r:id="rId16"/>
    </customSheetView>
    <customSheetView guid="{21329C76-F86B-400D-B8F5-F75B383E5B14}" topLeftCell="A22">
      <selection activeCell="E25" sqref="E25"/>
      <pageMargins left="0.7" right="0.7" top="0.75" bottom="0.75" header="0.3" footer="0.3"/>
      <pageSetup paperSize="9" orientation="portrait" r:id="rId17"/>
    </customSheetView>
    <customSheetView guid="{697182B0-1BEF-4A85-93A0-596802852AF2}" topLeftCell="A22">
      <selection activeCell="E25" sqref="E25"/>
      <pageMargins left="0.7" right="0.7" top="0.75" bottom="0.75" header="0.3" footer="0.3"/>
      <pageSetup paperSize="9" orientation="portrait" r:id="rId18"/>
    </customSheetView>
    <customSheetView guid="{5DDDA852-2807-4645-BC75-EBD4EF3323A7}">
      <selection activeCell="B4" sqref="B4"/>
      <pageMargins left="0.7" right="0.7" top="0.75" bottom="0.75" header="0.3" footer="0.3"/>
      <pageSetup paperSize="9" orientation="portrait" r:id="rId19"/>
    </customSheetView>
    <customSheetView guid="{CFC92B1C-D4F2-414F-8F12-92F529035B08}" topLeftCell="A19">
      <selection activeCell="J19" sqref="J19"/>
      <pageMargins left="0.7" right="0.7" top="0.75" bottom="0.75" header="0.3" footer="0.3"/>
      <pageSetup paperSize="9" orientation="portrait" r:id="rId20"/>
    </customSheetView>
    <customSheetView guid="{51337751-BEAF-43F3-8CC9-400B99E751E8}">
      <selection activeCell="A37" sqref="A37:XFD37"/>
      <pageMargins left="0.7" right="0.7" top="0.75" bottom="0.75" header="0.3" footer="0.3"/>
      <pageSetup paperSize="9" orientation="portrait" r:id="rId21"/>
    </customSheetView>
    <customSheetView guid="{D2C72E70-F766-4D56-9E10-3C91A63BB7F3}" topLeftCell="A22">
      <selection activeCell="B33" sqref="B33"/>
      <pageMargins left="0.7" right="0.7" top="0.75" bottom="0.75" header="0.3" footer="0.3"/>
      <pageSetup paperSize="9" orientation="portrait" r:id="rId22"/>
    </customSheetView>
    <customSheetView guid="{3FCB7B24-049F-4685-83CB-5231093E0117}" showPageBreaks="1">
      <pageMargins left="0.7" right="0.7" top="0.75" bottom="0.75" header="0.3" footer="0.3"/>
      <pageSetup paperSize="9" orientation="portrait" r:id="rId23"/>
    </customSheetView>
  </customSheetViews>
  <pageMargins left="0.7" right="0.7" top="0.75" bottom="0.75" header="0.3" footer="0.3"/>
  <pageSetup paperSize="9" orientation="portrait" r:id="rId2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4AB6-6446-47F6-92E4-53CB7EE72940}">
  <sheetPr>
    <tabColor theme="9"/>
  </sheetPr>
  <dimension ref="A1:C22"/>
  <sheetViews>
    <sheetView showGridLines="0" workbookViewId="0">
      <selection activeCell="A2" sqref="A2"/>
    </sheetView>
  </sheetViews>
  <sheetFormatPr defaultRowHeight="13.5"/>
  <cols>
    <col min="1" max="1" width="17.140625" style="26" customWidth="1"/>
    <col min="2" max="2" width="43.5703125" style="148" customWidth="1"/>
    <col min="3" max="3" width="16.140625" style="148" bestFit="1" customWidth="1"/>
    <col min="4" max="16384" width="9.140625" style="26"/>
  </cols>
  <sheetData>
    <row r="1" spans="1:3">
      <c r="B1" s="26"/>
      <c r="C1" s="26"/>
    </row>
    <row r="2" spans="1:3" ht="16.5" customHeight="1">
      <c r="A2" s="11" t="str">
        <f>HYPERLINK("#INDEX!B4","back to index page")</f>
        <v>back to index page</v>
      </c>
      <c r="B2" s="635"/>
      <c r="C2" s="26"/>
    </row>
    <row r="3" spans="1:3">
      <c r="B3" s="635"/>
      <c r="C3" s="635"/>
    </row>
    <row r="4" spans="1:3">
      <c r="B4" s="635"/>
      <c r="C4" s="635"/>
    </row>
    <row r="5" spans="1:3">
      <c r="B5" s="635"/>
      <c r="C5" s="635"/>
    </row>
    <row r="6" spans="1:3">
      <c r="B6" s="635"/>
      <c r="C6" s="635"/>
    </row>
    <row r="7" spans="1:3">
      <c r="B7" s="635"/>
      <c r="C7" s="635"/>
    </row>
    <row r="8" spans="1:3">
      <c r="B8" s="637"/>
      <c r="C8" s="638"/>
    </row>
    <row r="9" spans="1:3" s="163" customFormat="1" ht="33.75" customHeight="1">
      <c r="B9" s="702" t="s">
        <v>1340</v>
      </c>
      <c r="C9" s="636"/>
    </row>
    <row r="10" spans="1:3">
      <c r="B10" s="164"/>
      <c r="C10" s="164"/>
    </row>
    <row r="11" spans="1:3">
      <c r="B11" s="164"/>
      <c r="C11" s="164"/>
    </row>
    <row r="12" spans="1:3">
      <c r="B12" s="165"/>
      <c r="C12" s="166" t="s">
        <v>55</v>
      </c>
    </row>
    <row r="13" spans="1:3" ht="63.75">
      <c r="B13" s="167"/>
      <c r="C13" s="151" t="s">
        <v>1197</v>
      </c>
    </row>
    <row r="14" spans="1:3">
      <c r="B14" s="168"/>
      <c r="C14" s="153" t="s">
        <v>33</v>
      </c>
    </row>
    <row r="15" spans="1:3">
      <c r="B15" s="169" t="s">
        <v>768</v>
      </c>
      <c r="C15" s="170">
        <v>3255656</v>
      </c>
    </row>
    <row r="16" spans="1:3">
      <c r="B16" s="171" t="s">
        <v>769</v>
      </c>
      <c r="C16" s="172">
        <v>-78547</v>
      </c>
    </row>
    <row r="17" spans="2:3">
      <c r="B17" s="171" t="s">
        <v>770</v>
      </c>
      <c r="C17" s="172">
        <v>-60905</v>
      </c>
    </row>
    <row r="18" spans="2:3">
      <c r="B18" s="171" t="s">
        <v>771</v>
      </c>
      <c r="C18" s="172">
        <v>-3</v>
      </c>
    </row>
    <row r="19" spans="2:3" ht="25.5">
      <c r="B19" s="171" t="s">
        <v>772</v>
      </c>
      <c r="C19" s="172">
        <v>250660</v>
      </c>
    </row>
    <row r="20" spans="2:3">
      <c r="B20" s="171" t="s">
        <v>773</v>
      </c>
      <c r="C20" s="172">
        <v>0</v>
      </c>
    </row>
    <row r="21" spans="2:3">
      <c r="B21" s="171" t="s">
        <v>774</v>
      </c>
      <c r="C21" s="172">
        <v>222372.91242939417</v>
      </c>
    </row>
    <row r="22" spans="2:3">
      <c r="B22" s="169" t="s">
        <v>775</v>
      </c>
      <c r="C22" s="170">
        <v>3366823.9124293947</v>
      </c>
    </row>
  </sheetData>
  <customSheetViews>
    <customSheetView guid="{59094C18-3CB5-482F-AA6A-9C313A318EBB}" topLeftCell="A10">
      <selection activeCell="D2" sqref="D2"/>
      <pageMargins left="0.7" right="0.7" top="0.75" bottom="0.75" header="0.3" footer="0.3"/>
      <pageSetup paperSize="9" orientation="portrait" r:id="rId1"/>
    </customSheetView>
    <customSheetView guid="{7CCD1884-1631-4809-8751-AE0939C32419}">
      <pageMargins left="0.7" right="0.7" top="0.75" bottom="0.75" header="0.3" footer="0.3"/>
    </customSheetView>
    <customSheetView guid="{3AD1D9CC-D162-4119-AFCC-0AF9105FB248}">
      <pageMargins left="0.7" right="0.7" top="0.75" bottom="0.75" header="0.3" footer="0.3"/>
      <pageSetup paperSize="9" orientation="portrait" r:id="rId2"/>
    </customSheetView>
    <customSheetView guid="{FD092655-EBEC-4730-9895-1567D9B70D5F}">
      <pageMargins left="0.7" right="0.7" top="0.75" bottom="0.75" header="0.3" footer="0.3"/>
      <pageSetup paperSize="9" orientation="portrait" r:id="rId3"/>
    </customSheetView>
    <customSheetView guid="{931AA63B-6827-4BF4-8E25-ED232A88A09C}">
      <pageMargins left="0.7" right="0.7" top="0.75" bottom="0.75" header="0.3" footer="0.3"/>
      <pageSetup paperSize="9" orientation="portrait" r:id="rId4"/>
    </customSheetView>
    <customSheetView guid="{21329C76-F86B-400D-B8F5-F75B383E5B14}" topLeftCell="A10">
      <selection activeCell="D2" sqref="D2"/>
      <pageMargins left="0.7" right="0.7" top="0.75" bottom="0.75" header="0.3" footer="0.3"/>
      <pageSetup paperSize="9" orientation="portrait" r:id="rId5"/>
    </customSheetView>
    <customSheetView guid="{697182B0-1BEF-4A85-93A0-596802852AF2}" topLeftCell="A10">
      <selection activeCell="D2" sqref="D2"/>
      <pageMargins left="0.7" right="0.7" top="0.75" bottom="0.75" header="0.3" footer="0.3"/>
      <pageSetup paperSize="9" orientation="portrait" r:id="rId6"/>
    </customSheetView>
    <customSheetView guid="{5DDDA852-2807-4645-BC75-EBD4EF3323A7}" topLeftCell="A7">
      <selection activeCell="J25" sqref="J25"/>
      <pageMargins left="0.7" right="0.7" top="0.75" bottom="0.75" header="0.3" footer="0.3"/>
    </customSheetView>
    <customSheetView guid="{CFC92B1C-D4F2-414F-8F12-92F529035B08}" topLeftCell="A7">
      <selection activeCell="D37" sqref="D37"/>
      <pageMargins left="0.7" right="0.7" top="0.75" bottom="0.75" header="0.3" footer="0.3"/>
      <pageSetup paperSize="9" orientation="portrait" r:id="rId7"/>
    </customSheetView>
    <customSheetView guid="{51337751-BEAF-43F3-8CC9-400B99E751E8}">
      <selection activeCell="A36" sqref="A36:XFD36"/>
      <pageMargins left="0.7" right="0.7" top="0.75" bottom="0.75" header="0.3" footer="0.3"/>
      <pageSetup paperSize="9" orientation="portrait" r:id="rId8"/>
    </customSheetView>
    <customSheetView guid="{D2C72E70-F766-4D56-9E10-3C91A63BB7F3}" topLeftCell="A10">
      <selection activeCell="B32" sqref="B32"/>
      <pageMargins left="0.7" right="0.7" top="0.75" bottom="0.75" header="0.3" footer="0.3"/>
      <pageSetup paperSize="9" orientation="portrait" r:id="rId9"/>
    </customSheetView>
    <customSheetView guid="{3FCB7B24-049F-4685-83CB-5231093E0117}" showPageBreaks="1">
      <pageMargins left="0.7" right="0.7" top="0.75" bottom="0.75" header="0.3" footer="0.3"/>
      <pageSetup paperSize="9" orientation="portrait" r:id="rId10"/>
    </customSheetView>
  </customSheetViews>
  <pageMargins left="0.7" right="0.7" top="0.75" bottom="0.75" header="0.3" footer="0.3"/>
  <pageSetup paperSize="9" orientation="portrait" r:id="rId1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sheetPr>
  <dimension ref="A2:E36"/>
  <sheetViews>
    <sheetView showGridLines="0" workbookViewId="0">
      <selection activeCell="A2" sqref="A2"/>
    </sheetView>
  </sheetViews>
  <sheetFormatPr defaultColWidth="9.140625" defaultRowHeight="12.75"/>
  <cols>
    <col min="1" max="1" width="17.140625" style="148" customWidth="1"/>
    <col min="2" max="2" width="51" style="148" bestFit="1" customWidth="1"/>
    <col min="3" max="5" width="14.42578125" style="148" customWidth="1"/>
    <col min="6" max="16384" width="9.140625" style="148"/>
  </cols>
  <sheetData>
    <row r="2" spans="1:5" s="635" customFormat="1" ht="16.5" customHeight="1">
      <c r="A2" s="11" t="str">
        <f>HYPERLINK("#INDEX!B4","back to index page")</f>
        <v>back to index page</v>
      </c>
    </row>
    <row r="3" spans="1:5" s="635" customFormat="1" ht="13.5"/>
    <row r="4" spans="1:5" s="635" customFormat="1" ht="13.5"/>
    <row r="5" spans="1:5" s="635" customFormat="1" ht="13.5"/>
    <row r="6" spans="1:5" s="635" customFormat="1" ht="13.5"/>
    <row r="7" spans="1:5" s="635" customFormat="1" ht="13.5"/>
    <row r="8" spans="1:5" s="635" customFormat="1" ht="13.5"/>
    <row r="9" spans="1:5" s="149" customFormat="1" ht="33.75" customHeight="1">
      <c r="B9" s="702" t="s">
        <v>1341</v>
      </c>
      <c r="C9" s="636"/>
      <c r="D9" s="636"/>
      <c r="E9" s="636"/>
    </row>
    <row r="12" spans="1:5">
      <c r="D12" s="842" t="s">
        <v>778</v>
      </c>
      <c r="E12" s="842"/>
    </row>
    <row r="13" spans="1:5" ht="63.75">
      <c r="B13" s="150"/>
      <c r="C13" s="151" t="s">
        <v>1198</v>
      </c>
      <c r="D13" s="151" t="s">
        <v>1196</v>
      </c>
      <c r="E13" s="151" t="s">
        <v>1197</v>
      </c>
    </row>
    <row r="14" spans="1:5" s="152" customFormat="1">
      <c r="B14" s="150"/>
      <c r="C14" s="153" t="s">
        <v>33</v>
      </c>
      <c r="D14" s="153" t="s">
        <v>59</v>
      </c>
      <c r="E14" s="153" t="s">
        <v>60</v>
      </c>
    </row>
    <row r="15" spans="1:5">
      <c r="B15" s="154" t="s">
        <v>779</v>
      </c>
      <c r="C15" s="155">
        <v>1277192.08</v>
      </c>
      <c r="D15" s="155">
        <v>1581633.801556106</v>
      </c>
      <c r="E15" s="155">
        <v>1916959.6419927513</v>
      </c>
    </row>
    <row r="16" spans="1:5">
      <c r="B16" s="156" t="s">
        <v>780</v>
      </c>
      <c r="C16" s="157">
        <v>1224049.04</v>
      </c>
      <c r="D16" s="157">
        <v>1423827.6589333059</v>
      </c>
      <c r="E16" s="157">
        <v>1423827.6589333059</v>
      </c>
    </row>
    <row r="17" spans="2:5">
      <c r="B17" s="156" t="s">
        <v>781</v>
      </c>
      <c r="C17" s="158">
        <v>2931.04</v>
      </c>
      <c r="D17" s="157">
        <v>7573</v>
      </c>
      <c r="E17" s="157">
        <v>7573</v>
      </c>
    </row>
    <row r="18" spans="2:5">
      <c r="B18" s="156" t="s">
        <v>782</v>
      </c>
      <c r="C18" s="158">
        <v>50212</v>
      </c>
      <c r="D18" s="157">
        <v>68325.319999999992</v>
      </c>
      <c r="E18" s="157">
        <v>83227.436437490644</v>
      </c>
    </row>
    <row r="19" spans="2:5" ht="15" customHeight="1">
      <c r="B19" s="159" t="s">
        <v>783</v>
      </c>
      <c r="C19" s="157" t="s">
        <v>1401</v>
      </c>
      <c r="D19" s="157">
        <v>0</v>
      </c>
      <c r="E19" s="157">
        <v>0</v>
      </c>
    </row>
    <row r="20" spans="2:5" ht="15" customHeight="1">
      <c r="B20" s="159" t="s">
        <v>784</v>
      </c>
      <c r="C20" s="158" t="s">
        <v>1401</v>
      </c>
      <c r="D20" s="157">
        <v>74</v>
      </c>
      <c r="E20" s="157">
        <v>70</v>
      </c>
    </row>
    <row r="21" spans="2:5" ht="15" customHeight="1">
      <c r="B21" s="159" t="s">
        <v>1199</v>
      </c>
      <c r="C21" s="157" t="s">
        <v>1401</v>
      </c>
      <c r="D21" s="157" t="s">
        <v>1401</v>
      </c>
      <c r="E21" s="157">
        <v>27.739000000000001</v>
      </c>
    </row>
    <row r="22" spans="2:5" ht="15" customHeight="1">
      <c r="B22" s="156" t="s">
        <v>1200</v>
      </c>
      <c r="C22" s="157" t="s">
        <v>1401</v>
      </c>
      <c r="D22" s="160">
        <v>74</v>
      </c>
      <c r="E22" s="160">
        <v>70</v>
      </c>
    </row>
    <row r="23" spans="2:5">
      <c r="B23" s="156" t="s">
        <v>785</v>
      </c>
      <c r="C23" s="158" t="s">
        <v>1401</v>
      </c>
      <c r="D23" s="157">
        <v>7.9078226228000004</v>
      </c>
      <c r="E23" s="157">
        <v>8.837522421100001</v>
      </c>
    </row>
    <row r="24" spans="2:5">
      <c r="B24" s="161"/>
      <c r="C24" s="162"/>
      <c r="D24" s="162"/>
      <c r="E24" s="162"/>
    </row>
    <row r="25" spans="2:5">
      <c r="B25" s="154" t="s">
        <v>786</v>
      </c>
      <c r="C25" s="155">
        <v>1197367.575</v>
      </c>
      <c r="D25" s="155">
        <v>1197367.575</v>
      </c>
      <c r="E25" s="155" t="s">
        <v>1401</v>
      </c>
    </row>
    <row r="26" spans="2:5">
      <c r="B26" s="156" t="s">
        <v>787</v>
      </c>
      <c r="C26" s="157">
        <v>399122.52500000002</v>
      </c>
      <c r="D26" s="157">
        <v>399122.52500000002</v>
      </c>
      <c r="E26" s="157">
        <v>0</v>
      </c>
    </row>
    <row r="27" spans="2:5">
      <c r="B27" s="156" t="s">
        <v>788</v>
      </c>
      <c r="C27" s="157">
        <v>159649.01</v>
      </c>
      <c r="D27" s="157">
        <v>159649.01</v>
      </c>
      <c r="E27" s="157">
        <v>0</v>
      </c>
    </row>
    <row r="28" spans="2:5">
      <c r="B28" s="156" t="s">
        <v>789</v>
      </c>
      <c r="C28" s="157">
        <v>478947.02999999997</v>
      </c>
      <c r="D28" s="157">
        <v>478947.02999999997</v>
      </c>
      <c r="E28" s="157">
        <v>0</v>
      </c>
    </row>
    <row r="29" spans="2:5">
      <c r="B29" s="156" t="s">
        <v>790</v>
      </c>
      <c r="C29" s="157">
        <v>159649.01</v>
      </c>
      <c r="D29" s="157">
        <v>159649.01</v>
      </c>
      <c r="E29" s="157">
        <v>0</v>
      </c>
    </row>
    <row r="30" spans="2:5">
      <c r="B30" s="156" t="s">
        <v>1201</v>
      </c>
      <c r="C30" s="157">
        <v>287368.21799999994</v>
      </c>
      <c r="D30" s="157" t="s">
        <v>1401</v>
      </c>
      <c r="E30" s="157">
        <v>0</v>
      </c>
    </row>
    <row r="31" spans="2:5">
      <c r="B31" s="156" t="s">
        <v>1202</v>
      </c>
      <c r="C31" s="157">
        <v>319298.02</v>
      </c>
      <c r="D31" s="157">
        <v>319298.02</v>
      </c>
      <c r="E31" s="157">
        <v>0</v>
      </c>
    </row>
    <row r="32" spans="2:5">
      <c r="B32" s="156" t="s">
        <v>791</v>
      </c>
      <c r="C32" s="157">
        <v>159649.01</v>
      </c>
      <c r="D32" s="157">
        <v>159649.01</v>
      </c>
      <c r="E32" s="157">
        <v>0</v>
      </c>
    </row>
    <row r="33" spans="2:5">
      <c r="B33" s="154" t="s">
        <v>792</v>
      </c>
      <c r="C33" s="155">
        <v>3240874.9030000004</v>
      </c>
      <c r="D33" s="155">
        <v>3257948.4065561066</v>
      </c>
      <c r="E33" s="155">
        <v>1916959.6419927513</v>
      </c>
    </row>
    <row r="34" spans="2:5">
      <c r="B34" s="161"/>
      <c r="C34" s="162"/>
      <c r="D34" s="162"/>
      <c r="E34" s="162"/>
    </row>
    <row r="35" spans="2:5">
      <c r="B35" s="154" t="s">
        <v>793</v>
      </c>
      <c r="C35" s="155">
        <v>3255656</v>
      </c>
      <c r="D35" s="155">
        <v>3255656</v>
      </c>
      <c r="E35" s="155">
        <v>3366823.9124293947</v>
      </c>
    </row>
    <row r="36" spans="2:5">
      <c r="B36" s="154" t="s">
        <v>794</v>
      </c>
      <c r="C36" s="155">
        <v>14781.09699999959</v>
      </c>
      <c r="D36" s="155">
        <v>-2292.4065561064708</v>
      </c>
      <c r="E36" s="155">
        <v>1449864.2704366432</v>
      </c>
    </row>
  </sheetData>
  <customSheetViews>
    <customSheetView guid="{59094C18-3CB5-482F-AA6A-9C313A318EBB}" hiddenRows="1" topLeftCell="A87">
      <selection activeCell="B116" sqref="B116"/>
      <pageMargins left="0.7" right="0.7" top="0.75" bottom="0.75" header="0.3" footer="0.3"/>
      <pageSetup paperSize="9" orientation="portrait" r:id="rId1"/>
    </customSheetView>
    <customSheetView guid="{7CA1DEE6-746E-4947-9BED-24AAED6E8B57}">
      <selection activeCell="B6" sqref="B6"/>
      <pageMargins left="0.7" right="0.7" top="0.75" bottom="0.75" header="0.3" footer="0.3"/>
      <pageSetup paperSize="9" orientation="portrait" r:id="rId2"/>
    </customSheetView>
    <customSheetView guid="{F277ACEF-9FF8-431F-8537-DE60B790AA4F}">
      <selection activeCell="C17" sqref="C17"/>
      <pageMargins left="0.7" right="0.7" top="0.75" bottom="0.75" header="0.3" footer="0.3"/>
      <pageSetup paperSize="9" orientation="portrait" r:id="rId3"/>
    </customSheetView>
    <customSheetView guid="{70E7FFDC-983F-46F7-B68F-0BE0A8C942E0}" topLeftCell="A22">
      <selection activeCell="J38" sqref="J38"/>
      <pageMargins left="0.7" right="0.7" top="0.75" bottom="0.75" header="0.3" footer="0.3"/>
      <pageSetup paperSize="9" orientation="portrait" r:id="rId4"/>
    </customSheetView>
    <customSheetView guid="{F536E858-E5B2-4B36-88FC-BE776803F921}" topLeftCell="A4">
      <selection activeCell="F29" sqref="F29"/>
      <pageMargins left="0.7" right="0.7" top="0.75" bottom="0.75" header="0.3" footer="0.3"/>
      <pageSetup paperSize="9" orientation="portrait" r:id="rId5"/>
    </customSheetView>
    <customSheetView guid="{0780CBEB-AF66-401E-9AFD-5F77700585BC}">
      <selection activeCell="D31" sqref="D31"/>
      <pageMargins left="0.7" right="0.7" top="0.75" bottom="0.75" header="0.3" footer="0.3"/>
      <pageSetup paperSize="9" orientation="portrait" r:id="rId6"/>
    </customSheetView>
    <customSheetView guid="{F0048D33-26BA-4893-8BCC-88CEF82FEBB6}">
      <selection activeCell="E4" sqref="E4:G20"/>
      <pageMargins left="0.7" right="0.7" top="0.75" bottom="0.75" header="0.3" footer="0.3"/>
      <pageSetup paperSize="9" orientation="portrait" r:id="rId7"/>
    </customSheetView>
    <customSheetView guid="{8A1326BD-F0AB-414F-9F91-C2BB94CC9C17}">
      <selection activeCell="J8" sqref="J8"/>
      <pageMargins left="0.7" right="0.7" top="0.75" bottom="0.75" header="0.3" footer="0.3"/>
      <pageSetup paperSize="9" orientation="portrait" r:id="rId8"/>
    </customSheetView>
    <customSheetView guid="{FB7DEBE1-1047-4BE4-82FD-4BCA0CA8DD58}">
      <selection activeCell="J12" sqref="J12"/>
      <pageMargins left="0.7" right="0.7" top="0.75" bottom="0.75" header="0.3" footer="0.3"/>
      <pageSetup paperSize="9" orientation="portrait" r:id="rId9"/>
    </customSheetView>
    <customSheetView guid="{B3153F5C-CAD5-4C41-96F3-3BC56052414C}" topLeftCell="A10">
      <selection activeCell="A4" sqref="A4:C20"/>
      <pageMargins left="0.7" right="0.7" top="0.75" bottom="0.75" header="0.3" footer="0.3"/>
      <pageSetup paperSize="9" orientation="portrait" r:id="rId10"/>
    </customSheetView>
    <customSheetView guid="{D3393B8E-C3CB-4E3A-976E-E4CD065299F0}">
      <selection activeCell="E4" sqref="E4:G21"/>
      <pageMargins left="0.7" right="0.7" top="0.75" bottom="0.75" header="0.3" footer="0.3"/>
      <pageSetup paperSize="9" orientation="portrait" r:id="rId11"/>
    </customSheetView>
    <customSheetView guid="{A7B3A108-9CF6-4687-9321-110D304B17B9}" topLeftCell="A4">
      <selection activeCell="F29" sqref="F29"/>
      <pageMargins left="0.7" right="0.7" top="0.75" bottom="0.75" header="0.3" footer="0.3"/>
      <pageSetup paperSize="9" orientation="portrait" r:id="rId12"/>
    </customSheetView>
    <customSheetView guid="{7CCD1884-1631-4809-8751-AE0939C32419}">
      <pageMargins left="0.7" right="0.7" top="0.75" bottom="0.75" header="0.3" footer="0.3"/>
      <pageSetup paperSize="9" orientation="portrait" r:id="rId13"/>
    </customSheetView>
    <customSheetView guid="{3AD1D9CC-D162-4119-AFCC-0AF9105FB248}">
      <pageMargins left="0.7" right="0.7" top="0.75" bottom="0.75" header="0.3" footer="0.3"/>
      <pageSetup paperSize="9" orientation="portrait" r:id="rId14"/>
    </customSheetView>
    <customSheetView guid="{FD092655-EBEC-4730-9895-1567D9B70D5F}" topLeftCell="A4">
      <selection activeCell="A36" sqref="A36:XFD36"/>
      <pageMargins left="0.7" right="0.7" top="0.75" bottom="0.75" header="0.3" footer="0.3"/>
      <pageSetup paperSize="9" orientation="portrait" r:id="rId15"/>
    </customSheetView>
    <customSheetView guid="{931AA63B-6827-4BF4-8E25-ED232A88A09C}" topLeftCell="A4">
      <selection activeCell="A36" sqref="A36:XFD36"/>
      <pageMargins left="0.7" right="0.7" top="0.75" bottom="0.75" header="0.3" footer="0.3"/>
      <pageSetup paperSize="9" orientation="portrait" r:id="rId16"/>
    </customSheetView>
    <customSheetView guid="{21329C76-F86B-400D-B8F5-F75B383E5B14}" hiddenRows="1" topLeftCell="A87">
      <selection activeCell="B116" sqref="B116"/>
      <pageMargins left="0.7" right="0.7" top="0.75" bottom="0.75" header="0.3" footer="0.3"/>
      <pageSetup paperSize="9" orientation="portrait" r:id="rId17"/>
    </customSheetView>
    <customSheetView guid="{697182B0-1BEF-4A85-93A0-596802852AF2}" hiddenRows="1" topLeftCell="A2">
      <selection activeCell="B116" sqref="B116"/>
      <pageMargins left="0.7" right="0.7" top="0.75" bottom="0.75" header="0.3" footer="0.3"/>
      <pageSetup paperSize="9" orientation="portrait" r:id="rId18"/>
    </customSheetView>
    <customSheetView guid="{5DDDA852-2807-4645-BC75-EBD4EF3323A7}" hiddenRows="1">
      <selection activeCell="F67" sqref="F67"/>
      <pageMargins left="0.7" right="0.7" top="0.75" bottom="0.75" header="0.3" footer="0.3"/>
      <pageSetup paperSize="9" orientation="portrait" r:id="rId19"/>
    </customSheetView>
    <customSheetView guid="{CFC92B1C-D4F2-414F-8F12-92F529035B08}" hiddenRows="1" topLeftCell="A38">
      <selection activeCell="A54" sqref="A54"/>
      <pageMargins left="0.7" right="0.7" top="0.75" bottom="0.75" header="0.3" footer="0.3"/>
      <pageSetup paperSize="9" orientation="portrait" r:id="rId20"/>
    </customSheetView>
    <customSheetView guid="{51337751-BEAF-43F3-8CC9-400B99E751E8}" hiddenRows="1">
      <selection activeCell="A69" sqref="A69:XFD69"/>
      <pageMargins left="0.7" right="0.7" top="0.75" bottom="0.75" header="0.3" footer="0.3"/>
      <pageSetup paperSize="9" orientation="portrait" r:id="rId21"/>
    </customSheetView>
    <customSheetView guid="{D2C72E70-F766-4D56-9E10-3C91A63BB7F3}" hiddenRows="1" topLeftCell="A59">
      <selection activeCell="B65" sqref="B65"/>
      <pageMargins left="0.7" right="0.7" top="0.75" bottom="0.75" header="0.3" footer="0.3"/>
      <pageSetup paperSize="9" orientation="portrait" r:id="rId22"/>
    </customSheetView>
    <customSheetView guid="{3FCB7B24-049F-4685-83CB-5231093E0117}" showPageBreaks="1" hiddenRows="1">
      <pageMargins left="0.7" right="0.7" top="0.75" bottom="0.75" header="0.3" footer="0.3"/>
      <pageSetup paperSize="9" orientation="portrait" r:id="rId23"/>
    </customSheetView>
  </customSheetViews>
  <mergeCells count="1">
    <mergeCell ref="D12:E12"/>
  </mergeCells>
  <pageMargins left="0.7" right="0.7" top="0.75" bottom="0.75" header="0.3" footer="0.3"/>
  <pageSetup paperSize="9" orientation="portrait" r:id="rId24"/>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sheetPr>
  <dimension ref="A2:L31"/>
  <sheetViews>
    <sheetView showGridLines="0" workbookViewId="0">
      <selection activeCell="A2" sqref="A2"/>
    </sheetView>
  </sheetViews>
  <sheetFormatPr defaultColWidth="9.140625" defaultRowHeight="12.75"/>
  <cols>
    <col min="1" max="1" width="17.140625" style="130" customWidth="1"/>
    <col min="2" max="2" width="3.85546875" style="130" customWidth="1"/>
    <col min="3" max="3" width="38.5703125" style="130" customWidth="1"/>
    <col min="4" max="11" width="18.28515625" style="130" customWidth="1"/>
    <col min="12" max="16384" width="9.140625" style="130"/>
  </cols>
  <sheetData>
    <row r="2" spans="1:12" s="632" customFormat="1" ht="16.5" customHeight="1">
      <c r="A2" s="10" t="str">
        <f>HYPERLINK("#INDEX!B4","back to index page")</f>
        <v>back to index page</v>
      </c>
    </row>
    <row r="3" spans="1:12" s="632" customFormat="1" ht="13.5"/>
    <row r="4" spans="1:12" s="632" customFormat="1" ht="13.5"/>
    <row r="5" spans="1:12" s="632" customFormat="1" ht="13.5"/>
    <row r="6" spans="1:12" s="632" customFormat="1" ht="13.5"/>
    <row r="7" spans="1:12" s="632" customFormat="1" ht="13.5"/>
    <row r="8" spans="1:12" s="632" customFormat="1" ht="13.5"/>
    <row r="9" spans="1:12" s="633" customFormat="1" ht="33.75" customHeight="1">
      <c r="B9" s="634" t="s">
        <v>1379</v>
      </c>
      <c r="C9" s="634"/>
      <c r="D9" s="634"/>
      <c r="E9" s="634"/>
      <c r="F9" s="634"/>
      <c r="G9" s="634"/>
      <c r="H9" s="634"/>
      <c r="I9" s="634"/>
      <c r="J9" s="634"/>
      <c r="K9" s="634"/>
    </row>
    <row r="10" spans="1:12" s="131" customFormat="1"/>
    <row r="11" spans="1:12" s="131" customFormat="1"/>
    <row r="12" spans="1:12">
      <c r="K12" s="51" t="s">
        <v>55</v>
      </c>
      <c r="L12" s="132"/>
    </row>
    <row r="13" spans="1:12" ht="45.75" customHeight="1">
      <c r="B13" s="84"/>
      <c r="C13" s="84"/>
      <c r="D13" s="133" t="s">
        <v>555</v>
      </c>
      <c r="E13" s="116"/>
      <c r="F13" s="134" t="s">
        <v>556</v>
      </c>
      <c r="G13" s="135"/>
      <c r="H13" s="133" t="s">
        <v>557</v>
      </c>
      <c r="I13" s="116"/>
      <c r="J13" s="134" t="s">
        <v>558</v>
      </c>
      <c r="K13" s="135"/>
    </row>
    <row r="14" spans="1:12" ht="45" customHeight="1">
      <c r="B14" s="84"/>
      <c r="C14" s="84"/>
      <c r="D14" s="136"/>
      <c r="E14" s="137" t="s">
        <v>894</v>
      </c>
      <c r="F14" s="136"/>
      <c r="G14" s="137" t="s">
        <v>894</v>
      </c>
      <c r="H14" s="136"/>
      <c r="I14" s="137" t="s">
        <v>895</v>
      </c>
      <c r="J14" s="138"/>
      <c r="K14" s="137" t="s">
        <v>895</v>
      </c>
    </row>
    <row r="15" spans="1:12">
      <c r="B15" s="84"/>
      <c r="C15" s="84"/>
      <c r="D15" s="139" t="s">
        <v>287</v>
      </c>
      <c r="E15" s="139" t="s">
        <v>289</v>
      </c>
      <c r="F15" s="139" t="s">
        <v>559</v>
      </c>
      <c r="G15" s="139" t="s">
        <v>893</v>
      </c>
      <c r="H15" s="139" t="s">
        <v>560</v>
      </c>
      <c r="I15" s="139" t="s">
        <v>581</v>
      </c>
      <c r="J15" s="139" t="s">
        <v>561</v>
      </c>
      <c r="K15" s="139" t="s">
        <v>582</v>
      </c>
    </row>
    <row r="16" spans="1:12">
      <c r="B16" s="140" t="s">
        <v>287</v>
      </c>
      <c r="C16" s="141" t="s">
        <v>896</v>
      </c>
      <c r="D16" s="83">
        <v>427034</v>
      </c>
      <c r="E16" s="83">
        <v>409766</v>
      </c>
      <c r="F16" s="142"/>
      <c r="G16" s="142"/>
      <c r="H16" s="83">
        <v>28624676</v>
      </c>
      <c r="I16" s="83">
        <v>8003099</v>
      </c>
      <c r="J16" s="143"/>
      <c r="K16" s="142"/>
    </row>
    <row r="17" spans="2:11">
      <c r="B17" s="140" t="s">
        <v>289</v>
      </c>
      <c r="C17" s="144" t="s">
        <v>562</v>
      </c>
      <c r="D17" s="83">
        <v>0</v>
      </c>
      <c r="E17" s="83">
        <v>0</v>
      </c>
      <c r="F17" s="83">
        <v>0</v>
      </c>
      <c r="G17" s="83">
        <v>0</v>
      </c>
      <c r="H17" s="83">
        <v>26334</v>
      </c>
      <c r="I17" s="83">
        <v>0</v>
      </c>
      <c r="J17" s="83">
        <v>26334</v>
      </c>
      <c r="K17" s="83">
        <v>0</v>
      </c>
    </row>
    <row r="18" spans="2:11">
      <c r="B18" s="140" t="s">
        <v>559</v>
      </c>
      <c r="C18" s="144" t="s">
        <v>163</v>
      </c>
      <c r="D18" s="83">
        <v>409766</v>
      </c>
      <c r="E18" s="83">
        <v>409766</v>
      </c>
      <c r="F18" s="83">
        <v>323951</v>
      </c>
      <c r="G18" s="83">
        <v>323951</v>
      </c>
      <c r="H18" s="83">
        <v>2424739</v>
      </c>
      <c r="I18" s="83">
        <v>2268271</v>
      </c>
      <c r="J18" s="83">
        <v>2263059</v>
      </c>
      <c r="K18" s="83">
        <v>2132652</v>
      </c>
    </row>
    <row r="19" spans="2:11">
      <c r="B19" s="140" t="s">
        <v>893</v>
      </c>
      <c r="C19" s="145" t="s">
        <v>897</v>
      </c>
      <c r="D19" s="83">
        <v>0</v>
      </c>
      <c r="E19" s="83">
        <v>0</v>
      </c>
      <c r="F19" s="83">
        <v>0</v>
      </c>
      <c r="G19" s="83">
        <v>0</v>
      </c>
      <c r="H19" s="83">
        <v>0</v>
      </c>
      <c r="I19" s="83">
        <v>0</v>
      </c>
      <c r="J19" s="83">
        <v>0</v>
      </c>
      <c r="K19" s="83">
        <v>0</v>
      </c>
    </row>
    <row r="20" spans="2:11">
      <c r="B20" s="140" t="s">
        <v>560</v>
      </c>
      <c r="C20" s="145" t="s">
        <v>898</v>
      </c>
      <c r="D20" s="83">
        <v>0</v>
      </c>
      <c r="E20" s="83">
        <v>0</v>
      </c>
      <c r="F20" s="83">
        <v>0</v>
      </c>
      <c r="G20" s="83">
        <v>0</v>
      </c>
      <c r="H20" s="83">
        <v>0</v>
      </c>
      <c r="I20" s="83">
        <v>0</v>
      </c>
      <c r="J20" s="83">
        <v>0</v>
      </c>
      <c r="K20" s="83">
        <v>0</v>
      </c>
    </row>
    <row r="21" spans="2:11">
      <c r="B21" s="140" t="s">
        <v>580</v>
      </c>
      <c r="C21" s="145" t="s">
        <v>899</v>
      </c>
      <c r="D21" s="83">
        <v>409766</v>
      </c>
      <c r="E21" s="83">
        <v>409766</v>
      </c>
      <c r="F21" s="83">
        <v>323951</v>
      </c>
      <c r="G21" s="83">
        <v>323951</v>
      </c>
      <c r="H21" s="83">
        <v>2424739</v>
      </c>
      <c r="I21" s="83">
        <v>2268271</v>
      </c>
      <c r="J21" s="83">
        <v>2263059</v>
      </c>
      <c r="K21" s="83">
        <v>2132652</v>
      </c>
    </row>
    <row r="22" spans="2:11" ht="17.25" customHeight="1">
      <c r="B22" s="140" t="s">
        <v>581</v>
      </c>
      <c r="C22" s="145" t="s">
        <v>900</v>
      </c>
      <c r="D22" s="83">
        <v>0</v>
      </c>
      <c r="E22" s="83">
        <v>0</v>
      </c>
      <c r="F22" s="83">
        <v>0</v>
      </c>
      <c r="G22" s="83">
        <v>0</v>
      </c>
      <c r="H22" s="83">
        <v>0</v>
      </c>
      <c r="I22" s="83">
        <v>0</v>
      </c>
      <c r="J22" s="83">
        <v>0</v>
      </c>
      <c r="K22" s="83">
        <v>0</v>
      </c>
    </row>
    <row r="23" spans="2:11" ht="12" customHeight="1">
      <c r="B23" s="140" t="s">
        <v>561</v>
      </c>
      <c r="C23" s="145" t="s">
        <v>901</v>
      </c>
      <c r="D23" s="83">
        <v>0</v>
      </c>
      <c r="E23" s="83">
        <v>0</v>
      </c>
      <c r="F23" s="83">
        <v>0</v>
      </c>
      <c r="G23" s="83">
        <v>0</v>
      </c>
      <c r="H23" s="83">
        <v>0</v>
      </c>
      <c r="I23" s="83">
        <v>0</v>
      </c>
      <c r="J23" s="83">
        <v>0</v>
      </c>
      <c r="K23" s="83">
        <v>0</v>
      </c>
    </row>
    <row r="24" spans="2:11">
      <c r="B24" s="140" t="s">
        <v>563</v>
      </c>
      <c r="C24" s="144" t="s">
        <v>45</v>
      </c>
      <c r="D24" s="83">
        <v>17268</v>
      </c>
      <c r="E24" s="83">
        <v>0</v>
      </c>
      <c r="F24" s="146"/>
      <c r="G24" s="146"/>
      <c r="H24" s="83">
        <v>26173603</v>
      </c>
      <c r="I24" s="83">
        <v>5734828</v>
      </c>
      <c r="J24" s="147"/>
      <c r="K24" s="146"/>
    </row>
    <row r="31" spans="2:11" s="21" customFormat="1"/>
  </sheetData>
  <customSheetViews>
    <customSheetView guid="{59094C18-3CB5-482F-AA6A-9C313A318EBB}" topLeftCell="A22">
      <selection activeCell="O29" sqref="O29"/>
      <pageMargins left="0.7" right="0.7" top="0.75" bottom="0.75" header="0.3" footer="0.3"/>
      <pageSetup paperSize="9" orientation="portrait" r:id="rId1"/>
    </customSheetView>
    <customSheetView guid="{7CA1DEE6-746E-4947-9BED-24AAED6E8B57}" topLeftCell="B10">
      <selection activeCell="F38" sqref="F38"/>
      <pageMargins left="0.7" right="0.7" top="0.75" bottom="0.75" header="0.3" footer="0.3"/>
      <pageSetup paperSize="9" orientation="portrait" r:id="rId2"/>
    </customSheetView>
    <customSheetView guid="{F277ACEF-9FF8-431F-8537-DE60B790AA4F}">
      <selection activeCell="J25" sqref="J25"/>
      <pageMargins left="0.7" right="0.7" top="0.75" bottom="0.75" header="0.3" footer="0.3"/>
    </customSheetView>
    <customSheetView guid="{70E7FFDC-983F-46F7-B68F-0BE0A8C942E0}" topLeftCell="A19">
      <selection activeCell="J34" sqref="J34"/>
      <pageMargins left="0.7" right="0.7" top="0.75" bottom="0.75" header="0.3" footer="0.3"/>
    </customSheetView>
    <customSheetView guid="{F536E858-E5B2-4B36-88FC-BE776803F921}">
      <selection activeCell="O7" sqref="O7"/>
      <pageMargins left="0.7" right="0.7" top="0.75" bottom="0.75" header="0.3" footer="0.3"/>
    </customSheetView>
    <customSheetView guid="{0780CBEB-AF66-401E-9AFD-5F77700585BC}" topLeftCell="A7">
      <selection activeCell="L37" sqref="L37"/>
      <pageMargins left="0.7" right="0.7" top="0.75" bottom="0.75" header="0.3" footer="0.3"/>
    </customSheetView>
    <customSheetView guid="{F0048D33-26BA-4893-8BCC-88CEF82FEBB6}">
      <selection activeCell="I6" sqref="I6"/>
      <pageMargins left="0.7" right="0.7" top="0.75" bottom="0.75" header="0.3" footer="0.3"/>
    </customSheetView>
    <customSheetView guid="{8A1326BD-F0AB-414F-9F91-C2BB94CC9C17}">
      <selection activeCell="E35" sqref="E35"/>
      <pageMargins left="0.7" right="0.7" top="0.75" bottom="0.75" header="0.3" footer="0.3"/>
    </customSheetView>
    <customSheetView guid="{FB7DEBE1-1047-4BE4-82FD-4BCA0CA8DD58}">
      <selection activeCell="C4" sqref="C4"/>
      <pageMargins left="0.7" right="0.7" top="0.75" bottom="0.75" header="0.3" footer="0.3"/>
    </customSheetView>
    <customSheetView guid="{B3153F5C-CAD5-4C41-96F3-3BC56052414C}" topLeftCell="A7">
      <selection activeCell="B23" sqref="B23:G29"/>
      <pageMargins left="0.7" right="0.7" top="0.75" bottom="0.75" header="0.3" footer="0.3"/>
    </customSheetView>
    <customSheetView guid="{D3393B8E-C3CB-4E3A-976E-E4CD065299F0}">
      <selection activeCell="T15" sqref="T15"/>
      <pageMargins left="0.7" right="0.7" top="0.75" bottom="0.75" header="0.3" footer="0.3"/>
    </customSheetView>
    <customSheetView guid="{A7B3A108-9CF6-4687-9321-110D304B17B9}">
      <selection activeCell="O7" sqref="O7"/>
      <pageMargins left="0.7" right="0.7" top="0.75" bottom="0.75" header="0.3" footer="0.3"/>
    </customSheetView>
    <customSheetView guid="{7CCD1884-1631-4809-8751-AE0939C32419}">
      <pageMargins left="0.7" right="0.7" top="0.75" bottom="0.75" header="0.3" footer="0.3"/>
    </customSheetView>
    <customSheetView guid="{3AD1D9CC-D162-4119-AFCC-0AF9105FB248}">
      <selection activeCell="C42" sqref="C42"/>
      <pageMargins left="0.7" right="0.7" top="0.75" bottom="0.75" header="0.3" footer="0.3"/>
    </customSheetView>
    <customSheetView guid="{FD092655-EBEC-4730-9895-1567D9B70D5F}">
      <selection activeCell="O7" sqref="O7"/>
      <pageMargins left="0.7" right="0.7" top="0.75" bottom="0.75" header="0.3" footer="0.3"/>
    </customSheetView>
    <customSheetView guid="{931AA63B-6827-4BF4-8E25-ED232A88A09C}">
      <selection activeCell="O7" sqref="O7"/>
      <pageMargins left="0.7" right="0.7" top="0.75" bottom="0.75" header="0.3" footer="0.3"/>
    </customSheetView>
    <customSheetView guid="{21329C76-F86B-400D-B8F5-F75B383E5B14}" topLeftCell="E1">
      <selection activeCell="K8" sqref="K8:K9"/>
      <pageMargins left="0.7" right="0.7" top="0.75" bottom="0.75" header="0.3" footer="0.3"/>
      <pageSetup paperSize="9" orientation="portrait" r:id="rId3"/>
    </customSheetView>
    <customSheetView guid="{697182B0-1BEF-4A85-93A0-596802852AF2}" topLeftCell="A19">
      <selection activeCell="H47" sqref="H47"/>
      <pageMargins left="0.7" right="0.7" top="0.75" bottom="0.75" header="0.3" footer="0.3"/>
      <pageSetup paperSize="9" orientation="portrait" r:id="rId4"/>
    </customSheetView>
    <customSheetView guid="{5DDDA852-2807-4645-BC75-EBD4EF3323A7}">
      <selection activeCell="O20" sqref="O20"/>
      <pageMargins left="0.7" right="0.7" top="0.75" bottom="0.75" header="0.3" footer="0.3"/>
      <pageSetup paperSize="9" orientation="portrait" r:id="rId5"/>
    </customSheetView>
    <customSheetView guid="{CFC92B1C-D4F2-414F-8F12-92F529035B08}">
      <selection activeCell="A20" sqref="A20:B20"/>
      <pageMargins left="0.7" right="0.7" top="0.75" bottom="0.75" header="0.3" footer="0.3"/>
      <pageSetup paperSize="9" orientation="portrait" r:id="rId6"/>
    </customSheetView>
    <customSheetView guid="{51337751-BEAF-43F3-8CC9-400B99E751E8}">
      <pageMargins left="0.7" right="0.7" top="0.75" bottom="0.75" header="0.3" footer="0.3"/>
      <pageSetup paperSize="9" orientation="portrait" r:id="rId7"/>
    </customSheetView>
    <customSheetView guid="{D2C72E70-F766-4D56-9E10-3C91A63BB7F3}" topLeftCell="A10">
      <selection activeCell="B29" sqref="B29"/>
      <pageMargins left="0.7" right="0.7" top="0.75" bottom="0.75" header="0.3" footer="0.3"/>
      <pageSetup paperSize="9" orientation="portrait" r:id="rId8"/>
    </customSheetView>
    <customSheetView guid="{3FCB7B24-049F-4685-83CB-5231093E0117}" showPageBreaks="1">
      <pageMargins left="0.7" right="0.7" top="0.75" bottom="0.75" header="0.3" footer="0.3"/>
      <pageSetup paperSize="9" orientation="portrait" r:id="rId9"/>
    </customSheetView>
  </customSheetViews>
  <conditionalFormatting sqref="D16:E24">
    <cfRule type="cellIs" dxfId="14" priority="12" stopIfTrue="1" operator="lessThan">
      <formula>0</formula>
    </cfRule>
  </conditionalFormatting>
  <conditionalFormatting sqref="F17:K23">
    <cfRule type="cellIs" dxfId="13" priority="11" stopIfTrue="1" operator="lessThan">
      <formula>0</formula>
    </cfRule>
  </conditionalFormatting>
  <conditionalFormatting sqref="H16:I16">
    <cfRule type="cellIs" dxfId="12" priority="10" stopIfTrue="1" operator="lessThan">
      <formula>0</formula>
    </cfRule>
  </conditionalFormatting>
  <conditionalFormatting sqref="H24:I24">
    <cfRule type="cellIs" dxfId="11" priority="9" stopIfTrue="1" operator="lessThan">
      <formula>0</formula>
    </cfRule>
  </conditionalFormatting>
  <pageMargins left="0.7" right="0.7" top="0.75" bottom="0.75" header="0.3" footer="0.3"/>
  <pageSetup paperSize="9" orientation="portrait" r:id="rId1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7836-3045-4582-98E4-704C0BAACD65}">
  <sheetPr>
    <tabColor theme="9"/>
  </sheetPr>
  <dimension ref="A2:G30"/>
  <sheetViews>
    <sheetView showGridLines="0" workbookViewId="0">
      <selection activeCell="A2" sqref="A2"/>
    </sheetView>
  </sheetViews>
  <sheetFormatPr defaultColWidth="9.140625" defaultRowHeight="12.75"/>
  <cols>
    <col min="1" max="1" width="17.140625" style="21" customWidth="1"/>
    <col min="2" max="2" width="4.85546875" style="21" customWidth="1"/>
    <col min="3" max="3" width="36" style="21" customWidth="1"/>
    <col min="4" max="7" width="17.5703125" style="21" customWidth="1"/>
    <col min="8" max="16384" width="9.140625" style="21"/>
  </cols>
  <sheetData>
    <row r="2" spans="1:7" s="26" customFormat="1" ht="16.5" customHeight="1">
      <c r="A2" s="9" t="str">
        <f>HYPERLINK("#INDEX!B4","back to index page")</f>
        <v>back to index page</v>
      </c>
    </row>
    <row r="3" spans="1:7" s="26" customFormat="1" ht="13.5"/>
    <row r="4" spans="1:7" s="26" customFormat="1" ht="13.5"/>
    <row r="5" spans="1:7" s="26" customFormat="1" ht="13.5"/>
    <row r="6" spans="1:7" s="26" customFormat="1" ht="13.5"/>
    <row r="7" spans="1:7" s="26" customFormat="1" ht="13.5"/>
    <row r="8" spans="1:7" s="26" customFormat="1" ht="13.5"/>
    <row r="9" spans="1:7" s="163" customFormat="1" ht="33.75" customHeight="1">
      <c r="B9" s="49" t="s">
        <v>1380</v>
      </c>
      <c r="C9" s="629"/>
      <c r="D9" s="629"/>
      <c r="E9" s="629"/>
      <c r="F9" s="629"/>
      <c r="G9" s="629"/>
    </row>
    <row r="12" spans="1:7">
      <c r="G12" s="51" t="s">
        <v>55</v>
      </c>
    </row>
    <row r="13" spans="1:7" ht="25.5">
      <c r="B13" s="113"/>
      <c r="C13" s="114"/>
      <c r="D13" s="115" t="s">
        <v>564</v>
      </c>
      <c r="E13" s="116"/>
      <c r="F13" s="117" t="s">
        <v>909</v>
      </c>
      <c r="G13" s="118"/>
    </row>
    <row r="14" spans="1:7" ht="38.25">
      <c r="B14" s="113"/>
      <c r="C14" s="114"/>
      <c r="D14" s="119"/>
      <c r="E14" s="120"/>
      <c r="F14" s="115" t="s">
        <v>565</v>
      </c>
      <c r="G14" s="116"/>
    </row>
    <row r="15" spans="1:7" ht="38.25">
      <c r="B15" s="84"/>
      <c r="C15" s="114"/>
      <c r="D15" s="121"/>
      <c r="E15" s="41" t="s">
        <v>894</v>
      </c>
      <c r="F15" s="122"/>
      <c r="G15" s="41" t="s">
        <v>895</v>
      </c>
    </row>
    <row r="16" spans="1:7">
      <c r="B16" s="84"/>
      <c r="C16" s="114"/>
      <c r="D16" s="110" t="s">
        <v>287</v>
      </c>
      <c r="E16" s="110" t="s">
        <v>289</v>
      </c>
      <c r="F16" s="110" t="s">
        <v>559</v>
      </c>
      <c r="G16" s="110" t="s">
        <v>560</v>
      </c>
    </row>
    <row r="17" spans="2:7" ht="25.5">
      <c r="B17" s="111" t="s">
        <v>566</v>
      </c>
      <c r="C17" s="123" t="s">
        <v>910</v>
      </c>
      <c r="D17" s="124">
        <v>0</v>
      </c>
      <c r="E17" s="124">
        <v>0</v>
      </c>
      <c r="F17" s="124">
        <v>442736</v>
      </c>
      <c r="G17" s="124">
        <v>442736</v>
      </c>
    </row>
    <row r="18" spans="2:7">
      <c r="B18" s="125" t="s">
        <v>902</v>
      </c>
      <c r="C18" s="126" t="s">
        <v>911</v>
      </c>
      <c r="D18" s="124">
        <v>0</v>
      </c>
      <c r="E18" s="124">
        <v>0</v>
      </c>
      <c r="F18" s="124">
        <v>0</v>
      </c>
      <c r="G18" s="124">
        <v>0</v>
      </c>
    </row>
    <row r="19" spans="2:7">
      <c r="B19" s="125" t="s">
        <v>567</v>
      </c>
      <c r="C19" s="126" t="s">
        <v>562</v>
      </c>
      <c r="D19" s="124">
        <v>0</v>
      </c>
      <c r="E19" s="124">
        <v>0</v>
      </c>
      <c r="F19" s="124">
        <v>0</v>
      </c>
      <c r="G19" s="124">
        <v>0</v>
      </c>
    </row>
    <row r="20" spans="2:7">
      <c r="B20" s="125" t="s">
        <v>568</v>
      </c>
      <c r="C20" s="126" t="s">
        <v>163</v>
      </c>
      <c r="D20" s="124">
        <v>0</v>
      </c>
      <c r="E20" s="124">
        <v>0</v>
      </c>
      <c r="F20" s="124">
        <v>442736</v>
      </c>
      <c r="G20" s="124">
        <v>442736</v>
      </c>
    </row>
    <row r="21" spans="2:7">
      <c r="B21" s="125" t="s">
        <v>903</v>
      </c>
      <c r="C21" s="127" t="s">
        <v>897</v>
      </c>
      <c r="D21" s="124">
        <v>0</v>
      </c>
      <c r="E21" s="124">
        <v>0</v>
      </c>
      <c r="F21" s="124">
        <v>0</v>
      </c>
      <c r="G21" s="124">
        <v>0</v>
      </c>
    </row>
    <row r="22" spans="2:7">
      <c r="B22" s="125" t="s">
        <v>904</v>
      </c>
      <c r="C22" s="127" t="s">
        <v>898</v>
      </c>
      <c r="D22" s="124">
        <v>0</v>
      </c>
      <c r="E22" s="124">
        <v>0</v>
      </c>
      <c r="F22" s="124">
        <v>0</v>
      </c>
      <c r="G22" s="124">
        <v>0</v>
      </c>
    </row>
    <row r="23" spans="2:7" ht="10.5" customHeight="1">
      <c r="B23" s="125" t="s">
        <v>905</v>
      </c>
      <c r="C23" s="127" t="s">
        <v>899</v>
      </c>
      <c r="D23" s="124">
        <v>0</v>
      </c>
      <c r="E23" s="124">
        <v>0</v>
      </c>
      <c r="F23" s="124">
        <v>442736</v>
      </c>
      <c r="G23" s="124">
        <v>442736</v>
      </c>
    </row>
    <row r="24" spans="2:7" ht="9.75" customHeight="1">
      <c r="B24" s="125" t="s">
        <v>906</v>
      </c>
      <c r="C24" s="127" t="s">
        <v>900</v>
      </c>
      <c r="D24" s="124">
        <v>0</v>
      </c>
      <c r="E24" s="124">
        <v>0</v>
      </c>
      <c r="F24" s="124">
        <v>0</v>
      </c>
      <c r="G24" s="124">
        <v>0</v>
      </c>
    </row>
    <row r="25" spans="2:7" ht="25.5">
      <c r="B25" s="125" t="s">
        <v>907</v>
      </c>
      <c r="C25" s="127" t="s">
        <v>901</v>
      </c>
      <c r="D25" s="124">
        <v>0</v>
      </c>
      <c r="E25" s="124">
        <v>0</v>
      </c>
      <c r="F25" s="124">
        <v>0</v>
      </c>
      <c r="G25" s="124">
        <v>0</v>
      </c>
    </row>
    <row r="26" spans="2:7" ht="11.25" customHeight="1">
      <c r="B26" s="125" t="s">
        <v>908</v>
      </c>
      <c r="C26" s="126" t="s">
        <v>912</v>
      </c>
      <c r="D26" s="124">
        <v>0</v>
      </c>
      <c r="E26" s="124">
        <v>0</v>
      </c>
      <c r="F26" s="124">
        <v>0</v>
      </c>
      <c r="G26" s="124">
        <v>0</v>
      </c>
    </row>
    <row r="27" spans="2:7">
      <c r="B27" s="125" t="s">
        <v>569</v>
      </c>
      <c r="C27" s="126" t="s">
        <v>570</v>
      </c>
      <c r="D27" s="124">
        <v>0</v>
      </c>
      <c r="E27" s="124">
        <v>0</v>
      </c>
      <c r="F27" s="124">
        <v>0</v>
      </c>
      <c r="G27" s="124">
        <v>0</v>
      </c>
    </row>
    <row r="28" spans="2:7" ht="25.5">
      <c r="B28" s="111" t="s">
        <v>571</v>
      </c>
      <c r="C28" s="123" t="s">
        <v>913</v>
      </c>
      <c r="D28" s="124">
        <v>0</v>
      </c>
      <c r="E28" s="124">
        <v>0</v>
      </c>
      <c r="F28" s="124">
        <v>0</v>
      </c>
      <c r="G28" s="124">
        <v>0</v>
      </c>
    </row>
    <row r="29" spans="2:7" ht="25.5">
      <c r="B29" s="128">
        <v>241</v>
      </c>
      <c r="C29" s="123" t="s">
        <v>914</v>
      </c>
      <c r="D29" s="129"/>
      <c r="E29" s="129"/>
      <c r="F29" s="124">
        <v>0</v>
      </c>
      <c r="G29" s="124">
        <v>0</v>
      </c>
    </row>
    <row r="30" spans="2:7" ht="25.5">
      <c r="B30" s="128">
        <v>250</v>
      </c>
      <c r="C30" s="112" t="s">
        <v>915</v>
      </c>
      <c r="D30" s="124">
        <v>427034</v>
      </c>
      <c r="E30" s="124">
        <v>409766</v>
      </c>
      <c r="F30" s="129"/>
      <c r="G30" s="129"/>
    </row>
  </sheetData>
  <customSheetViews>
    <customSheetView guid="{59094C18-3CB5-482F-AA6A-9C313A318EBB}" topLeftCell="A31">
      <selection activeCell="M57" sqref="M57"/>
      <pageMargins left="0.7" right="0.7" top="0.75" bottom="0.75" header="0.3" footer="0.3"/>
      <pageSetup paperSize="9" orientation="portrait" r:id="rId1"/>
    </customSheetView>
    <customSheetView guid="{7CA1DEE6-746E-4947-9BED-24AAED6E8B57}" topLeftCell="A33">
      <selection activeCell="H35" sqref="H35"/>
      <pageMargins left="0.7" right="0.7" top="0.75" bottom="0.75" header="0.3" footer="0.3"/>
    </customSheetView>
    <customSheetView guid="{7CCD1884-1631-4809-8751-AE0939C32419}">
      <pageMargins left="0.7" right="0.7" top="0.75" bottom="0.75" header="0.3" footer="0.3"/>
    </customSheetView>
    <customSheetView guid="{3AD1D9CC-D162-4119-AFCC-0AF9105FB248}" topLeftCell="A28">
      <selection activeCell="C54" sqref="C54"/>
      <pageMargins left="0.7" right="0.7" top="0.75" bottom="0.75" header="0.3" footer="0.3"/>
      <pageSetup paperSize="9" orientation="portrait" r:id="rId2"/>
    </customSheetView>
    <customSheetView guid="{FD092655-EBEC-4730-9895-1567D9B70D5F}" topLeftCell="A33">
      <selection activeCell="H35" sqref="H35"/>
      <pageMargins left="0.7" right="0.7" top="0.75" bottom="0.75" header="0.3" footer="0.3"/>
    </customSheetView>
    <customSheetView guid="{931AA63B-6827-4BF4-8E25-ED232A88A09C}" topLeftCell="A29">
      <selection activeCell="F31" sqref="F31:G31"/>
      <pageMargins left="0.7" right="0.7" top="0.75" bottom="0.75" header="0.3" footer="0.3"/>
    </customSheetView>
    <customSheetView guid="{21329C76-F86B-400D-B8F5-F75B383E5B14}" topLeftCell="A31">
      <selection activeCell="G53" sqref="G53"/>
      <pageMargins left="0.7" right="0.7" top="0.75" bottom="0.75" header="0.3" footer="0.3"/>
      <pageSetup paperSize="9" orientation="portrait" r:id="rId3"/>
    </customSheetView>
    <customSheetView guid="{697182B0-1BEF-4A85-93A0-596802852AF2}" topLeftCell="A25">
      <selection activeCell="A55" sqref="A55:XFD55"/>
      <pageMargins left="0.7" right="0.7" top="0.75" bottom="0.75" header="0.3" footer="0.3"/>
      <pageSetup paperSize="9" orientation="portrait" r:id="rId4"/>
    </customSheetView>
    <customSheetView guid="{5DDDA852-2807-4645-BC75-EBD4EF3323A7}">
      <selection activeCell="J23" sqref="J23"/>
      <pageMargins left="0.7" right="0.7" top="0.75" bottom="0.75" header="0.3" footer="0.3"/>
    </customSheetView>
    <customSheetView guid="{CFC92B1C-D4F2-414F-8F12-92F529035B08}">
      <selection activeCell="A26" sqref="A26:B26"/>
      <pageMargins left="0.7" right="0.7" top="0.75" bottom="0.75" header="0.3" footer="0.3"/>
      <pageSetup paperSize="9" orientation="portrait" r:id="rId5"/>
    </customSheetView>
    <customSheetView guid="{51337751-BEAF-43F3-8CC9-400B99E751E8}">
      <pageMargins left="0.7" right="0.7" top="0.75" bottom="0.75" header="0.3" footer="0.3"/>
      <pageSetup paperSize="9" orientation="portrait" r:id="rId6"/>
    </customSheetView>
    <customSheetView guid="{D2C72E70-F766-4D56-9E10-3C91A63BB7F3}" topLeftCell="A31">
      <selection activeCell="B35" sqref="B35"/>
      <pageMargins left="0.7" right="0.7" top="0.75" bottom="0.75" header="0.3" footer="0.3"/>
      <pageSetup paperSize="9" orientation="portrait" r:id="rId7"/>
    </customSheetView>
    <customSheetView guid="{3FCB7B24-049F-4685-83CB-5231093E0117}" showPageBreaks="1">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E118"/>
  <sheetViews>
    <sheetView showGridLines="0" workbookViewId="0">
      <selection activeCell="E12" sqref="E12"/>
    </sheetView>
  </sheetViews>
  <sheetFormatPr defaultColWidth="9.140625" defaultRowHeight="12.75"/>
  <cols>
    <col min="1" max="1" width="17.140625" style="566" customWidth="1"/>
    <col min="2" max="2" width="11.28515625" style="566" customWidth="1"/>
    <col min="3" max="3" width="56" style="566" customWidth="1"/>
    <col min="4" max="4" width="12.42578125" style="564" customWidth="1"/>
    <col min="5" max="5" width="18.28515625" style="565" customWidth="1"/>
    <col min="6" max="16384" width="9.140625" style="566"/>
  </cols>
  <sheetData>
    <row r="1" spans="1:5">
      <c r="A1" s="564"/>
      <c r="B1" s="564"/>
      <c r="C1" s="564"/>
      <c r="D1" s="565"/>
      <c r="E1" s="566"/>
    </row>
    <row r="2" spans="1:5" s="681" customFormat="1" ht="16.5" customHeight="1">
      <c r="A2" s="8" t="str">
        <f>HYPERLINK("#INDEX!B4","back to index page")</f>
        <v>back to index page</v>
      </c>
      <c r="C2" s="682"/>
      <c r="D2" s="683"/>
    </row>
    <row r="3" spans="1:5" s="681" customFormat="1" ht="13.5">
      <c r="D3" s="682"/>
      <c r="E3" s="683"/>
    </row>
    <row r="4" spans="1:5" s="681" customFormat="1" ht="13.5">
      <c r="D4" s="682"/>
      <c r="E4" s="683"/>
    </row>
    <row r="5" spans="1:5" s="681" customFormat="1" ht="13.5">
      <c r="D5" s="682"/>
      <c r="E5" s="683"/>
    </row>
    <row r="6" spans="1:5" s="681" customFormat="1" ht="13.5">
      <c r="D6" s="682"/>
      <c r="E6" s="683"/>
    </row>
    <row r="7" spans="1:5" s="664" customFormat="1" ht="13.5">
      <c r="E7" s="684"/>
    </row>
    <row r="8" spans="1:5" s="681" customFormat="1" ht="13.5">
      <c r="D8" s="682"/>
      <c r="E8" s="683"/>
    </row>
    <row r="9" spans="1:5" s="680" customFormat="1" ht="33.75" customHeight="1">
      <c r="B9" s="685" t="s">
        <v>1359</v>
      </c>
      <c r="C9" s="685"/>
      <c r="D9" s="686"/>
      <c r="E9" s="687"/>
    </row>
    <row r="12" spans="1:5" ht="12.75" customHeight="1">
      <c r="D12" s="566"/>
      <c r="E12" s="704" t="s">
        <v>55</v>
      </c>
    </row>
    <row r="13" spans="1:5" ht="61.5" customHeight="1">
      <c r="B13" s="567" t="s">
        <v>1532</v>
      </c>
      <c r="C13" s="567"/>
      <c r="D13" s="568" t="s">
        <v>1337</v>
      </c>
      <c r="E13" s="568" t="s">
        <v>597</v>
      </c>
    </row>
    <row r="14" spans="1:5" s="30" customFormat="1">
      <c r="B14" s="31"/>
      <c r="C14" s="32"/>
      <c r="D14" s="33" t="s">
        <v>33</v>
      </c>
      <c r="E14" s="34" t="s">
        <v>0</v>
      </c>
    </row>
    <row r="15" spans="1:5">
      <c r="B15" s="569" t="s">
        <v>2</v>
      </c>
      <c r="C15" s="570" t="s">
        <v>388</v>
      </c>
      <c r="D15" s="571">
        <v>1328660</v>
      </c>
      <c r="E15" s="572" t="s">
        <v>650</v>
      </c>
    </row>
    <row r="16" spans="1:5">
      <c r="B16" s="569"/>
      <c r="C16" s="570" t="s">
        <v>389</v>
      </c>
      <c r="D16" s="571">
        <v>1328660</v>
      </c>
      <c r="E16" s="572" t="s">
        <v>390</v>
      </c>
    </row>
    <row r="17" spans="2:5">
      <c r="B17" s="569" t="s">
        <v>3</v>
      </c>
      <c r="C17" s="569" t="s">
        <v>323</v>
      </c>
      <c r="D17" s="571">
        <v>0</v>
      </c>
      <c r="E17" s="572" t="s">
        <v>391</v>
      </c>
    </row>
    <row r="18" spans="2:5">
      <c r="B18" s="569" t="s">
        <v>4</v>
      </c>
      <c r="C18" s="573" t="s">
        <v>608</v>
      </c>
      <c r="D18" s="571">
        <v>1817226</v>
      </c>
      <c r="E18" s="572" t="s">
        <v>392</v>
      </c>
    </row>
    <row r="19" spans="2:5">
      <c r="B19" s="569" t="s">
        <v>393</v>
      </c>
      <c r="C19" s="569" t="s">
        <v>394</v>
      </c>
      <c r="D19" s="571">
        <v>0</v>
      </c>
      <c r="E19" s="572" t="s">
        <v>395</v>
      </c>
    </row>
    <row r="20" spans="2:5" ht="25.5">
      <c r="B20" s="569" t="s">
        <v>5</v>
      </c>
      <c r="C20" s="570" t="s">
        <v>396</v>
      </c>
      <c r="D20" s="571">
        <v>0</v>
      </c>
      <c r="E20" s="572" t="s">
        <v>397</v>
      </c>
    </row>
    <row r="21" spans="2:5">
      <c r="B21" s="569" t="s">
        <v>6</v>
      </c>
      <c r="C21" s="570" t="s">
        <v>398</v>
      </c>
      <c r="D21" s="571">
        <v>0</v>
      </c>
      <c r="E21" s="572">
        <v>84</v>
      </c>
    </row>
    <row r="22" spans="2:5" ht="25.5">
      <c r="B22" s="569" t="s">
        <v>399</v>
      </c>
      <c r="C22" s="570" t="s">
        <v>400</v>
      </c>
      <c r="D22" s="571">
        <v>0</v>
      </c>
      <c r="E22" s="572" t="s">
        <v>401</v>
      </c>
    </row>
    <row r="23" spans="2:5">
      <c r="B23" s="574" t="s">
        <v>7</v>
      </c>
      <c r="C23" s="575" t="s">
        <v>402</v>
      </c>
      <c r="D23" s="576">
        <v>3145886</v>
      </c>
      <c r="E23" s="577"/>
    </row>
    <row r="24" spans="2:5" s="578" customFormat="1" ht="27.6" customHeight="1">
      <c r="B24" s="579" t="s">
        <v>403</v>
      </c>
      <c r="C24" s="575"/>
      <c r="D24" s="576">
        <v>3145886</v>
      </c>
      <c r="E24" s="577"/>
    </row>
    <row r="25" spans="2:5">
      <c r="B25" s="569" t="s">
        <v>9</v>
      </c>
      <c r="C25" s="569" t="s">
        <v>404</v>
      </c>
      <c r="D25" s="571">
        <v>-1435</v>
      </c>
      <c r="E25" s="572" t="s">
        <v>405</v>
      </c>
    </row>
    <row r="26" spans="2:5">
      <c r="B26" s="569" t="s">
        <v>10</v>
      </c>
      <c r="C26" s="506" t="s">
        <v>406</v>
      </c>
      <c r="D26" s="571">
        <v>-139452</v>
      </c>
      <c r="E26" s="572" t="s">
        <v>615</v>
      </c>
    </row>
    <row r="27" spans="2:5">
      <c r="B27" s="569" t="s">
        <v>11</v>
      </c>
      <c r="C27" s="580" t="s">
        <v>1389</v>
      </c>
      <c r="D27" s="581"/>
      <c r="E27" s="582"/>
    </row>
    <row r="28" spans="2:5" ht="38.25">
      <c r="B28" s="569" t="s">
        <v>12</v>
      </c>
      <c r="C28" s="570" t="s">
        <v>408</v>
      </c>
      <c r="D28" s="571">
        <v>0</v>
      </c>
      <c r="E28" s="572" t="s">
        <v>616</v>
      </c>
    </row>
    <row r="29" spans="2:5">
      <c r="B29" s="569" t="s">
        <v>13</v>
      </c>
      <c r="C29" s="570" t="s">
        <v>409</v>
      </c>
      <c r="D29" s="571">
        <v>0</v>
      </c>
      <c r="E29" s="572" t="s">
        <v>651</v>
      </c>
    </row>
    <row r="30" spans="2:5" ht="25.5">
      <c r="B30" s="569" t="s">
        <v>14</v>
      </c>
      <c r="C30" s="570" t="s">
        <v>410</v>
      </c>
      <c r="D30" s="571">
        <v>0</v>
      </c>
      <c r="E30" s="572" t="s">
        <v>617</v>
      </c>
    </row>
    <row r="31" spans="2:5" ht="25.5">
      <c r="B31" s="569" t="s">
        <v>15</v>
      </c>
      <c r="C31" s="570" t="s">
        <v>411</v>
      </c>
      <c r="D31" s="571">
        <v>0</v>
      </c>
      <c r="E31" s="572" t="s">
        <v>412</v>
      </c>
    </row>
    <row r="32" spans="2:5" ht="25.5">
      <c r="B32" s="569" t="s">
        <v>16</v>
      </c>
      <c r="C32" s="570" t="s">
        <v>413</v>
      </c>
      <c r="D32" s="571">
        <v>0</v>
      </c>
      <c r="E32" s="572" t="s">
        <v>652</v>
      </c>
    </row>
    <row r="33" spans="2:5">
      <c r="B33" s="569" t="s">
        <v>17</v>
      </c>
      <c r="C33" s="570" t="s">
        <v>414</v>
      </c>
      <c r="D33" s="571">
        <v>0</v>
      </c>
      <c r="E33" s="572" t="s">
        <v>618</v>
      </c>
    </row>
    <row r="34" spans="2:5" ht="25.5">
      <c r="B34" s="569" t="s">
        <v>18</v>
      </c>
      <c r="C34" s="570" t="s">
        <v>415</v>
      </c>
      <c r="D34" s="571">
        <v>0</v>
      </c>
      <c r="E34" s="572" t="s">
        <v>619</v>
      </c>
    </row>
    <row r="35" spans="2:5" ht="51">
      <c r="B35" s="569" t="s">
        <v>19</v>
      </c>
      <c r="C35" s="570" t="s">
        <v>609</v>
      </c>
      <c r="D35" s="571">
        <v>0</v>
      </c>
      <c r="E35" s="572" t="s">
        <v>620</v>
      </c>
    </row>
    <row r="36" spans="2:5" ht="51">
      <c r="B36" s="569" t="s">
        <v>20</v>
      </c>
      <c r="C36" s="573" t="s">
        <v>416</v>
      </c>
      <c r="D36" s="571">
        <v>0</v>
      </c>
      <c r="E36" s="572" t="s">
        <v>621</v>
      </c>
    </row>
    <row r="37" spans="2:5" ht="51">
      <c r="B37" s="569" t="s">
        <v>21</v>
      </c>
      <c r="C37" s="570" t="s">
        <v>417</v>
      </c>
      <c r="D37" s="571">
        <v>0</v>
      </c>
      <c r="E37" s="572" t="s">
        <v>622</v>
      </c>
    </row>
    <row r="38" spans="2:5">
      <c r="B38" s="569" t="s">
        <v>22</v>
      </c>
      <c r="C38" s="569" t="s">
        <v>407</v>
      </c>
      <c r="D38" s="583"/>
      <c r="E38" s="572"/>
    </row>
    <row r="39" spans="2:5" ht="25.5">
      <c r="B39" s="569" t="s">
        <v>366</v>
      </c>
      <c r="C39" s="570" t="s">
        <v>418</v>
      </c>
      <c r="D39" s="571">
        <v>0</v>
      </c>
      <c r="E39" s="572" t="s">
        <v>419</v>
      </c>
    </row>
    <row r="40" spans="2:5" ht="25.5">
      <c r="B40" s="569" t="s">
        <v>369</v>
      </c>
      <c r="C40" s="570" t="s">
        <v>420</v>
      </c>
      <c r="D40" s="571">
        <v>0</v>
      </c>
      <c r="E40" s="572" t="s">
        <v>421</v>
      </c>
    </row>
    <row r="41" spans="2:5" ht="25.5">
      <c r="B41" s="569" t="s">
        <v>422</v>
      </c>
      <c r="C41" s="569" t="s">
        <v>423</v>
      </c>
      <c r="D41" s="571">
        <v>0</v>
      </c>
      <c r="E41" s="572" t="s">
        <v>424</v>
      </c>
    </row>
    <row r="42" spans="2:5">
      <c r="B42" s="569" t="s">
        <v>425</v>
      </c>
      <c r="C42" s="569" t="s">
        <v>426</v>
      </c>
      <c r="D42" s="571">
        <v>0</v>
      </c>
      <c r="E42" s="572" t="s">
        <v>427</v>
      </c>
    </row>
    <row r="43" spans="2:5" ht="38.25">
      <c r="B43" s="569" t="s">
        <v>23</v>
      </c>
      <c r="C43" s="573" t="s">
        <v>610</v>
      </c>
      <c r="D43" s="571">
        <v>0</v>
      </c>
      <c r="E43" s="572" t="s">
        <v>623</v>
      </c>
    </row>
    <row r="44" spans="2:5">
      <c r="B44" s="569" t="s">
        <v>24</v>
      </c>
      <c r="C44" s="569" t="s">
        <v>1390</v>
      </c>
      <c r="D44" s="571">
        <v>0</v>
      </c>
      <c r="E44" s="572" t="s">
        <v>428</v>
      </c>
    </row>
    <row r="45" spans="2:5" ht="38.25">
      <c r="B45" s="569" t="s">
        <v>25</v>
      </c>
      <c r="C45" s="570" t="s">
        <v>429</v>
      </c>
      <c r="D45" s="571">
        <v>0</v>
      </c>
      <c r="E45" s="572" t="s">
        <v>624</v>
      </c>
    </row>
    <row r="46" spans="2:5">
      <c r="B46" s="569" t="s">
        <v>26</v>
      </c>
      <c r="C46" s="569" t="s">
        <v>407</v>
      </c>
      <c r="D46" s="583"/>
      <c r="E46" s="572"/>
    </row>
    <row r="47" spans="2:5">
      <c r="B47" s="569" t="s">
        <v>27</v>
      </c>
      <c r="C47" s="570" t="s">
        <v>430</v>
      </c>
      <c r="D47" s="571">
        <v>0</v>
      </c>
      <c r="E47" s="572" t="s">
        <v>623</v>
      </c>
    </row>
    <row r="48" spans="2:5">
      <c r="B48" s="569" t="s">
        <v>1203</v>
      </c>
      <c r="C48" s="570" t="s">
        <v>432</v>
      </c>
      <c r="D48" s="571">
        <v>0</v>
      </c>
      <c r="E48" s="572" t="s">
        <v>625</v>
      </c>
    </row>
    <row r="49" spans="2:5">
      <c r="B49" s="569" t="s">
        <v>1391</v>
      </c>
      <c r="C49" s="570" t="s">
        <v>433</v>
      </c>
      <c r="D49" s="571">
        <v>0</v>
      </c>
      <c r="E49" s="572" t="s">
        <v>434</v>
      </c>
    </row>
    <row r="50" spans="2:5" ht="25.5">
      <c r="B50" s="569" t="s">
        <v>29</v>
      </c>
      <c r="C50" s="570" t="s">
        <v>435</v>
      </c>
      <c r="D50" s="571">
        <v>0</v>
      </c>
      <c r="E50" s="572" t="s">
        <v>436</v>
      </c>
    </row>
    <row r="51" spans="2:5">
      <c r="B51" s="569" t="s">
        <v>972</v>
      </c>
      <c r="C51" s="570" t="s">
        <v>1519</v>
      </c>
      <c r="D51" s="571">
        <v>250657</v>
      </c>
      <c r="E51" s="572"/>
    </row>
    <row r="52" spans="2:5">
      <c r="B52" s="574" t="s">
        <v>30</v>
      </c>
      <c r="C52" s="575" t="s">
        <v>437</v>
      </c>
      <c r="D52" s="576">
        <v>109770</v>
      </c>
      <c r="E52" s="577"/>
    </row>
    <row r="53" spans="2:5">
      <c r="B53" s="574" t="s">
        <v>31</v>
      </c>
      <c r="C53" s="584" t="s">
        <v>438</v>
      </c>
      <c r="D53" s="585">
        <v>3255656</v>
      </c>
      <c r="E53" s="577"/>
    </row>
    <row r="54" spans="2:5">
      <c r="B54" s="579" t="s">
        <v>1533</v>
      </c>
      <c r="C54" s="584"/>
      <c r="D54" s="585">
        <v>6401542</v>
      </c>
      <c r="E54" s="577"/>
    </row>
    <row r="55" spans="2:5">
      <c r="B55" s="569" t="s">
        <v>196</v>
      </c>
      <c r="C55" s="570" t="s">
        <v>388</v>
      </c>
      <c r="D55" s="571">
        <v>0</v>
      </c>
      <c r="E55" s="572" t="s">
        <v>439</v>
      </c>
    </row>
    <row r="56" spans="2:5">
      <c r="B56" s="569" t="s">
        <v>440</v>
      </c>
      <c r="C56" s="570" t="s">
        <v>441</v>
      </c>
      <c r="D56" s="571">
        <v>0</v>
      </c>
      <c r="E56" s="572"/>
    </row>
    <row r="57" spans="2:5">
      <c r="B57" s="569" t="s">
        <v>197</v>
      </c>
      <c r="C57" s="570" t="s">
        <v>442</v>
      </c>
      <c r="D57" s="571">
        <v>0</v>
      </c>
      <c r="E57" s="572"/>
    </row>
    <row r="58" spans="2:5" ht="25.5">
      <c r="B58" s="569" t="s">
        <v>198</v>
      </c>
      <c r="C58" s="570" t="s">
        <v>443</v>
      </c>
      <c r="D58" s="571">
        <v>0</v>
      </c>
      <c r="E58" s="572" t="s">
        <v>444</v>
      </c>
    </row>
    <row r="59" spans="2:5" ht="38.25">
      <c r="B59" s="569" t="s">
        <v>199</v>
      </c>
      <c r="C59" s="570" t="s">
        <v>445</v>
      </c>
      <c r="D59" s="571">
        <v>0</v>
      </c>
      <c r="E59" s="572" t="s">
        <v>626</v>
      </c>
    </row>
    <row r="60" spans="2:5">
      <c r="B60" s="569" t="s">
        <v>272</v>
      </c>
      <c r="C60" s="570" t="s">
        <v>446</v>
      </c>
      <c r="D60" s="571">
        <v>0</v>
      </c>
      <c r="E60" s="572" t="s">
        <v>444</v>
      </c>
    </row>
    <row r="61" spans="2:5">
      <c r="B61" s="569" t="s">
        <v>447</v>
      </c>
      <c r="C61" s="586" t="s">
        <v>1534</v>
      </c>
      <c r="D61" s="571">
        <v>0</v>
      </c>
      <c r="E61" s="572"/>
    </row>
    <row r="62" spans="2:5" s="578" customFormat="1">
      <c r="B62" s="579" t="s">
        <v>448</v>
      </c>
      <c r="C62" s="586"/>
      <c r="D62" s="571">
        <v>0</v>
      </c>
      <c r="E62" s="572"/>
    </row>
    <row r="63" spans="2:5" ht="25.5">
      <c r="B63" s="569" t="s">
        <v>200</v>
      </c>
      <c r="C63" s="570" t="s">
        <v>449</v>
      </c>
      <c r="D63" s="571">
        <v>0</v>
      </c>
      <c r="E63" s="572" t="s">
        <v>627</v>
      </c>
    </row>
    <row r="64" spans="2:5" ht="51">
      <c r="B64" s="569" t="s">
        <v>201</v>
      </c>
      <c r="C64" s="570" t="s">
        <v>611</v>
      </c>
      <c r="D64" s="571">
        <v>0</v>
      </c>
      <c r="E64" s="572" t="s">
        <v>612</v>
      </c>
    </row>
    <row r="65" spans="2:5" ht="51">
      <c r="B65" s="569" t="s">
        <v>202</v>
      </c>
      <c r="C65" s="570" t="s">
        <v>450</v>
      </c>
      <c r="D65" s="571">
        <v>0</v>
      </c>
      <c r="E65" s="572" t="s">
        <v>628</v>
      </c>
    </row>
    <row r="66" spans="2:5" ht="51">
      <c r="B66" s="569" t="s">
        <v>451</v>
      </c>
      <c r="C66" s="570" t="s">
        <v>613</v>
      </c>
      <c r="D66" s="571">
        <v>0</v>
      </c>
      <c r="E66" s="572" t="s">
        <v>629</v>
      </c>
    </row>
    <row r="67" spans="2:5" ht="25.5">
      <c r="B67" s="569" t="s">
        <v>452</v>
      </c>
      <c r="C67" s="570" t="s">
        <v>453</v>
      </c>
      <c r="D67" s="571">
        <v>0</v>
      </c>
      <c r="E67" s="572" t="s">
        <v>454</v>
      </c>
    </row>
    <row r="68" spans="2:5">
      <c r="B68" s="569" t="s">
        <v>452</v>
      </c>
      <c r="C68" s="570" t="s">
        <v>1392</v>
      </c>
      <c r="D68" s="571">
        <v>0</v>
      </c>
      <c r="E68" s="572"/>
    </row>
    <row r="69" spans="2:5" s="578" customFormat="1">
      <c r="B69" s="574" t="s">
        <v>455</v>
      </c>
      <c r="C69" s="575" t="s">
        <v>456</v>
      </c>
      <c r="D69" s="576">
        <v>0</v>
      </c>
      <c r="E69" s="577"/>
    </row>
    <row r="70" spans="2:5" s="578" customFormat="1">
      <c r="B70" s="574" t="s">
        <v>457</v>
      </c>
      <c r="C70" s="584" t="s">
        <v>458</v>
      </c>
      <c r="D70" s="576">
        <v>0</v>
      </c>
      <c r="E70" s="577"/>
    </row>
    <row r="71" spans="2:5" s="578" customFormat="1">
      <c r="B71" s="574" t="s">
        <v>459</v>
      </c>
      <c r="C71" s="584" t="s">
        <v>460</v>
      </c>
      <c r="D71" s="585">
        <v>3255656</v>
      </c>
      <c r="E71" s="577"/>
    </row>
    <row r="72" spans="2:5" s="578" customFormat="1">
      <c r="B72" s="579" t="s">
        <v>461</v>
      </c>
      <c r="C72" s="587"/>
      <c r="D72" s="587"/>
      <c r="E72" s="588"/>
    </row>
    <row r="73" spans="2:5">
      <c r="B73" s="569" t="s">
        <v>462</v>
      </c>
      <c r="C73" s="570" t="s">
        <v>388</v>
      </c>
      <c r="D73" s="571">
        <v>0</v>
      </c>
      <c r="E73" s="572" t="s">
        <v>463</v>
      </c>
    </row>
    <row r="74" spans="2:5" ht="25.5">
      <c r="B74" s="569" t="s">
        <v>464</v>
      </c>
      <c r="C74" s="570" t="s">
        <v>465</v>
      </c>
      <c r="D74" s="571">
        <v>0</v>
      </c>
      <c r="E74" s="572" t="s">
        <v>466</v>
      </c>
    </row>
    <row r="75" spans="2:5" ht="38.25">
      <c r="B75" s="569" t="s">
        <v>467</v>
      </c>
      <c r="C75" s="570" t="s">
        <v>468</v>
      </c>
      <c r="D75" s="571">
        <v>0</v>
      </c>
      <c r="E75" s="572" t="s">
        <v>630</v>
      </c>
    </row>
    <row r="76" spans="2:5">
      <c r="B76" s="569" t="s">
        <v>469</v>
      </c>
      <c r="C76" s="570" t="s">
        <v>446</v>
      </c>
      <c r="D76" s="571">
        <v>0</v>
      </c>
      <c r="E76" s="572" t="s">
        <v>466</v>
      </c>
    </row>
    <row r="77" spans="2:5">
      <c r="B77" s="569" t="s">
        <v>470</v>
      </c>
      <c r="C77" s="569" t="s">
        <v>471</v>
      </c>
      <c r="D77" s="571">
        <v>0</v>
      </c>
      <c r="E77" s="572" t="s">
        <v>472</v>
      </c>
    </row>
    <row r="78" spans="2:5" s="578" customFormat="1">
      <c r="B78" s="574" t="s">
        <v>473</v>
      </c>
      <c r="C78" s="575" t="s">
        <v>474</v>
      </c>
      <c r="D78" s="571">
        <v>0</v>
      </c>
      <c r="E78" s="577"/>
    </row>
    <row r="79" spans="2:5" s="578" customFormat="1">
      <c r="B79" s="579" t="s">
        <v>475</v>
      </c>
      <c r="C79" s="587"/>
      <c r="D79" s="587"/>
      <c r="E79" s="588"/>
    </row>
    <row r="80" spans="2:5" ht="25.5">
      <c r="B80" s="569" t="s">
        <v>476</v>
      </c>
      <c r="C80" s="570" t="s">
        <v>477</v>
      </c>
      <c r="D80" s="571">
        <v>0</v>
      </c>
      <c r="E80" s="572" t="s">
        <v>631</v>
      </c>
    </row>
    <row r="81" spans="2:5" ht="51">
      <c r="B81" s="569" t="s">
        <v>478</v>
      </c>
      <c r="C81" s="570" t="s">
        <v>479</v>
      </c>
      <c r="D81" s="571">
        <v>0</v>
      </c>
      <c r="E81" s="572" t="s">
        <v>632</v>
      </c>
    </row>
    <row r="82" spans="2:5" ht="51">
      <c r="B82" s="569" t="s">
        <v>480</v>
      </c>
      <c r="C82" s="570" t="s">
        <v>481</v>
      </c>
      <c r="D82" s="571">
        <v>0</v>
      </c>
      <c r="E82" s="572" t="s">
        <v>633</v>
      </c>
    </row>
    <row r="83" spans="2:5" ht="42.6" customHeight="1">
      <c r="B83" s="569" t="s">
        <v>482</v>
      </c>
      <c r="C83" s="570" t="s">
        <v>483</v>
      </c>
      <c r="D83" s="571">
        <v>0</v>
      </c>
      <c r="E83" s="572" t="s">
        <v>634</v>
      </c>
    </row>
    <row r="84" spans="2:5">
      <c r="B84" s="569" t="s">
        <v>484</v>
      </c>
      <c r="C84" s="570" t="s">
        <v>614</v>
      </c>
      <c r="D84" s="571">
        <v>0</v>
      </c>
      <c r="E84" s="572"/>
    </row>
    <row r="85" spans="2:5" ht="25.5">
      <c r="B85" s="569" t="s">
        <v>1393</v>
      </c>
      <c r="C85" s="570" t="s">
        <v>1394</v>
      </c>
      <c r="D85" s="571">
        <v>0</v>
      </c>
      <c r="E85" s="572" t="s">
        <v>634</v>
      </c>
    </row>
    <row r="86" spans="2:5">
      <c r="B86" s="569" t="s">
        <v>1396</v>
      </c>
      <c r="C86" s="570" t="s">
        <v>1395</v>
      </c>
      <c r="D86" s="571">
        <v>0</v>
      </c>
      <c r="E86" s="572" t="s">
        <v>634</v>
      </c>
    </row>
    <row r="87" spans="2:5" s="578" customFormat="1">
      <c r="B87" s="574" t="s">
        <v>485</v>
      </c>
      <c r="C87" s="584" t="s">
        <v>486</v>
      </c>
      <c r="D87" s="576">
        <v>0</v>
      </c>
      <c r="E87" s="577"/>
    </row>
    <row r="88" spans="2:5" s="578" customFormat="1">
      <c r="B88" s="584" t="s">
        <v>487</v>
      </c>
      <c r="C88" s="584" t="s">
        <v>488</v>
      </c>
      <c r="D88" s="589">
        <v>0</v>
      </c>
      <c r="E88" s="590"/>
    </row>
    <row r="89" spans="2:5" s="578" customFormat="1">
      <c r="B89" s="584" t="s">
        <v>489</v>
      </c>
      <c r="C89" s="584" t="s">
        <v>490</v>
      </c>
      <c r="D89" s="591">
        <v>3255656</v>
      </c>
      <c r="E89" s="590"/>
    </row>
    <row r="90" spans="2:5" s="578" customFormat="1">
      <c r="B90" s="574" t="s">
        <v>491</v>
      </c>
      <c r="C90" s="584" t="s">
        <v>492</v>
      </c>
      <c r="D90" s="585">
        <v>15964901</v>
      </c>
      <c r="E90" s="577"/>
    </row>
    <row r="91" spans="2:5">
      <c r="B91" s="579" t="s">
        <v>1535</v>
      </c>
      <c r="C91" s="579"/>
      <c r="D91" s="579"/>
      <c r="E91" s="579"/>
    </row>
    <row r="92" spans="2:5" ht="24.6" customHeight="1">
      <c r="B92" s="569" t="s">
        <v>493</v>
      </c>
      <c r="C92" s="570" t="s">
        <v>494</v>
      </c>
      <c r="D92" s="592">
        <v>0.20392584958716625</v>
      </c>
      <c r="E92" s="572" t="s">
        <v>635</v>
      </c>
    </row>
    <row r="93" spans="2:5" ht="36.6" customHeight="1">
      <c r="B93" s="569" t="s">
        <v>495</v>
      </c>
      <c r="C93" s="569" t="s">
        <v>496</v>
      </c>
      <c r="D93" s="592">
        <v>0.20392584958716625</v>
      </c>
      <c r="E93" s="572" t="s">
        <v>636</v>
      </c>
    </row>
    <row r="94" spans="2:5" ht="29.45" customHeight="1">
      <c r="B94" s="569" t="s">
        <v>497</v>
      </c>
      <c r="C94" s="569" t="s">
        <v>498</v>
      </c>
      <c r="D94" s="592">
        <v>0.20392584958716625</v>
      </c>
      <c r="E94" s="572" t="s">
        <v>499</v>
      </c>
    </row>
    <row r="95" spans="2:5" ht="19.899999999999999" customHeight="1">
      <c r="B95" s="569" t="s">
        <v>500</v>
      </c>
      <c r="C95" s="570" t="s">
        <v>1397</v>
      </c>
      <c r="D95" s="592">
        <v>0.12959999999999999</v>
      </c>
      <c r="E95" s="572" t="s">
        <v>637</v>
      </c>
    </row>
    <row r="96" spans="2:5">
      <c r="B96" s="569" t="s">
        <v>501</v>
      </c>
      <c r="C96" s="570" t="s">
        <v>502</v>
      </c>
      <c r="D96" s="592">
        <v>2.5000029752768275E-2</v>
      </c>
      <c r="E96" s="572"/>
    </row>
    <row r="97" spans="2:5">
      <c r="B97" s="569" t="s">
        <v>503</v>
      </c>
      <c r="C97" s="569" t="s">
        <v>504</v>
      </c>
      <c r="D97" s="592">
        <v>9.5000275917777374E-3</v>
      </c>
      <c r="E97" s="572"/>
    </row>
    <row r="98" spans="2:5">
      <c r="B98" s="569" t="s">
        <v>505</v>
      </c>
      <c r="C98" s="569" t="s">
        <v>506</v>
      </c>
      <c r="D98" s="592">
        <v>2.9999998120877794E-2</v>
      </c>
      <c r="E98" s="572"/>
    </row>
    <row r="99" spans="2:5" ht="25.5">
      <c r="B99" s="569" t="s">
        <v>507</v>
      </c>
      <c r="C99" s="573" t="s">
        <v>508</v>
      </c>
      <c r="D99" s="592">
        <v>9.9999993736259313E-3</v>
      </c>
      <c r="E99" s="572"/>
    </row>
    <row r="100" spans="2:5" ht="25.5">
      <c r="B100" s="569" t="s">
        <v>1399</v>
      </c>
      <c r="C100" s="573" t="s">
        <v>1398</v>
      </c>
      <c r="D100" s="592">
        <v>1.0099999999999998E-2</v>
      </c>
      <c r="E100" s="572"/>
    </row>
    <row r="101" spans="2:5" ht="25.5">
      <c r="B101" s="569" t="s">
        <v>509</v>
      </c>
      <c r="C101" s="573" t="s">
        <v>510</v>
      </c>
      <c r="D101" s="592">
        <v>0.10589999900406523</v>
      </c>
      <c r="E101" s="572" t="s">
        <v>511</v>
      </c>
    </row>
    <row r="102" spans="2:5" s="578" customFormat="1">
      <c r="B102" s="579" t="s">
        <v>606</v>
      </c>
      <c r="C102" s="587"/>
      <c r="D102" s="587"/>
      <c r="E102" s="593"/>
    </row>
    <row r="103" spans="2:5" ht="51">
      <c r="B103" s="569" t="s">
        <v>512</v>
      </c>
      <c r="C103" s="573" t="s">
        <v>513</v>
      </c>
      <c r="D103" s="571">
        <v>12340</v>
      </c>
      <c r="E103" s="572" t="s">
        <v>638</v>
      </c>
    </row>
    <row r="104" spans="2:5" ht="51">
      <c r="B104" s="569" t="s">
        <v>514</v>
      </c>
      <c r="C104" s="570" t="s">
        <v>515</v>
      </c>
      <c r="D104" s="583">
        <v>0</v>
      </c>
      <c r="E104" s="572" t="s">
        <v>639</v>
      </c>
    </row>
    <row r="105" spans="2:5">
      <c r="B105" s="569" t="s">
        <v>516</v>
      </c>
      <c r="C105" s="594" t="s">
        <v>407</v>
      </c>
      <c r="D105" s="583"/>
      <c r="E105" s="572"/>
    </row>
    <row r="106" spans="2:5" ht="38.25">
      <c r="B106" s="569" t="s">
        <v>517</v>
      </c>
      <c r="C106" s="570" t="s">
        <v>518</v>
      </c>
      <c r="D106" s="571">
        <v>0</v>
      </c>
      <c r="E106" s="572" t="s">
        <v>640</v>
      </c>
    </row>
    <row r="107" spans="2:5" s="578" customFormat="1">
      <c r="B107" s="579" t="s">
        <v>519</v>
      </c>
      <c r="C107" s="579"/>
      <c r="D107" s="579"/>
      <c r="E107" s="579" t="s">
        <v>495</v>
      </c>
    </row>
    <row r="108" spans="2:5" ht="25.5">
      <c r="B108" s="569" t="s">
        <v>520</v>
      </c>
      <c r="C108" s="570" t="s">
        <v>521</v>
      </c>
      <c r="D108" s="571">
        <v>0</v>
      </c>
      <c r="E108" s="572" t="s">
        <v>495</v>
      </c>
    </row>
    <row r="109" spans="2:5" ht="25.5">
      <c r="B109" s="569" t="s">
        <v>522</v>
      </c>
      <c r="C109" s="573" t="s">
        <v>523</v>
      </c>
      <c r="D109" s="571">
        <v>0</v>
      </c>
      <c r="E109" s="572" t="s">
        <v>495</v>
      </c>
    </row>
    <row r="110" spans="2:5" ht="25.5">
      <c r="B110" s="569" t="s">
        <v>524</v>
      </c>
      <c r="C110" s="570" t="s">
        <v>525</v>
      </c>
      <c r="D110" s="571" t="s">
        <v>1112</v>
      </c>
      <c r="E110" s="572" t="s">
        <v>495</v>
      </c>
    </row>
    <row r="111" spans="2:5" ht="25.5">
      <c r="B111" s="569" t="s">
        <v>526</v>
      </c>
      <c r="C111" s="573" t="s">
        <v>527</v>
      </c>
      <c r="D111" s="571">
        <v>0</v>
      </c>
      <c r="E111" s="572" t="s">
        <v>495</v>
      </c>
    </row>
    <row r="112" spans="2:5" s="578" customFormat="1">
      <c r="B112" s="579" t="s">
        <v>653</v>
      </c>
      <c r="C112" s="579"/>
      <c r="D112" s="579"/>
      <c r="E112" s="579"/>
    </row>
    <row r="113" spans="2:5" ht="24" customHeight="1">
      <c r="B113" s="569" t="s">
        <v>528</v>
      </c>
      <c r="C113" s="573" t="s">
        <v>529</v>
      </c>
      <c r="D113" s="571">
        <v>0</v>
      </c>
      <c r="E113" s="572" t="s">
        <v>530</v>
      </c>
    </row>
    <row r="114" spans="2:5" ht="24" customHeight="1">
      <c r="B114" s="569" t="s">
        <v>531</v>
      </c>
      <c r="C114" s="573" t="s">
        <v>532</v>
      </c>
      <c r="D114" s="571">
        <v>0</v>
      </c>
      <c r="E114" s="572" t="s">
        <v>530</v>
      </c>
    </row>
    <row r="115" spans="2:5" ht="24" customHeight="1">
      <c r="B115" s="569" t="s">
        <v>533</v>
      </c>
      <c r="C115" s="573" t="s">
        <v>534</v>
      </c>
      <c r="D115" s="571">
        <v>0</v>
      </c>
      <c r="E115" s="572" t="s">
        <v>535</v>
      </c>
    </row>
    <row r="116" spans="2:5" ht="24" customHeight="1">
      <c r="B116" s="569" t="s">
        <v>536</v>
      </c>
      <c r="C116" s="573" t="s">
        <v>537</v>
      </c>
      <c r="D116" s="571">
        <v>0</v>
      </c>
      <c r="E116" s="572" t="s">
        <v>535</v>
      </c>
    </row>
    <row r="117" spans="2:5" ht="24" customHeight="1">
      <c r="B117" s="569" t="s">
        <v>538</v>
      </c>
      <c r="C117" s="573" t="s">
        <v>539</v>
      </c>
      <c r="D117" s="571">
        <v>0</v>
      </c>
      <c r="E117" s="572" t="s">
        <v>540</v>
      </c>
    </row>
    <row r="118" spans="2:5" ht="24" customHeight="1">
      <c r="B118" s="569" t="s">
        <v>541</v>
      </c>
      <c r="C118" s="573" t="s">
        <v>542</v>
      </c>
      <c r="D118" s="571">
        <v>0</v>
      </c>
      <c r="E118" s="572" t="s">
        <v>540</v>
      </c>
    </row>
  </sheetData>
  <customSheetViews>
    <customSheetView guid="{59094C18-3CB5-482F-AA6A-9C313A318EBB}" fitToPage="1">
      <selection activeCell="C8" sqref="C8"/>
      <pageMargins left="0.70866141732283472" right="0.70866141732283472" top="0.74803149606299213" bottom="0.74803149606299213" header="0.31496062992125984" footer="0.31496062992125984"/>
      <pageSetup paperSize="8" scale="53" fitToHeight="24" orientation="portrait" r:id="rId1"/>
    </customSheetView>
    <customSheetView guid="{7CA1DEE6-746E-4947-9BED-24AAED6E8B57}" fitToPage="1" topLeftCell="A185">
      <selection activeCell="B200" sqref="B200"/>
      <pageMargins left="0.70866141732283472" right="0.70866141732283472" top="0.74803149606299213" bottom="0.74803149606299213" header="0.31496062992125984" footer="0.31496062992125984"/>
      <pageSetup paperSize="8" scale="53" fitToHeight="24" orientation="portrait" r:id="rId2"/>
    </customSheetView>
    <customSheetView guid="{F277ACEF-9FF8-431F-8537-DE60B790AA4F}" fitToPage="1">
      <selection activeCell="A51" sqref="A51"/>
      <pageMargins left="0.70866141732283472" right="0.70866141732283472" top="0.74803149606299213" bottom="0.74803149606299213" header="0.31496062992125984" footer="0.31496062992125984"/>
      <pageSetup paperSize="8" scale="72" fitToHeight="24" orientation="portrait" r:id="rId3"/>
    </customSheetView>
    <customSheetView guid="{70E7FFDC-983F-46F7-B68F-0BE0A8C942E0}" fitToPage="1" topLeftCell="A129">
      <selection activeCell="G138" sqref="G138"/>
      <pageMargins left="0.70866141732283472" right="0.70866141732283472" top="0.74803149606299213" bottom="0.74803149606299213" header="0.31496062992125984" footer="0.31496062992125984"/>
      <pageSetup paperSize="8" scale="54" fitToHeight="24" orientation="portrait" r:id="rId4"/>
    </customSheetView>
    <customSheetView guid="{F536E858-E5B2-4B36-88FC-BE776803F921}" fitToPage="1" topLeftCell="A154">
      <selection activeCell="P156" sqref="P156"/>
      <pageMargins left="0.70866141732283472" right="0.70866141732283472" top="0.74803149606299213" bottom="0.74803149606299213" header="0.31496062992125984" footer="0.31496062992125984"/>
      <pageSetup paperSize="8" scale="72" fitToHeight="24" orientation="portrait" r:id="rId5"/>
    </customSheetView>
    <customSheetView guid="{0780CBEB-AF66-401E-9AFD-5F77700585BC}" fitToPage="1" topLeftCell="A49">
      <selection activeCell="A51" sqref="A51"/>
      <pageMargins left="0.70866141732283472" right="0.70866141732283472" top="0.74803149606299213" bottom="0.74803149606299213" header="0.31496062992125984" footer="0.31496062992125984"/>
      <pageSetup paperSize="8" scale="72" fitToHeight="24" orientation="portrait" r:id="rId6"/>
    </customSheetView>
    <customSheetView guid="{F0048D33-26BA-4893-8BCC-88CEF82FEBB6}" fitToPage="1">
      <selection activeCell="K6" sqref="K6"/>
      <pageMargins left="0.70866141732283472" right="0.70866141732283472" top="0.74803149606299213" bottom="0.74803149606299213" header="0.31496062992125984" footer="0.31496062992125984"/>
      <pageSetup paperSize="8" scale="72" fitToHeight="24" orientation="portrait" r:id="rId7"/>
    </customSheetView>
    <customSheetView guid="{8A1326BD-F0AB-414F-9F91-C2BB94CC9C17}" fitToPage="1" topLeftCell="A274">
      <selection activeCell="A153" sqref="A153:E294"/>
      <pageMargins left="0.70866141732283472" right="0.70866141732283472" top="0.74803149606299213" bottom="0.74803149606299213" header="0.31496062992125984" footer="0.31496062992125984"/>
      <pageSetup paperSize="8" scale="72" fitToHeight="24" orientation="portrait" r:id="rId8"/>
    </customSheetView>
    <customSheetView guid="{FB7DEBE1-1047-4BE4-82FD-4BCA0CA8DD58}" fitToPage="1" topLeftCell="A127">
      <selection activeCell="A5" sqref="A5:E146"/>
      <pageMargins left="0.70866141732283472" right="0.70866141732283472" top="0.74803149606299213" bottom="0.74803149606299213" header="0.31496062992125984" footer="0.31496062992125984"/>
      <pageSetup paperSize="8" scale="72" fitToHeight="24" orientation="portrait" r:id="rId9"/>
    </customSheetView>
    <customSheetView guid="{B3153F5C-CAD5-4C41-96F3-3BC56052414C}" fitToPage="1" topLeftCell="A103">
      <selection activeCell="R282" sqref="R282"/>
      <pageMargins left="0.70866141732283472" right="0.70866141732283472" top="0.74803149606299213" bottom="0.74803149606299213" header="0.31496062992125984" footer="0.31496062992125984"/>
      <pageSetup paperSize="8" scale="72" fitToHeight="24" orientation="portrait" r:id="rId10"/>
    </customSheetView>
    <customSheetView guid="{D3393B8E-C3CB-4E3A-976E-E4CD065299F0}" fitToPage="1" topLeftCell="E100">
      <selection activeCell="F5" sqref="F5:I109"/>
      <pageMargins left="0.70866141732283472" right="0.70866141732283472" top="0.74803149606299213" bottom="0.74803149606299213" header="0.31496062992125984" footer="0.31496062992125984"/>
      <pageSetup paperSize="8" scale="53" fitToHeight="24" orientation="portrait" r:id="rId11"/>
    </customSheetView>
    <customSheetView guid="{A7B3A108-9CF6-4687-9321-110D304B17B9}" fitToPage="1">
      <selection activeCell="I151" sqref="I151"/>
      <pageMargins left="0.70866141732283472" right="0.70866141732283472" top="0.74803149606299213" bottom="0.74803149606299213" header="0.31496062992125984" footer="0.31496062992125984"/>
      <pageSetup paperSize="8" scale="72" fitToHeight="24" orientation="portrait" r:id="rId12"/>
    </customSheetView>
    <customSheetView guid="{7CCD1884-1631-4809-8751-AE0939C32419}" fitToPage="1">
      <pageMargins left="0.70866141732283472" right="0.70866141732283472" top="0.74803149606299213" bottom="0.74803149606299213" header="0.31496062992125984" footer="0.31496062992125984"/>
      <pageSetup paperSize="8" scale="72" fitToHeight="24" orientation="portrait" r:id="rId13"/>
    </customSheetView>
    <customSheetView guid="{3AD1D9CC-D162-4119-AFCC-0AF9105FB248}" fitToPage="1">
      <selection activeCell="D20" sqref="D20"/>
      <pageMargins left="0.70866141732283472" right="0.70866141732283472" top="0.74803149606299213" bottom="0.74803149606299213" header="0.31496062992125984" footer="0.31496062992125984"/>
      <pageSetup paperSize="8" scale="53" fitToHeight="24" orientation="portrait" r:id="rId14"/>
    </customSheetView>
    <customSheetView guid="{FD092655-EBEC-4730-9895-1567D9B70D5F}" fitToPage="1">
      <selection activeCell="I151" sqref="I151"/>
      <pageMargins left="0.70866141732283472" right="0.70866141732283472" top="0.74803149606299213" bottom="0.74803149606299213" header="0.31496062992125984" footer="0.31496062992125984"/>
      <pageSetup paperSize="8" scale="72" fitToHeight="24" orientation="portrait" r:id="rId15"/>
    </customSheetView>
    <customSheetView guid="{931AA63B-6827-4BF4-8E25-ED232A88A09C}" fitToPage="1">
      <selection activeCell="I151" sqref="I151"/>
      <pageMargins left="0.70866141732283472" right="0.70866141732283472" top="0.74803149606299213" bottom="0.74803149606299213" header="0.31496062992125984" footer="0.31496062992125984"/>
      <pageSetup paperSize="8" scale="72" fitToHeight="24" orientation="portrait" r:id="rId16"/>
    </customSheetView>
    <customSheetView guid="{21329C76-F86B-400D-B8F5-F75B383E5B14}" fitToPage="1">
      <selection activeCell="L130" sqref="L130"/>
      <pageMargins left="0.70866141732283472" right="0.70866141732283472" top="0.74803149606299213" bottom="0.74803149606299213" header="0.31496062992125984" footer="0.31496062992125984"/>
      <pageSetup paperSize="8" scale="53" fitToHeight="24" orientation="portrait" r:id="rId17"/>
    </customSheetView>
    <customSheetView guid="{697182B0-1BEF-4A85-93A0-596802852AF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18"/>
    </customSheetView>
    <customSheetView guid="{5DDDA852-2807-4645-BC75-EBD4EF3323A7}" fitToPage="1" topLeftCell="E1">
      <selection activeCell="G5" sqref="G5"/>
      <pageMargins left="0.70866141732283472" right="0.70866141732283472" top="0.74803149606299213" bottom="0.74803149606299213" header="0.31496062992125984" footer="0.31496062992125984"/>
      <pageSetup paperSize="8" scale="53" fitToHeight="24" orientation="portrait" r:id="rId19"/>
    </customSheetView>
    <customSheetView guid="{CFC92B1C-D4F2-414F-8F12-92F529035B08}" fitToPage="1" topLeftCell="A206">
      <selection activeCell="C220" sqref="C220"/>
      <pageMargins left="0.70866141732283472" right="0.70866141732283472" top="0.74803149606299213" bottom="0.74803149606299213" header="0.31496062992125984" footer="0.31496062992125984"/>
      <pageSetup paperSize="8" scale="53" fitToHeight="24" orientation="portrait" r:id="rId20"/>
    </customSheetView>
    <customSheetView guid="{51337751-BEAF-43F3-8CC9-400B99E751E8}" fitToPage="1">
      <pageMargins left="0.70866141732283472" right="0.70866141732283472" top="0.74803149606299213" bottom="0.74803149606299213" header="0.31496062992125984" footer="0.31496062992125984"/>
      <pageSetup paperSize="8" scale="46" fitToHeight="24" orientation="portrait" r:id="rId21"/>
    </customSheetView>
    <customSheetView guid="{D2C72E70-F766-4D56-9E10-3C91A63BB7F3}" fitToPage="1">
      <selection activeCell="C8" sqref="C8"/>
      <pageMargins left="0.70866141732283472" right="0.70866141732283472" top="0.74803149606299213" bottom="0.74803149606299213" header="0.31496062992125984" footer="0.31496062992125984"/>
      <pageSetup paperSize="8" scale="53" fitToHeight="24" orientation="portrait" r:id="rId22"/>
    </customSheetView>
    <customSheetView guid="{3FCB7B24-049F-4685-83CB-5231093E0117}" showPageBreaks="1" fitToPage="1">
      <selection activeCell="C3" sqref="C3"/>
      <pageMargins left="0.70866141732283472" right="0.70866141732283472" top="0.74803149606299213" bottom="0.74803149606299213" header="0.31496062992125984" footer="0.31496062992125984"/>
      <pageSetup paperSize="8" scale="43" fitToHeight="24" orientation="portrait" r:id="rId23"/>
    </customSheetView>
  </customSheetViews>
  <pageMargins left="0.70866141732283472" right="0.70866141732283472" top="0.74803149606299213" bottom="0.74803149606299213" header="0.31496062992125984" footer="0.31496062992125984"/>
  <pageSetup paperSize="8" fitToHeight="24" orientation="portrait" r:id="rId2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1B7D-0A38-4DA3-B173-53B57939BB93}">
  <sheetPr>
    <tabColor theme="9"/>
  </sheetPr>
  <dimension ref="A2:E15"/>
  <sheetViews>
    <sheetView showGridLines="0" workbookViewId="0">
      <selection activeCell="A2" sqref="A2"/>
    </sheetView>
  </sheetViews>
  <sheetFormatPr defaultColWidth="9.140625" defaultRowHeight="12.75"/>
  <cols>
    <col min="1" max="1" width="17.140625" style="21" customWidth="1"/>
    <col min="2" max="2" width="4.5703125" style="21" customWidth="1"/>
    <col min="3" max="3" width="40.85546875" style="21" customWidth="1"/>
    <col min="4" max="4" width="27.42578125" style="21" customWidth="1"/>
    <col min="5" max="5" width="27.5703125" style="21" customWidth="1"/>
    <col min="6" max="16384" width="9.140625" style="21"/>
  </cols>
  <sheetData>
    <row r="2" spans="1:5" s="26" customFormat="1" ht="16.5" customHeight="1">
      <c r="A2" s="9" t="str">
        <f>HYPERLINK("#INDEX!B4","back to index page")</f>
        <v>back to index page</v>
      </c>
    </row>
    <row r="3" spans="1:5" s="26" customFormat="1" ht="13.5"/>
    <row r="4" spans="1:5" s="26" customFormat="1" ht="13.5"/>
    <row r="5" spans="1:5" s="26" customFormat="1" ht="13.5"/>
    <row r="6" spans="1:5" s="26" customFormat="1" ht="13.5"/>
    <row r="7" spans="1:5" s="26" customFormat="1" ht="13.5"/>
    <row r="8" spans="1:5" s="26" customFormat="1" ht="13.5"/>
    <row r="9" spans="1:5" s="631" customFormat="1" ht="33.75" customHeight="1">
      <c r="B9" s="49" t="s">
        <v>1381</v>
      </c>
      <c r="C9" s="49"/>
      <c r="D9" s="49"/>
      <c r="E9" s="49"/>
    </row>
    <row r="12" spans="1:5">
      <c r="E12" s="51" t="s">
        <v>55</v>
      </c>
    </row>
    <row r="13" spans="1:5" ht="63.75">
      <c r="B13" s="84"/>
      <c r="C13" s="108"/>
      <c r="D13" s="41" t="s">
        <v>572</v>
      </c>
      <c r="E13" s="109" t="s">
        <v>940</v>
      </c>
    </row>
    <row r="14" spans="1:5">
      <c r="B14" s="84"/>
      <c r="C14" s="108"/>
      <c r="D14" s="110" t="s">
        <v>287</v>
      </c>
      <c r="E14" s="110" t="s">
        <v>289</v>
      </c>
    </row>
    <row r="15" spans="1:5">
      <c r="B15" s="111" t="s">
        <v>287</v>
      </c>
      <c r="C15" s="112" t="s">
        <v>573</v>
      </c>
      <c r="D15" s="91">
        <v>325497</v>
      </c>
      <c r="E15" s="91">
        <v>427034</v>
      </c>
    </row>
  </sheetData>
  <customSheetViews>
    <customSheetView guid="{59094C18-3CB5-482F-AA6A-9C313A318EBB}" topLeftCell="A7">
      <selection activeCell="N16" sqref="N16"/>
      <pageMargins left="0.7" right="0.7" top="0.75" bottom="0.75" header="0.3" footer="0.3"/>
      <pageSetup paperSize="9" orientation="portrait" r:id="rId1"/>
    </customSheetView>
    <customSheetView guid="{7CA1DEE6-746E-4947-9BED-24AAED6E8B57}">
      <selection activeCell="F26" sqref="F26"/>
      <pageMargins left="0.7" right="0.7" top="0.75" bottom="0.75" header="0.3" footer="0.3"/>
    </customSheetView>
    <customSheetView guid="{7CCD1884-1631-4809-8751-AE0939C32419}">
      <pageMargins left="0.7" right="0.7" top="0.75" bottom="0.75" header="0.3" footer="0.3"/>
    </customSheetView>
    <customSheetView guid="{3AD1D9CC-D162-4119-AFCC-0AF9105FB248}">
      <selection activeCell="N7" sqref="N7"/>
      <pageMargins left="0.7" right="0.7" top="0.75" bottom="0.75" header="0.3" footer="0.3"/>
      <pageSetup paperSize="9" orientation="portrait" r:id="rId2"/>
    </customSheetView>
    <customSheetView guid="{FD092655-EBEC-4730-9895-1567D9B70D5F}">
      <selection activeCell="F26" sqref="F26"/>
      <pageMargins left="0.7" right="0.7" top="0.75" bottom="0.75" header="0.3" footer="0.3"/>
    </customSheetView>
    <customSheetView guid="{931AA63B-6827-4BF4-8E25-ED232A88A09C}">
      <selection activeCell="E27" sqref="E27"/>
      <pageMargins left="0.7" right="0.7" top="0.75" bottom="0.75" header="0.3" footer="0.3"/>
    </customSheetView>
    <customSheetView guid="{21329C76-F86B-400D-B8F5-F75B383E5B14}">
      <selection activeCell="A13" sqref="A1:A1048576"/>
      <pageMargins left="0.7" right="0.7" top="0.75" bottom="0.75" header="0.3" footer="0.3"/>
      <pageSetup paperSize="9" orientation="portrait" r:id="rId3"/>
    </customSheetView>
    <customSheetView guid="{697182B0-1BEF-4A85-93A0-596802852AF2}" topLeftCell="A13">
      <selection activeCell="A26" sqref="A26:XFD26"/>
      <pageMargins left="0.7" right="0.7" top="0.75" bottom="0.75" header="0.3" footer="0.3"/>
      <pageSetup paperSize="9" orientation="portrait" r:id="rId4"/>
    </customSheetView>
    <customSheetView guid="{5DDDA852-2807-4645-BC75-EBD4EF3323A7}">
      <selection activeCell="A13" sqref="A1:A1048576"/>
      <pageMargins left="0.7" right="0.7" top="0.75" bottom="0.75" header="0.3" footer="0.3"/>
    </customSheetView>
    <customSheetView guid="{CFC92B1C-D4F2-414F-8F12-92F529035B08}">
      <selection activeCell="A12" sqref="A12:B12"/>
      <pageMargins left="0.7" right="0.7" top="0.75" bottom="0.75" header="0.3" footer="0.3"/>
      <pageSetup paperSize="9" orientation="portrait" r:id="rId5"/>
    </customSheetView>
    <customSheetView guid="{51337751-BEAF-43F3-8CC9-400B99E751E8}">
      <pageMargins left="0.7" right="0.7" top="0.75" bottom="0.75" header="0.3" footer="0.3"/>
      <pageSetup paperSize="9" orientation="portrait" r:id="rId6"/>
    </customSheetView>
    <customSheetView guid="{D2C72E70-F766-4D56-9E10-3C91A63BB7F3}">
      <selection activeCell="B20" sqref="B20"/>
      <pageMargins left="0.7" right="0.7" top="0.75" bottom="0.75" header="0.3" footer="0.3"/>
      <pageSetup paperSize="9" orientation="portrait" r:id="rId7"/>
    </customSheetView>
    <customSheetView guid="{3FCB7B24-049F-4685-83CB-5231093E0117}" showPageBreaks="1">
      <pageMargins left="0.7" right="0.7" top="0.75" bottom="0.75" header="0.3" footer="0.3"/>
      <pageSetup paperSize="9" orientation="portrait" r:id="rId8"/>
    </customSheetView>
  </customSheetViews>
  <conditionalFormatting sqref="D15:E15">
    <cfRule type="cellIs" dxfId="10" priority="2" stopIfTrue="1" operator="lessThan">
      <formula>0</formula>
    </cfRule>
  </conditionalFormatting>
  <pageMargins left="0.7" right="0.7" top="0.75" bottom="0.75" header="0.3" footer="0.3"/>
  <pageSetup paperSize="9" orientation="portrait" r:id="rId9"/>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8BCA-C0EC-4512-A865-33C502AEE59B}">
  <sheetPr>
    <tabColor theme="9"/>
  </sheetPr>
  <dimension ref="A2:H39"/>
  <sheetViews>
    <sheetView showGridLines="0" workbookViewId="0">
      <selection activeCell="L19" sqref="L19"/>
    </sheetView>
  </sheetViews>
  <sheetFormatPr defaultColWidth="9.140625" defaultRowHeight="12.75"/>
  <cols>
    <col min="1" max="1" width="17.140625" style="21" customWidth="1"/>
    <col min="2" max="2" width="6.5703125" style="21" customWidth="1"/>
    <col min="3" max="3" width="11.42578125" style="21" customWidth="1"/>
    <col min="4" max="4" width="27.85546875" style="21" customWidth="1"/>
    <col min="5" max="8" width="13.7109375" style="21" customWidth="1"/>
    <col min="9" max="16384" width="9.140625" style="21"/>
  </cols>
  <sheetData>
    <row r="2" spans="1:8" s="26" customFormat="1" ht="16.5" customHeight="1">
      <c r="A2" s="9" t="str">
        <f>HYPERLINK("#INDEX!B4","back to index page")</f>
        <v>back to index page</v>
      </c>
    </row>
    <row r="3" spans="1:8" s="26" customFormat="1" ht="13.5"/>
    <row r="4" spans="1:8" s="26" customFormat="1" ht="13.5"/>
    <row r="5" spans="1:8" s="26" customFormat="1" ht="13.5"/>
    <row r="6" spans="1:8" s="26" customFormat="1" ht="13.5"/>
    <row r="7" spans="1:8" s="26" customFormat="1" ht="13.5"/>
    <row r="8" spans="1:8" s="26" customFormat="1" ht="13.5"/>
    <row r="9" spans="1:8" s="163" customFormat="1" ht="33.75" customHeight="1">
      <c r="B9" s="707" t="s">
        <v>1127</v>
      </c>
      <c r="C9" s="630"/>
      <c r="D9" s="630"/>
      <c r="E9" s="630"/>
      <c r="F9" s="630"/>
      <c r="G9" s="630"/>
      <c r="H9" s="630"/>
    </row>
    <row r="10" spans="1:8" s="163" customFormat="1" ht="13.5">
      <c r="B10" s="706"/>
      <c r="C10" s="706"/>
      <c r="D10" s="706"/>
      <c r="E10" s="706"/>
      <c r="F10" s="706"/>
      <c r="G10" s="706"/>
      <c r="H10" s="706"/>
    </row>
    <row r="11" spans="1:8" s="163" customFormat="1" ht="13.5">
      <c r="B11" s="706"/>
      <c r="C11" s="706"/>
      <c r="D11" s="706"/>
      <c r="E11" s="706"/>
      <c r="F11" s="706"/>
      <c r="G11" s="706"/>
      <c r="H11" s="706"/>
    </row>
    <row r="12" spans="1:8" ht="12.75" customHeight="1">
      <c r="G12" s="843" t="s">
        <v>1338</v>
      </c>
      <c r="H12" s="843"/>
    </row>
    <row r="13" spans="1:8" ht="38.25">
      <c r="B13" s="52"/>
      <c r="C13" s="92"/>
      <c r="D13" s="92"/>
      <c r="E13" s="41" t="s">
        <v>814</v>
      </c>
      <c r="F13" s="41" t="s">
        <v>815</v>
      </c>
      <c r="G13" s="41" t="s">
        <v>816</v>
      </c>
      <c r="H13" s="41" t="s">
        <v>817</v>
      </c>
    </row>
    <row r="14" spans="1:8">
      <c r="E14" s="61" t="s">
        <v>33</v>
      </c>
      <c r="F14" s="61" t="s">
        <v>59</v>
      </c>
      <c r="G14" s="61" t="s">
        <v>60</v>
      </c>
      <c r="H14" s="61" t="s">
        <v>1132</v>
      </c>
    </row>
    <row r="15" spans="1:8">
      <c r="B15" s="76">
        <v>1</v>
      </c>
      <c r="C15" s="93"/>
      <c r="D15" s="62" t="s">
        <v>818</v>
      </c>
      <c r="E15" s="94">
        <v>23</v>
      </c>
      <c r="F15" s="94">
        <v>22</v>
      </c>
      <c r="G15" s="94">
        <v>35</v>
      </c>
      <c r="H15" s="94">
        <v>15</v>
      </c>
    </row>
    <row r="16" spans="1:8">
      <c r="B16" s="76">
        <v>2</v>
      </c>
      <c r="C16" s="95"/>
      <c r="D16" s="62" t="s">
        <v>819</v>
      </c>
      <c r="E16" s="94">
        <v>270</v>
      </c>
      <c r="F16" s="94">
        <v>4585</v>
      </c>
      <c r="G16" s="94">
        <v>4330</v>
      </c>
      <c r="H16" s="94">
        <v>702</v>
      </c>
    </row>
    <row r="17" spans="2:8">
      <c r="B17" s="76">
        <v>3</v>
      </c>
      <c r="C17" s="95"/>
      <c r="D17" s="96" t="s">
        <v>820</v>
      </c>
      <c r="E17" s="94">
        <v>270</v>
      </c>
      <c r="F17" s="94">
        <v>4585</v>
      </c>
      <c r="G17" s="94">
        <v>4330</v>
      </c>
      <c r="H17" s="94">
        <v>702</v>
      </c>
    </row>
    <row r="18" spans="2:8">
      <c r="B18" s="76">
        <v>4</v>
      </c>
      <c r="C18" s="95"/>
      <c r="D18" s="96" t="s">
        <v>821</v>
      </c>
      <c r="E18" s="97"/>
      <c r="F18" s="97"/>
      <c r="G18" s="97"/>
      <c r="H18" s="97"/>
    </row>
    <row r="19" spans="2:8" ht="25.5">
      <c r="B19" s="76" t="s">
        <v>822</v>
      </c>
      <c r="C19" s="98" t="s">
        <v>833</v>
      </c>
      <c r="D19" s="79" t="s">
        <v>823</v>
      </c>
      <c r="E19" s="94">
        <v>0</v>
      </c>
      <c r="F19" s="94">
        <v>0</v>
      </c>
      <c r="G19" s="94">
        <v>0</v>
      </c>
      <c r="H19" s="94">
        <v>0</v>
      </c>
    </row>
    <row r="20" spans="2:8" ht="38.25">
      <c r="B20" s="76">
        <v>5</v>
      </c>
      <c r="C20" s="95"/>
      <c r="D20" s="79" t="s">
        <v>824</v>
      </c>
      <c r="E20" s="94">
        <v>0</v>
      </c>
      <c r="F20" s="94">
        <v>0</v>
      </c>
      <c r="G20" s="94">
        <v>0</v>
      </c>
      <c r="H20" s="94">
        <v>0</v>
      </c>
    </row>
    <row r="21" spans="2:8">
      <c r="B21" s="76" t="s">
        <v>825</v>
      </c>
      <c r="C21" s="95"/>
      <c r="D21" s="96" t="s">
        <v>826</v>
      </c>
      <c r="E21" s="94">
        <v>0</v>
      </c>
      <c r="F21" s="94">
        <v>0</v>
      </c>
      <c r="G21" s="94">
        <v>0</v>
      </c>
      <c r="H21" s="94">
        <v>0</v>
      </c>
    </row>
    <row r="22" spans="2:8">
      <c r="B22" s="76">
        <v>6</v>
      </c>
      <c r="C22" s="95"/>
      <c r="D22" s="96" t="s">
        <v>821</v>
      </c>
      <c r="E22" s="97"/>
      <c r="F22" s="97"/>
      <c r="G22" s="97"/>
      <c r="H22" s="97"/>
    </row>
    <row r="23" spans="2:8">
      <c r="B23" s="76">
        <v>7</v>
      </c>
      <c r="C23" s="95"/>
      <c r="D23" s="96" t="s">
        <v>827</v>
      </c>
      <c r="E23" s="94">
        <v>0</v>
      </c>
      <c r="F23" s="94">
        <v>0</v>
      </c>
      <c r="G23" s="94">
        <v>0</v>
      </c>
      <c r="H23" s="94">
        <v>0</v>
      </c>
    </row>
    <row r="24" spans="2:8">
      <c r="B24" s="76">
        <v>8</v>
      </c>
      <c r="C24" s="99"/>
      <c r="D24" s="96" t="s">
        <v>821</v>
      </c>
      <c r="E24" s="97"/>
      <c r="F24" s="97"/>
      <c r="G24" s="97"/>
      <c r="H24" s="97"/>
    </row>
    <row r="25" spans="2:8">
      <c r="B25" s="100">
        <v>9</v>
      </c>
      <c r="C25" s="101"/>
      <c r="D25" s="102" t="s">
        <v>818</v>
      </c>
      <c r="E25" s="94">
        <v>23</v>
      </c>
      <c r="F25" s="94">
        <v>22</v>
      </c>
      <c r="G25" s="94">
        <v>35</v>
      </c>
      <c r="H25" s="94">
        <v>15</v>
      </c>
    </row>
    <row r="26" spans="2:8">
      <c r="B26" s="100">
        <v>10</v>
      </c>
      <c r="C26" s="103"/>
      <c r="D26" s="102" t="s">
        <v>828</v>
      </c>
      <c r="E26" s="94">
        <v>0</v>
      </c>
      <c r="F26" s="94">
        <v>4067</v>
      </c>
      <c r="G26" s="94">
        <v>1608</v>
      </c>
      <c r="H26" s="94">
        <v>176</v>
      </c>
    </row>
    <row r="27" spans="2:8">
      <c r="B27" s="100">
        <v>11</v>
      </c>
      <c r="C27" s="103"/>
      <c r="D27" s="104" t="s">
        <v>820</v>
      </c>
      <c r="E27" s="94">
        <v>0</v>
      </c>
      <c r="F27" s="94">
        <v>3021</v>
      </c>
      <c r="G27" s="94">
        <v>1394</v>
      </c>
      <c r="H27" s="94">
        <v>176</v>
      </c>
    </row>
    <row r="28" spans="2:8">
      <c r="B28" s="100">
        <v>12</v>
      </c>
      <c r="C28" s="103"/>
      <c r="D28" s="104" t="s">
        <v>829</v>
      </c>
      <c r="E28" s="94">
        <v>0</v>
      </c>
      <c r="F28" s="94">
        <v>693</v>
      </c>
      <c r="G28" s="94">
        <v>114</v>
      </c>
      <c r="H28" s="94">
        <v>0</v>
      </c>
    </row>
    <row r="29" spans="2:8" ht="25.5">
      <c r="B29" s="100" t="s">
        <v>811</v>
      </c>
      <c r="C29" s="105" t="s">
        <v>834</v>
      </c>
      <c r="D29" s="106" t="s">
        <v>823</v>
      </c>
      <c r="E29" s="94">
        <v>0</v>
      </c>
      <c r="F29" s="94">
        <v>991</v>
      </c>
      <c r="G29" s="94">
        <v>214</v>
      </c>
      <c r="H29" s="94">
        <v>0</v>
      </c>
    </row>
    <row r="30" spans="2:8">
      <c r="B30" s="100" t="s">
        <v>183</v>
      </c>
      <c r="C30" s="103"/>
      <c r="D30" s="104" t="s">
        <v>829</v>
      </c>
      <c r="E30" s="94">
        <v>0</v>
      </c>
      <c r="F30" s="94">
        <v>585</v>
      </c>
      <c r="G30" s="94">
        <v>114</v>
      </c>
      <c r="H30" s="94">
        <v>0</v>
      </c>
    </row>
    <row r="31" spans="2:8" ht="38.25">
      <c r="B31" s="100" t="s">
        <v>830</v>
      </c>
      <c r="C31" s="103"/>
      <c r="D31" s="106" t="s">
        <v>824</v>
      </c>
      <c r="E31" s="94">
        <v>0</v>
      </c>
      <c r="F31" s="94">
        <v>0</v>
      </c>
      <c r="G31" s="94">
        <v>0</v>
      </c>
      <c r="H31" s="94">
        <v>0</v>
      </c>
    </row>
    <row r="32" spans="2:8">
      <c r="B32" s="100" t="s">
        <v>831</v>
      </c>
      <c r="C32" s="103"/>
      <c r="D32" s="104" t="s">
        <v>829</v>
      </c>
      <c r="E32" s="94">
        <v>0</v>
      </c>
      <c r="F32" s="94">
        <v>0</v>
      </c>
      <c r="G32" s="94">
        <v>0</v>
      </c>
      <c r="H32" s="94">
        <v>0</v>
      </c>
    </row>
    <row r="33" spans="2:8">
      <c r="B33" s="100" t="s">
        <v>812</v>
      </c>
      <c r="C33" s="103"/>
      <c r="D33" s="104" t="s">
        <v>826</v>
      </c>
      <c r="E33" s="94">
        <v>0</v>
      </c>
      <c r="F33" s="94">
        <v>55</v>
      </c>
      <c r="G33" s="94">
        <v>0</v>
      </c>
      <c r="H33" s="94">
        <v>0</v>
      </c>
    </row>
    <row r="34" spans="2:8">
      <c r="B34" s="100" t="s">
        <v>813</v>
      </c>
      <c r="C34" s="103"/>
      <c r="D34" s="104" t="s">
        <v>829</v>
      </c>
      <c r="E34" s="94">
        <v>0</v>
      </c>
      <c r="F34" s="94">
        <v>22</v>
      </c>
      <c r="G34" s="94">
        <v>0</v>
      </c>
      <c r="H34" s="94">
        <v>0</v>
      </c>
    </row>
    <row r="35" spans="2:8">
      <c r="B35" s="100">
        <v>15</v>
      </c>
      <c r="C35" s="103"/>
      <c r="D35" s="104" t="s">
        <v>827</v>
      </c>
      <c r="E35" s="94">
        <v>0</v>
      </c>
      <c r="F35" s="94">
        <v>0</v>
      </c>
      <c r="G35" s="94">
        <v>0</v>
      </c>
      <c r="H35" s="94">
        <v>0</v>
      </c>
    </row>
    <row r="36" spans="2:8">
      <c r="B36" s="100">
        <v>16</v>
      </c>
      <c r="C36" s="107"/>
      <c r="D36" s="104" t="s">
        <v>829</v>
      </c>
      <c r="E36" s="94">
        <v>0</v>
      </c>
      <c r="F36" s="94">
        <v>0</v>
      </c>
      <c r="G36" s="94">
        <v>0</v>
      </c>
      <c r="H36" s="94">
        <v>0</v>
      </c>
    </row>
    <row r="37" spans="2:8">
      <c r="B37" s="76">
        <v>17</v>
      </c>
      <c r="C37" s="107" t="s">
        <v>832</v>
      </c>
      <c r="D37" s="96"/>
      <c r="E37" s="94">
        <v>270</v>
      </c>
      <c r="F37" s="94">
        <v>8652</v>
      </c>
      <c r="G37" s="94">
        <v>5938</v>
      </c>
      <c r="H37" s="94">
        <v>878</v>
      </c>
    </row>
    <row r="39" spans="2:8">
      <c r="B39" s="35" t="s">
        <v>1357</v>
      </c>
      <c r="C39" s="35"/>
      <c r="D39" s="35"/>
      <c r="E39" s="35"/>
    </row>
  </sheetData>
  <customSheetViews>
    <customSheetView guid="{59094C18-3CB5-482F-AA6A-9C313A318EBB}" topLeftCell="A58">
      <selection activeCell="A71" sqref="A71:B73"/>
      <pageMargins left="0.7" right="0.7" top="0.75" bottom="0.75" header="0.3" footer="0.3"/>
      <pageSetup paperSize="9" orientation="portrait" r:id="rId1"/>
    </customSheetView>
    <customSheetView guid="{7CA1DEE6-746E-4947-9BED-24AAED6E8B57}" topLeftCell="A40">
      <selection activeCell="E32" sqref="E32"/>
      <pageMargins left="0.7" right="0.7" top="0.75" bottom="0.75" header="0.3" footer="0.3"/>
    </customSheetView>
    <customSheetView guid="{7CCD1884-1631-4809-8751-AE0939C32419}">
      <pageMargins left="0.7" right="0.7" top="0.75" bottom="0.75" header="0.3" footer="0.3"/>
      <pageSetup paperSize="9" orientation="portrait" r:id="rId2"/>
    </customSheetView>
    <customSheetView guid="{3AD1D9CC-D162-4119-AFCC-0AF9105FB248}">
      <pageMargins left="0.7" right="0.7" top="0.75" bottom="0.75" header="0.3" footer="0.3"/>
      <pageSetup paperSize="9" orientation="portrait" r:id="rId3"/>
    </customSheetView>
    <customSheetView guid="{FD092655-EBEC-4730-9895-1567D9B70D5F}" topLeftCell="A40">
      <selection activeCell="E32" sqref="E32"/>
      <pageMargins left="0.7" right="0.7" top="0.75" bottom="0.75" header="0.3" footer="0.3"/>
    </customSheetView>
    <customSheetView guid="{931AA63B-6827-4BF4-8E25-ED232A88A09C}">
      <selection activeCell="K5" sqref="K5"/>
      <pageMargins left="0.7" right="0.7" top="0.75" bottom="0.75" header="0.3" footer="0.3"/>
    </customSheetView>
    <customSheetView guid="{21329C76-F86B-400D-B8F5-F75B383E5B14}" topLeftCell="A31">
      <selection activeCell="A71" sqref="A71:B73"/>
      <pageMargins left="0.7" right="0.7" top="0.75" bottom="0.75" header="0.3" footer="0.3"/>
      <pageSetup paperSize="9" orientation="portrait" r:id="rId4"/>
    </customSheetView>
    <customSheetView guid="{697182B0-1BEF-4A85-93A0-596802852AF2}" topLeftCell="A52">
      <selection activeCell="B72" sqref="B72"/>
      <pageMargins left="0.7" right="0.7" top="0.75" bottom="0.75" header="0.3" footer="0.3"/>
      <pageSetup paperSize="9" orientation="portrait" r:id="rId5"/>
    </customSheetView>
    <customSheetView guid="{5DDDA852-2807-4645-BC75-EBD4EF3323A7}">
      <selection activeCell="A71" sqref="A71:B73"/>
      <pageMargins left="0.7" right="0.7" top="0.75" bottom="0.75" header="0.3" footer="0.3"/>
    </customSheetView>
    <customSheetView guid="{CFC92B1C-D4F2-414F-8F12-92F529035B08}">
      <selection activeCell="A34" sqref="A34:B34"/>
      <pageMargins left="0.7" right="0.7" top="0.75" bottom="0.75" header="0.3" footer="0.3"/>
      <pageSetup paperSize="9" orientation="portrait" r:id="rId6"/>
    </customSheetView>
    <customSheetView guid="{51337751-BEAF-43F3-8CC9-400B99E751E8}">
      <selection activeCell="A47" sqref="A47:XFD47"/>
      <pageMargins left="0.7" right="0.7" top="0.75" bottom="0.75" header="0.3" footer="0.3"/>
      <pageSetup paperSize="9" orientation="portrait" r:id="rId7"/>
    </customSheetView>
    <customSheetView guid="{D2C72E70-F766-4D56-9E10-3C91A63BB7F3}" topLeftCell="A37">
      <selection activeCell="B43" sqref="B43"/>
      <pageMargins left="0.7" right="0.7" top="0.75" bottom="0.75" header="0.3" footer="0.3"/>
      <pageSetup paperSize="9" orientation="portrait" r:id="rId8"/>
    </customSheetView>
    <customSheetView guid="{3FCB7B24-049F-4685-83CB-5231093E0117}" showPageBreaks="1">
      <pageMargins left="0.7" right="0.7" top="0.75" bottom="0.75" header="0.3" footer="0.3"/>
      <pageSetup paperSize="9" orientation="portrait" r:id="rId9"/>
    </customSheetView>
  </customSheetViews>
  <mergeCells count="1">
    <mergeCell ref="G12:H12"/>
  </mergeCells>
  <conditionalFormatting sqref="E15:H17">
    <cfRule type="cellIs" dxfId="9" priority="9" stopIfTrue="1" operator="lessThan">
      <formula>0</formula>
    </cfRule>
  </conditionalFormatting>
  <conditionalFormatting sqref="E19:H21">
    <cfRule type="cellIs" dxfId="8" priority="8" stopIfTrue="1" operator="lessThan">
      <formula>0</formula>
    </cfRule>
  </conditionalFormatting>
  <conditionalFormatting sqref="E23:H23">
    <cfRule type="cellIs" dxfId="7" priority="7" stopIfTrue="1" operator="lessThan">
      <formula>0</formula>
    </cfRule>
  </conditionalFormatting>
  <conditionalFormatting sqref="E25:H37">
    <cfRule type="cellIs" dxfId="6" priority="6" stopIfTrue="1" operator="lessThan">
      <formula>0</formula>
    </cfRule>
  </conditionalFormatting>
  <pageMargins left="0.7" right="0.7" top="0.75" bottom="0.75" header="0.3" footer="0.3"/>
  <pageSetup paperSize="9" orientation="portrait" r:id="rId1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2A4BA-11B7-43B0-8FA8-C4E28061C9F2}">
  <sheetPr>
    <tabColor theme="9"/>
  </sheetPr>
  <dimension ref="A2:G28"/>
  <sheetViews>
    <sheetView showGridLines="0" topLeftCell="A13" workbookViewId="0">
      <selection activeCell="F30" sqref="F30"/>
    </sheetView>
  </sheetViews>
  <sheetFormatPr defaultColWidth="9.140625" defaultRowHeight="12.75"/>
  <cols>
    <col min="1" max="1" width="17.140625" style="21" customWidth="1"/>
    <col min="2" max="2" width="3.5703125" style="21" customWidth="1"/>
    <col min="3" max="3" width="36.5703125" style="21" customWidth="1"/>
    <col min="4" max="4" width="12.5703125" style="21" customWidth="1"/>
    <col min="5" max="6" width="13.5703125" style="21" customWidth="1"/>
    <col min="7" max="7" width="13" style="21" customWidth="1"/>
    <col min="8" max="16384" width="9.140625" style="21"/>
  </cols>
  <sheetData>
    <row r="2" spans="1:7" s="26" customFormat="1" ht="16.5" customHeight="1">
      <c r="A2" s="9" t="str">
        <f>HYPERLINK("#INDEX!B4","back to index page")</f>
        <v>back to index page</v>
      </c>
    </row>
    <row r="3" spans="1:7" s="26" customFormat="1" ht="13.5"/>
    <row r="4" spans="1:7" s="26" customFormat="1" ht="13.5"/>
    <row r="5" spans="1:7" s="26" customFormat="1" ht="13.5"/>
    <row r="6" spans="1:7" s="26" customFormat="1" ht="13.5"/>
    <row r="7" spans="1:7" s="26" customFormat="1" ht="13.5"/>
    <row r="8" spans="1:7" s="26" customFormat="1" ht="13.5"/>
    <row r="9" spans="1:7" s="163" customFormat="1" ht="33.75" customHeight="1">
      <c r="B9" s="714" t="s">
        <v>1128</v>
      </c>
      <c r="C9" s="714"/>
      <c r="D9" s="714"/>
      <c r="E9" s="714"/>
      <c r="F9" s="714"/>
      <c r="G9" s="714"/>
    </row>
    <row r="12" spans="1:7">
      <c r="G12" s="51" t="s">
        <v>1116</v>
      </c>
    </row>
    <row r="13" spans="1:7" s="84" customFormat="1" ht="38.25">
      <c r="B13" s="85"/>
      <c r="C13" s="86"/>
      <c r="D13" s="41" t="s">
        <v>814</v>
      </c>
      <c r="E13" s="41" t="s">
        <v>815</v>
      </c>
      <c r="F13" s="41" t="s">
        <v>816</v>
      </c>
      <c r="G13" s="41" t="s">
        <v>817</v>
      </c>
    </row>
    <row r="14" spans="1:7">
      <c r="C14" s="62"/>
      <c r="D14" s="61" t="s">
        <v>33</v>
      </c>
      <c r="E14" s="61" t="s">
        <v>59</v>
      </c>
      <c r="F14" s="61" t="s">
        <v>60</v>
      </c>
      <c r="G14" s="61" t="s">
        <v>1132</v>
      </c>
    </row>
    <row r="15" spans="1:7">
      <c r="B15" s="76"/>
      <c r="C15" s="87" t="s">
        <v>835</v>
      </c>
      <c r="D15" s="88"/>
      <c r="E15" s="88"/>
      <c r="F15" s="88"/>
      <c r="G15" s="89"/>
    </row>
    <row r="16" spans="1:7" ht="25.5">
      <c r="B16" s="76">
        <v>1</v>
      </c>
      <c r="C16" s="90" t="s">
        <v>836</v>
      </c>
      <c r="D16" s="91">
        <v>0</v>
      </c>
      <c r="E16" s="91">
        <v>0</v>
      </c>
      <c r="F16" s="91">
        <v>0</v>
      </c>
      <c r="G16" s="91">
        <v>0</v>
      </c>
    </row>
    <row r="17" spans="2:7" ht="25.5">
      <c r="B17" s="76">
        <v>2</v>
      </c>
      <c r="C17" s="90" t="s">
        <v>837</v>
      </c>
      <c r="D17" s="91">
        <v>0</v>
      </c>
      <c r="E17" s="91">
        <v>0</v>
      </c>
      <c r="F17" s="91">
        <v>0</v>
      </c>
      <c r="G17" s="91">
        <v>0</v>
      </c>
    </row>
    <row r="18" spans="2:7" ht="38.25">
      <c r="B18" s="76">
        <v>3</v>
      </c>
      <c r="C18" s="90" t="s">
        <v>838</v>
      </c>
      <c r="D18" s="91">
        <v>0</v>
      </c>
      <c r="E18" s="91">
        <v>0</v>
      </c>
      <c r="F18" s="91">
        <v>0</v>
      </c>
      <c r="G18" s="91">
        <v>0</v>
      </c>
    </row>
    <row r="19" spans="2:7">
      <c r="B19" s="76"/>
      <c r="C19" s="87" t="s">
        <v>839</v>
      </c>
      <c r="D19" s="88"/>
      <c r="E19" s="88"/>
      <c r="F19" s="88"/>
      <c r="G19" s="89"/>
    </row>
    <row r="20" spans="2:7" ht="38.25">
      <c r="B20" s="76">
        <v>4</v>
      </c>
      <c r="C20" s="90" t="s">
        <v>840</v>
      </c>
      <c r="D20" s="91">
        <v>0</v>
      </c>
      <c r="E20" s="91">
        <v>0</v>
      </c>
      <c r="F20" s="91">
        <v>0</v>
      </c>
      <c r="G20" s="91">
        <v>0</v>
      </c>
    </row>
    <row r="21" spans="2:7" ht="38.25">
      <c r="B21" s="76">
        <v>5</v>
      </c>
      <c r="C21" s="90" t="s">
        <v>841</v>
      </c>
      <c r="D21" s="91">
        <v>0</v>
      </c>
      <c r="E21" s="91">
        <v>0</v>
      </c>
      <c r="F21" s="91">
        <v>0</v>
      </c>
      <c r="G21" s="91">
        <v>0</v>
      </c>
    </row>
    <row r="22" spans="2:7">
      <c r="B22" s="76"/>
      <c r="C22" s="87" t="s">
        <v>842</v>
      </c>
      <c r="D22" s="88"/>
      <c r="E22" s="88"/>
      <c r="F22" s="88"/>
      <c r="G22" s="89"/>
    </row>
    <row r="23" spans="2:7" ht="25.5">
      <c r="B23" s="76">
        <v>6</v>
      </c>
      <c r="C23" s="90" t="s">
        <v>843</v>
      </c>
      <c r="D23" s="91">
        <v>0</v>
      </c>
      <c r="E23" s="91">
        <v>6</v>
      </c>
      <c r="F23" s="91">
        <v>2</v>
      </c>
      <c r="G23" s="91">
        <v>0</v>
      </c>
    </row>
    <row r="24" spans="2:7" ht="25.5">
      <c r="B24" s="76">
        <v>7</v>
      </c>
      <c r="C24" s="90" t="s">
        <v>844</v>
      </c>
      <c r="D24" s="91">
        <v>0</v>
      </c>
      <c r="E24" s="91">
        <v>1490</v>
      </c>
      <c r="F24" s="91">
        <v>214</v>
      </c>
      <c r="G24" s="91">
        <v>0</v>
      </c>
    </row>
    <row r="25" spans="2:7">
      <c r="B25" s="76">
        <v>8</v>
      </c>
      <c r="C25" s="90" t="s">
        <v>845</v>
      </c>
      <c r="D25" s="91">
        <v>0</v>
      </c>
      <c r="E25" s="91">
        <v>645</v>
      </c>
      <c r="F25" s="91">
        <v>214</v>
      </c>
      <c r="G25" s="91">
        <v>0</v>
      </c>
    </row>
    <row r="26" spans="2:7">
      <c r="B26" s="76">
        <v>9</v>
      </c>
      <c r="C26" s="90" t="s">
        <v>846</v>
      </c>
      <c r="D26" s="91">
        <v>0</v>
      </c>
      <c r="E26" s="91">
        <v>845</v>
      </c>
      <c r="F26" s="91"/>
      <c r="G26" s="91">
        <v>0</v>
      </c>
    </row>
    <row r="27" spans="2:7" ht="38.25">
      <c r="B27" s="76">
        <v>10</v>
      </c>
      <c r="C27" s="90" t="s">
        <v>847</v>
      </c>
      <c r="D27" s="91">
        <v>0</v>
      </c>
      <c r="E27" s="91"/>
      <c r="F27" s="91"/>
      <c r="G27" s="91">
        <v>0</v>
      </c>
    </row>
    <row r="28" spans="2:7" ht="25.5">
      <c r="B28" s="76">
        <v>11</v>
      </c>
      <c r="C28" s="90" t="s">
        <v>848</v>
      </c>
      <c r="D28" s="91">
        <v>0</v>
      </c>
      <c r="E28" s="91">
        <v>845</v>
      </c>
      <c r="F28" s="91">
        <v>121</v>
      </c>
      <c r="G28" s="91">
        <v>0</v>
      </c>
    </row>
  </sheetData>
  <customSheetViews>
    <customSheetView guid="{59094C18-3CB5-482F-AA6A-9C313A318EBB}" topLeftCell="A16">
      <selection activeCell="E17" sqref="E17"/>
      <pageMargins left="0.7" right="0.7" top="0.75" bottom="0.75" header="0.3" footer="0.3"/>
      <pageSetup paperSize="9" orientation="portrait" r:id="rId1"/>
    </customSheetView>
    <customSheetView guid="{7CA1DEE6-746E-4947-9BED-24AAED6E8B57}" topLeftCell="A31">
      <selection activeCell="E47" sqref="E47"/>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pageSetup paperSize="9" orientation="portrait" r:id="rId2"/>
    </customSheetView>
    <customSheetView guid="{FD092655-EBEC-4730-9895-1567D9B70D5F}" topLeftCell="A31">
      <selection activeCell="E47" sqref="E47"/>
      <pageMargins left="0.7" right="0.7" top="0.75" bottom="0.75" header="0.3" footer="0.3"/>
    </customSheetView>
    <customSheetView guid="{931AA63B-6827-4BF4-8E25-ED232A88A09C}">
      <selection activeCell="D2" sqref="D2"/>
      <pageMargins left="0.7" right="0.7" top="0.75" bottom="0.75" header="0.3" footer="0.3"/>
    </customSheetView>
    <customSheetView guid="{21329C76-F86B-400D-B8F5-F75B383E5B14}" topLeftCell="A22">
      <selection activeCell="E17" sqref="E17"/>
      <pageMargins left="0.7" right="0.7" top="0.75" bottom="0.75" header="0.3" footer="0.3"/>
      <pageSetup paperSize="9" orientation="portrait" r:id="rId3"/>
    </customSheetView>
    <customSheetView guid="{697182B0-1BEF-4A85-93A0-596802852AF2}" topLeftCell="A22">
      <selection activeCell="A48" sqref="A48:XFD48"/>
      <pageMargins left="0.7" right="0.7" top="0.75" bottom="0.75" header="0.3" footer="0.3"/>
      <pageSetup paperSize="9" orientation="portrait" r:id="rId4"/>
    </customSheetView>
    <customSheetView guid="{5DDDA852-2807-4645-BC75-EBD4EF3323A7}" topLeftCell="A25">
      <selection activeCell="E11" sqref="E11"/>
      <pageMargins left="0.7" right="0.7" top="0.75" bottom="0.75" header="0.3" footer="0.3"/>
    </customSheetView>
    <customSheetView guid="{CFC92B1C-D4F2-414F-8F12-92F529035B08}" topLeftCell="A4">
      <selection activeCell="A24" sqref="A24:B24"/>
      <pageMargins left="0.7" right="0.7" top="0.75" bottom="0.75" header="0.3" footer="0.3"/>
      <pageSetup paperSize="9" orientation="portrait" r:id="rId5"/>
    </customSheetView>
    <customSheetView guid="{51337751-BEAF-43F3-8CC9-400B99E751E8}">
      <selection activeCell="A37" sqref="A37:XFD37"/>
      <pageMargins left="0.7" right="0.7" top="0.75" bottom="0.75" header="0.3" footer="0.3"/>
      <pageSetup paperSize="9" orientation="portrait" r:id="rId6"/>
    </customSheetView>
    <customSheetView guid="{D2C72E70-F766-4D56-9E10-3C91A63BB7F3}" topLeftCell="A16">
      <selection activeCell="B33" sqref="B33:G33"/>
      <pageMargins left="0.7" right="0.7" top="0.75" bottom="0.75" header="0.3" footer="0.3"/>
      <pageSetup paperSize="9" orientation="portrait" r:id="rId7"/>
    </customSheetView>
    <customSheetView guid="{3FCB7B24-049F-4685-83CB-5231093E0117}" showPageBreaks="1">
      <pageMargins left="0.7" right="0.7" top="0.75" bottom="0.75" header="0.3" footer="0.3"/>
      <pageSetup paperSize="9" orientation="portrait" r:id="rId8"/>
    </customSheetView>
  </customSheetViews>
  <mergeCells count="1">
    <mergeCell ref="B9:G9"/>
  </mergeCells>
  <pageMargins left="0.7" right="0.7" top="0.75" bottom="0.75" header="0.3" footer="0.3"/>
  <pageSetup paperSize="9" orientation="portrait" r:id="rId9"/>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5AEF-755B-4C7D-BCC5-1E5FA297A22C}">
  <sheetPr>
    <tabColor theme="9"/>
  </sheetPr>
  <dimension ref="A2:K39"/>
  <sheetViews>
    <sheetView showGridLines="0" topLeftCell="B13" workbookViewId="0">
      <selection activeCell="F27" sqref="F27"/>
    </sheetView>
  </sheetViews>
  <sheetFormatPr defaultColWidth="9.140625" defaultRowHeight="12.75"/>
  <cols>
    <col min="1" max="1" width="17.140625" style="21" customWidth="1"/>
    <col min="2" max="2" width="5.42578125" style="21" customWidth="1"/>
    <col min="3" max="3" width="40.5703125" style="21" bestFit="1" customWidth="1"/>
    <col min="4" max="7" width="15" style="21" customWidth="1"/>
    <col min="8" max="11" width="19.5703125" style="21" customWidth="1"/>
    <col min="12" max="16384" width="9.140625" style="21"/>
  </cols>
  <sheetData>
    <row r="2" spans="1:11" s="26" customFormat="1" ht="16.5" customHeight="1">
      <c r="A2" s="9" t="str">
        <f>HYPERLINK("#INDEX!B4","back to index page")</f>
        <v>back to index page</v>
      </c>
    </row>
    <row r="3" spans="1:11" s="26" customFormat="1" ht="13.5"/>
    <row r="4" spans="1:11" s="26" customFormat="1" ht="13.5"/>
    <row r="5" spans="1:11" s="26" customFormat="1" ht="13.5"/>
    <row r="6" spans="1:11" s="26" customFormat="1" ht="13.5"/>
    <row r="7" spans="1:11" s="26" customFormat="1" ht="13.5"/>
    <row r="8" spans="1:11" s="26" customFormat="1" ht="13.5"/>
    <row r="9" spans="1:11" s="163" customFormat="1" ht="33.75" customHeight="1">
      <c r="B9" s="49" t="s">
        <v>1129</v>
      </c>
      <c r="C9" s="49"/>
      <c r="D9" s="49"/>
      <c r="E9" s="49"/>
      <c r="F9" s="49"/>
      <c r="G9" s="49"/>
      <c r="H9" s="49"/>
      <c r="I9" s="49"/>
      <c r="J9" s="49"/>
      <c r="K9" s="49"/>
    </row>
    <row r="12" spans="1:11">
      <c r="K12" s="51" t="s">
        <v>55</v>
      </c>
    </row>
    <row r="13" spans="1:11" ht="114.75">
      <c r="B13" s="80"/>
      <c r="C13" s="73" t="s">
        <v>849</v>
      </c>
      <c r="D13" s="73" t="s">
        <v>850</v>
      </c>
      <c r="E13" s="73" t="s">
        <v>851</v>
      </c>
      <c r="F13" s="73" t="s">
        <v>852</v>
      </c>
      <c r="G13" s="73" t="s">
        <v>853</v>
      </c>
      <c r="H13" s="73" t="s">
        <v>854</v>
      </c>
      <c r="I13" s="73" t="s">
        <v>855</v>
      </c>
      <c r="J13" s="73" t="s">
        <v>856</v>
      </c>
      <c r="K13" s="73" t="s">
        <v>857</v>
      </c>
    </row>
    <row r="14" spans="1:11">
      <c r="B14" s="81"/>
      <c r="C14" s="82"/>
      <c r="D14" s="82" t="s">
        <v>33</v>
      </c>
      <c r="E14" s="82" t="s">
        <v>59</v>
      </c>
      <c r="F14" s="82" t="s">
        <v>1386</v>
      </c>
      <c r="G14" s="82" t="s">
        <v>1132</v>
      </c>
      <c r="H14" s="82" t="s">
        <v>61</v>
      </c>
      <c r="I14" s="82" t="s">
        <v>1133</v>
      </c>
      <c r="J14" s="82" t="s">
        <v>1387</v>
      </c>
      <c r="K14" s="82" t="s">
        <v>1388</v>
      </c>
    </row>
    <row r="15" spans="1:11">
      <c r="B15" s="76">
        <v>1</v>
      </c>
      <c r="C15" s="79" t="s">
        <v>814</v>
      </c>
      <c r="D15" s="83">
        <v>0</v>
      </c>
      <c r="E15" s="83">
        <v>0</v>
      </c>
      <c r="F15" s="83">
        <v>0</v>
      </c>
      <c r="G15" s="83">
        <v>0</v>
      </c>
      <c r="H15" s="83">
        <v>0</v>
      </c>
      <c r="I15" s="83">
        <v>0</v>
      </c>
      <c r="J15" s="83">
        <v>0</v>
      </c>
      <c r="K15" s="83">
        <v>0</v>
      </c>
    </row>
    <row r="16" spans="1:11">
      <c r="B16" s="76">
        <v>2</v>
      </c>
      <c r="C16" s="79" t="s">
        <v>858</v>
      </c>
      <c r="D16" s="83">
        <v>0</v>
      </c>
      <c r="E16" s="83">
        <v>0</v>
      </c>
      <c r="F16" s="83">
        <v>0</v>
      </c>
      <c r="G16" s="83">
        <v>0</v>
      </c>
      <c r="H16" s="83">
        <v>0</v>
      </c>
      <c r="I16" s="83">
        <v>0</v>
      </c>
      <c r="J16" s="83">
        <v>0</v>
      </c>
      <c r="K16" s="83">
        <v>0</v>
      </c>
    </row>
    <row r="17" spans="2:11">
      <c r="B17" s="76">
        <v>3</v>
      </c>
      <c r="C17" s="79" t="s">
        <v>1113</v>
      </c>
      <c r="D17" s="83">
        <v>0</v>
      </c>
      <c r="E17" s="83">
        <v>0</v>
      </c>
      <c r="F17" s="83">
        <v>0</v>
      </c>
      <c r="G17" s="83">
        <v>0</v>
      </c>
      <c r="H17" s="83">
        <v>0</v>
      </c>
      <c r="I17" s="83">
        <v>0</v>
      </c>
      <c r="J17" s="83">
        <v>0</v>
      </c>
      <c r="K17" s="83">
        <v>0</v>
      </c>
    </row>
    <row r="18" spans="2:11" ht="25.5">
      <c r="B18" s="76">
        <v>4</v>
      </c>
      <c r="C18" s="79" t="s">
        <v>859</v>
      </c>
      <c r="D18" s="83">
        <v>0</v>
      </c>
      <c r="E18" s="83">
        <v>0</v>
      </c>
      <c r="F18" s="83">
        <v>0</v>
      </c>
      <c r="G18" s="83">
        <v>0</v>
      </c>
      <c r="H18" s="83">
        <v>0</v>
      </c>
      <c r="I18" s="83">
        <v>0</v>
      </c>
      <c r="J18" s="83">
        <v>0</v>
      </c>
      <c r="K18" s="83">
        <v>0</v>
      </c>
    </row>
    <row r="19" spans="2:11">
      <c r="B19" s="76">
        <v>5</v>
      </c>
      <c r="C19" s="79" t="s">
        <v>860</v>
      </c>
      <c r="D19" s="83">
        <v>0</v>
      </c>
      <c r="E19" s="83">
        <v>0</v>
      </c>
      <c r="F19" s="83">
        <v>0</v>
      </c>
      <c r="G19" s="83">
        <v>0</v>
      </c>
      <c r="H19" s="83">
        <v>0</v>
      </c>
      <c r="I19" s="83">
        <v>0</v>
      </c>
      <c r="J19" s="83">
        <v>0</v>
      </c>
      <c r="K19" s="83">
        <v>0</v>
      </c>
    </row>
    <row r="20" spans="2:11">
      <c r="B20" s="76">
        <v>6</v>
      </c>
      <c r="C20" s="79" t="s">
        <v>861</v>
      </c>
      <c r="D20" s="83">
        <v>0</v>
      </c>
      <c r="E20" s="83">
        <v>0</v>
      </c>
      <c r="F20" s="83">
        <v>0</v>
      </c>
      <c r="G20" s="83">
        <v>0</v>
      </c>
      <c r="H20" s="83">
        <v>0</v>
      </c>
      <c r="I20" s="83">
        <v>0</v>
      </c>
      <c r="J20" s="83">
        <v>0</v>
      </c>
      <c r="K20" s="83">
        <v>0</v>
      </c>
    </row>
    <row r="21" spans="2:11">
      <c r="B21" s="76">
        <v>7</v>
      </c>
      <c r="C21" s="79" t="s">
        <v>862</v>
      </c>
      <c r="D21" s="83">
        <v>4383</v>
      </c>
      <c r="E21" s="83">
        <v>2057</v>
      </c>
      <c r="F21" s="83">
        <v>2326</v>
      </c>
      <c r="G21" s="83">
        <v>0</v>
      </c>
      <c r="H21" s="83">
        <v>0</v>
      </c>
      <c r="I21" s="83">
        <v>0</v>
      </c>
      <c r="J21" s="83">
        <v>2057</v>
      </c>
      <c r="K21" s="83">
        <v>0</v>
      </c>
    </row>
    <row r="22" spans="2:11">
      <c r="B22" s="76">
        <v>8</v>
      </c>
      <c r="C22" s="79" t="s">
        <v>858</v>
      </c>
      <c r="D22" s="83">
        <v>1986</v>
      </c>
      <c r="E22" s="83">
        <v>875</v>
      </c>
      <c r="F22" s="83">
        <v>1111</v>
      </c>
      <c r="G22" s="83">
        <v>0</v>
      </c>
      <c r="H22" s="83">
        <v>0</v>
      </c>
      <c r="I22" s="83">
        <v>0</v>
      </c>
      <c r="J22" s="83">
        <v>875</v>
      </c>
      <c r="K22" s="83">
        <v>0</v>
      </c>
    </row>
    <row r="23" spans="2:11">
      <c r="B23" s="76">
        <v>9</v>
      </c>
      <c r="C23" s="79" t="s">
        <v>1113</v>
      </c>
      <c r="D23" s="83">
        <v>2349</v>
      </c>
      <c r="E23" s="83">
        <v>1167</v>
      </c>
      <c r="F23" s="83">
        <v>1182</v>
      </c>
      <c r="G23" s="83">
        <v>0</v>
      </c>
      <c r="H23" s="83">
        <v>0</v>
      </c>
      <c r="I23" s="83">
        <v>0</v>
      </c>
      <c r="J23" s="83">
        <v>1167</v>
      </c>
      <c r="K23" s="83">
        <v>0</v>
      </c>
    </row>
    <row r="24" spans="2:11" ht="25.5">
      <c r="B24" s="76">
        <v>10</v>
      </c>
      <c r="C24" s="79" t="s">
        <v>859</v>
      </c>
      <c r="D24" s="83">
        <v>0</v>
      </c>
      <c r="E24" s="83">
        <v>0</v>
      </c>
      <c r="F24" s="83">
        <v>0</v>
      </c>
      <c r="G24" s="83">
        <v>0</v>
      </c>
      <c r="H24" s="83">
        <v>0</v>
      </c>
      <c r="I24" s="83">
        <v>0</v>
      </c>
      <c r="J24" s="83">
        <v>0</v>
      </c>
      <c r="K24" s="83">
        <v>0</v>
      </c>
    </row>
    <row r="25" spans="2:11">
      <c r="B25" s="76">
        <v>11</v>
      </c>
      <c r="C25" s="79" t="s">
        <v>860</v>
      </c>
      <c r="D25" s="83">
        <v>48</v>
      </c>
      <c r="E25" s="83">
        <v>15</v>
      </c>
      <c r="F25" s="83">
        <v>33</v>
      </c>
      <c r="G25" s="83">
        <v>0</v>
      </c>
      <c r="H25" s="83">
        <v>0</v>
      </c>
      <c r="I25" s="83">
        <v>0</v>
      </c>
      <c r="J25" s="83">
        <v>15</v>
      </c>
      <c r="K25" s="83">
        <v>0</v>
      </c>
    </row>
    <row r="26" spans="2:11">
      <c r="B26" s="76">
        <v>12</v>
      </c>
      <c r="C26" s="79" t="s">
        <v>861</v>
      </c>
      <c r="D26" s="83">
        <v>0</v>
      </c>
      <c r="E26" s="83">
        <v>0</v>
      </c>
      <c r="F26" s="83">
        <v>0</v>
      </c>
      <c r="G26" s="83">
        <v>0</v>
      </c>
      <c r="H26" s="83">
        <v>0</v>
      </c>
      <c r="I26" s="83">
        <v>0</v>
      </c>
      <c r="J26" s="83">
        <v>0</v>
      </c>
      <c r="K26" s="83">
        <v>0</v>
      </c>
    </row>
    <row r="27" spans="2:11">
      <c r="B27" s="76">
        <v>13</v>
      </c>
      <c r="C27" s="79" t="s">
        <v>816</v>
      </c>
      <c r="D27" s="83">
        <v>972</v>
      </c>
      <c r="E27" s="83">
        <v>675</v>
      </c>
      <c r="F27" s="83">
        <v>297</v>
      </c>
      <c r="G27" s="83">
        <v>0</v>
      </c>
      <c r="H27" s="83">
        <v>0</v>
      </c>
      <c r="I27" s="83">
        <v>0</v>
      </c>
      <c r="J27" s="83">
        <v>675</v>
      </c>
      <c r="K27" s="83">
        <v>0</v>
      </c>
    </row>
    <row r="28" spans="2:11">
      <c r="B28" s="76">
        <v>14</v>
      </c>
      <c r="C28" s="79" t="s">
        <v>858</v>
      </c>
      <c r="D28" s="83">
        <v>731</v>
      </c>
      <c r="E28" s="83">
        <v>590</v>
      </c>
      <c r="F28" s="83">
        <v>140</v>
      </c>
      <c r="G28" s="83">
        <v>0</v>
      </c>
      <c r="H28" s="83">
        <v>0</v>
      </c>
      <c r="I28" s="83">
        <v>0</v>
      </c>
      <c r="J28" s="83">
        <v>590</v>
      </c>
      <c r="K28" s="83">
        <v>0</v>
      </c>
    </row>
    <row r="29" spans="2:11">
      <c r="B29" s="76">
        <v>15</v>
      </c>
      <c r="C29" s="79" t="s">
        <v>1113</v>
      </c>
      <c r="D29" s="83">
        <v>241</v>
      </c>
      <c r="E29" s="83">
        <v>85</v>
      </c>
      <c r="F29" s="83">
        <v>157</v>
      </c>
      <c r="G29" s="83">
        <v>0</v>
      </c>
      <c r="H29" s="83">
        <v>0</v>
      </c>
      <c r="I29" s="83">
        <v>0</v>
      </c>
      <c r="J29" s="83">
        <v>85</v>
      </c>
      <c r="K29" s="83">
        <v>0</v>
      </c>
    </row>
    <row r="30" spans="2:11" ht="25.5">
      <c r="B30" s="76">
        <v>16</v>
      </c>
      <c r="C30" s="79" t="s">
        <v>859</v>
      </c>
      <c r="D30" s="83">
        <v>0</v>
      </c>
      <c r="E30" s="83">
        <v>0</v>
      </c>
      <c r="F30" s="83">
        <v>0</v>
      </c>
      <c r="G30" s="83">
        <v>0</v>
      </c>
      <c r="H30" s="83">
        <v>0</v>
      </c>
      <c r="I30" s="83">
        <v>0</v>
      </c>
      <c r="J30" s="83">
        <v>0</v>
      </c>
      <c r="K30" s="83">
        <v>0</v>
      </c>
    </row>
    <row r="31" spans="2:11">
      <c r="B31" s="76">
        <v>17</v>
      </c>
      <c r="C31" s="79" t="s">
        <v>860</v>
      </c>
      <c r="D31" s="83">
        <v>0</v>
      </c>
      <c r="E31" s="83">
        <v>0</v>
      </c>
      <c r="F31" s="83">
        <v>0</v>
      </c>
      <c r="G31" s="83">
        <v>0</v>
      </c>
      <c r="H31" s="83">
        <v>0</v>
      </c>
      <c r="I31" s="83">
        <v>0</v>
      </c>
      <c r="J31" s="83">
        <v>0</v>
      </c>
      <c r="K31" s="83">
        <v>0</v>
      </c>
    </row>
    <row r="32" spans="2:11">
      <c r="B32" s="76">
        <v>18</v>
      </c>
      <c r="C32" s="79" t="s">
        <v>861</v>
      </c>
      <c r="D32" s="83">
        <v>0</v>
      </c>
      <c r="E32" s="83">
        <v>0</v>
      </c>
      <c r="F32" s="83">
        <v>0</v>
      </c>
      <c r="G32" s="83">
        <v>0</v>
      </c>
      <c r="H32" s="83">
        <v>0</v>
      </c>
      <c r="I32" s="83">
        <v>0</v>
      </c>
      <c r="J32" s="83">
        <v>0</v>
      </c>
      <c r="K32" s="83">
        <v>0</v>
      </c>
    </row>
    <row r="33" spans="2:11">
      <c r="B33" s="76">
        <v>19</v>
      </c>
      <c r="C33" s="79" t="s">
        <v>817</v>
      </c>
      <c r="D33" s="83">
        <v>841</v>
      </c>
      <c r="E33" s="83">
        <v>501</v>
      </c>
      <c r="F33" s="83">
        <v>340</v>
      </c>
      <c r="G33" s="83">
        <v>0</v>
      </c>
      <c r="H33" s="83">
        <v>0</v>
      </c>
      <c r="I33" s="83">
        <v>0</v>
      </c>
      <c r="J33" s="83">
        <v>501</v>
      </c>
      <c r="K33" s="83">
        <v>0</v>
      </c>
    </row>
    <row r="34" spans="2:11">
      <c r="B34" s="76">
        <v>20</v>
      </c>
      <c r="C34" s="79" t="s">
        <v>858</v>
      </c>
      <c r="D34" s="83">
        <v>408</v>
      </c>
      <c r="E34" s="83">
        <v>238</v>
      </c>
      <c r="F34" s="83">
        <v>170</v>
      </c>
      <c r="G34" s="83">
        <v>0</v>
      </c>
      <c r="H34" s="83">
        <v>0</v>
      </c>
      <c r="I34" s="83">
        <v>0</v>
      </c>
      <c r="J34" s="83">
        <v>238</v>
      </c>
      <c r="K34" s="83">
        <v>0</v>
      </c>
    </row>
    <row r="35" spans="2:11">
      <c r="B35" s="76">
        <v>21</v>
      </c>
      <c r="C35" s="79" t="s">
        <v>1113</v>
      </c>
      <c r="D35" s="83">
        <v>433</v>
      </c>
      <c r="E35" s="83">
        <v>263</v>
      </c>
      <c r="F35" s="83">
        <v>170</v>
      </c>
      <c r="G35" s="83">
        <v>0</v>
      </c>
      <c r="H35" s="83">
        <v>0</v>
      </c>
      <c r="I35" s="83">
        <v>0</v>
      </c>
      <c r="J35" s="83">
        <v>263</v>
      </c>
      <c r="K35" s="83">
        <v>0</v>
      </c>
    </row>
    <row r="36" spans="2:11" ht="25.5">
      <c r="B36" s="76">
        <v>22</v>
      </c>
      <c r="C36" s="79" t="s">
        <v>859</v>
      </c>
      <c r="D36" s="83">
        <v>0</v>
      </c>
      <c r="E36" s="83">
        <v>0</v>
      </c>
      <c r="F36" s="83">
        <v>0</v>
      </c>
      <c r="G36" s="83">
        <v>0</v>
      </c>
      <c r="H36" s="83">
        <v>0</v>
      </c>
      <c r="I36" s="83">
        <v>0</v>
      </c>
      <c r="J36" s="83">
        <v>0</v>
      </c>
      <c r="K36" s="83">
        <v>0</v>
      </c>
    </row>
    <row r="37" spans="2:11">
      <c r="B37" s="76">
        <v>23</v>
      </c>
      <c r="C37" s="79" t="s">
        <v>860</v>
      </c>
      <c r="D37" s="83">
        <v>0</v>
      </c>
      <c r="E37" s="83">
        <v>0</v>
      </c>
      <c r="F37" s="83">
        <v>0</v>
      </c>
      <c r="G37" s="83">
        <v>0</v>
      </c>
      <c r="H37" s="83">
        <v>0</v>
      </c>
      <c r="I37" s="83">
        <v>0</v>
      </c>
      <c r="J37" s="83">
        <v>0</v>
      </c>
      <c r="K37" s="83">
        <v>0</v>
      </c>
    </row>
    <row r="38" spans="2:11">
      <c r="B38" s="76">
        <v>24</v>
      </c>
      <c r="C38" s="79" t="s">
        <v>861</v>
      </c>
      <c r="D38" s="83">
        <v>0</v>
      </c>
      <c r="E38" s="83">
        <v>0</v>
      </c>
      <c r="F38" s="83">
        <v>0</v>
      </c>
      <c r="G38" s="83">
        <v>0</v>
      </c>
      <c r="H38" s="83">
        <v>0</v>
      </c>
      <c r="I38" s="83">
        <v>0</v>
      </c>
      <c r="J38" s="83">
        <v>0</v>
      </c>
      <c r="K38" s="83">
        <v>0</v>
      </c>
    </row>
    <row r="39" spans="2:11">
      <c r="B39" s="76">
        <v>25</v>
      </c>
      <c r="C39" s="79" t="s">
        <v>863</v>
      </c>
      <c r="D39" s="83">
        <v>6196</v>
      </c>
      <c r="E39" s="83">
        <v>3233</v>
      </c>
      <c r="F39" s="83">
        <v>2963</v>
      </c>
      <c r="G39" s="83">
        <v>0</v>
      </c>
      <c r="H39" s="83">
        <v>0</v>
      </c>
      <c r="I39" s="83">
        <v>0</v>
      </c>
      <c r="J39" s="83">
        <v>3233</v>
      </c>
      <c r="K39" s="83">
        <v>0</v>
      </c>
    </row>
  </sheetData>
  <customSheetViews>
    <customSheetView guid="{59094C18-3CB5-482F-AA6A-9C313A318EBB}" topLeftCell="A34">
      <selection activeCell="A4" activeCellId="1" sqref="A37 A4"/>
      <pageMargins left="0.7" right="0.7" top="0.75" bottom="0.75" header="0.3" footer="0.3"/>
      <pageSetup paperSize="9" orientation="portrait" r:id="rId1"/>
    </customSheetView>
    <customSheetView guid="{7CA1DEE6-746E-4947-9BED-24AAED6E8B57}" topLeftCell="A17">
      <selection activeCell="C34" sqref="C34"/>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pageSetup paperSize="9" orientation="portrait" r:id="rId2"/>
    </customSheetView>
    <customSheetView guid="{FD092655-EBEC-4730-9895-1567D9B70D5F}" topLeftCell="A17">
      <selection activeCell="C34" sqref="C34"/>
      <pageMargins left="0.7" right="0.7" top="0.75" bottom="0.75" header="0.3" footer="0.3"/>
    </customSheetView>
    <customSheetView guid="{931AA63B-6827-4BF4-8E25-ED232A88A09C}">
      <selection activeCell="C37" sqref="C37"/>
      <pageMargins left="0.7" right="0.7" top="0.75" bottom="0.75" header="0.3" footer="0.3"/>
    </customSheetView>
    <customSheetView guid="{21329C76-F86B-400D-B8F5-F75B383E5B14}" topLeftCell="A40">
      <selection activeCell="I40" sqref="I40"/>
      <pageMargins left="0.7" right="0.7" top="0.75" bottom="0.75" header="0.3" footer="0.3"/>
      <pageSetup paperSize="9" orientation="portrait" r:id="rId3"/>
    </customSheetView>
    <customSheetView guid="{697182B0-1BEF-4A85-93A0-596802852AF2}" topLeftCell="A35">
      <selection activeCell="A69" sqref="A69:XFD69"/>
      <pageMargins left="0.7" right="0.7" top="0.75" bottom="0.75" header="0.3" footer="0.3"/>
      <pageSetup paperSize="9" orientation="portrait" r:id="rId4"/>
    </customSheetView>
    <customSheetView guid="{5DDDA852-2807-4645-BC75-EBD4EF3323A7}">
      <selection activeCell="A4" activeCellId="1" sqref="A37 A4"/>
      <pageMargins left="0.7" right="0.7" top="0.75" bottom="0.75" header="0.3" footer="0.3"/>
    </customSheetView>
    <customSheetView guid="{CFC92B1C-D4F2-414F-8F12-92F529035B08}">
      <selection activeCell="A35" sqref="A35:B35"/>
      <pageMargins left="0.7" right="0.7" top="0.75" bottom="0.75" header="0.3" footer="0.3"/>
      <pageSetup paperSize="9" orientation="portrait" r:id="rId5"/>
    </customSheetView>
    <customSheetView guid="{51337751-BEAF-43F3-8CC9-400B99E751E8}">
      <selection activeCell="A48" sqref="A48:XFD48"/>
      <pageMargins left="0.7" right="0.7" top="0.75" bottom="0.75" header="0.3" footer="0.3"/>
      <pageSetup paperSize="9" orientation="portrait" r:id="rId6"/>
    </customSheetView>
    <customSheetView guid="{D2C72E70-F766-4D56-9E10-3C91A63BB7F3}" topLeftCell="A34">
      <selection activeCell="B44" sqref="B44"/>
      <pageMargins left="0.7" right="0.7" top="0.75" bottom="0.75" header="0.3" footer="0.3"/>
      <pageSetup paperSize="9" orientation="portrait" r:id="rId7"/>
    </customSheetView>
    <customSheetView guid="{3FCB7B24-049F-4685-83CB-5231093E0117}" showPageBreaks="1">
      <pageMargins left="0.7" right="0.7" top="0.75" bottom="0.75" header="0.3" footer="0.3"/>
      <pageSetup paperSize="9" orientation="portrait" r:id="rId8"/>
    </customSheetView>
  </customSheetViews>
  <conditionalFormatting sqref="D15:K39">
    <cfRule type="cellIs" dxfId="5" priority="1" stopIfTrue="1" operator="lessThan">
      <formula>0</formula>
    </cfRule>
  </conditionalFormatting>
  <pageMargins left="0.7" right="0.7" top="0.75" bottom="0.75" header="0.3" footer="0.3"/>
  <pageSetup paperSize="9" orientation="portrait" r:id="rId9"/>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C7E7-FA8C-41E2-B914-09DF900B2BF9}">
  <sheetPr>
    <tabColor theme="9"/>
  </sheetPr>
  <dimension ref="A2:D25"/>
  <sheetViews>
    <sheetView showGridLines="0" workbookViewId="0">
      <selection activeCell="A2" sqref="A2"/>
    </sheetView>
  </sheetViews>
  <sheetFormatPr defaultColWidth="9.140625" defaultRowHeight="12.75"/>
  <cols>
    <col min="1" max="1" width="17.140625" style="21" customWidth="1"/>
    <col min="2" max="2" width="9.140625" style="21"/>
    <col min="3" max="3" width="38.42578125" style="21" customWidth="1"/>
    <col min="4" max="4" width="18.140625" style="21" customWidth="1"/>
    <col min="5" max="16384" width="9.140625" style="21"/>
  </cols>
  <sheetData>
    <row r="2" spans="1:4" s="26" customFormat="1" ht="16.5" customHeight="1">
      <c r="A2" s="9" t="str">
        <f>HYPERLINK("#INDEX!B4","back to index page")</f>
        <v>back to index page</v>
      </c>
    </row>
    <row r="3" spans="1:4" s="26" customFormat="1" ht="13.5"/>
    <row r="4" spans="1:4" s="26" customFormat="1" ht="13.5"/>
    <row r="5" spans="1:4" s="26" customFormat="1" ht="13.5"/>
    <row r="6" spans="1:4" s="26" customFormat="1" ht="13.5"/>
    <row r="7" spans="1:4" s="26" customFormat="1" ht="13.5"/>
    <row r="8" spans="1:4" s="26" customFormat="1" ht="13.5"/>
    <row r="9" spans="1:4" s="163" customFormat="1" ht="33.75" customHeight="1">
      <c r="B9" s="49" t="s">
        <v>1382</v>
      </c>
      <c r="C9" s="49"/>
      <c r="D9" s="49"/>
    </row>
    <row r="12" spans="1:4" ht="39.75" customHeight="1">
      <c r="B12" s="71"/>
      <c r="C12" s="72" t="s">
        <v>864</v>
      </c>
      <c r="D12" s="73" t="s">
        <v>866</v>
      </c>
    </row>
    <row r="13" spans="1:4">
      <c r="B13" s="74"/>
      <c r="C13" s="75"/>
      <c r="D13" s="46" t="s">
        <v>33</v>
      </c>
    </row>
    <row r="14" spans="1:4">
      <c r="B14" s="76">
        <v>1</v>
      </c>
      <c r="C14" s="77" t="s">
        <v>867</v>
      </c>
      <c r="D14" s="78">
        <v>0</v>
      </c>
    </row>
    <row r="15" spans="1:4">
      <c r="B15" s="76">
        <v>2</v>
      </c>
      <c r="C15" s="77" t="s">
        <v>868</v>
      </c>
      <c r="D15" s="78">
        <v>0</v>
      </c>
    </row>
    <row r="16" spans="1:4">
      <c r="B16" s="76">
        <v>3</v>
      </c>
      <c r="C16" s="77" t="s">
        <v>869</v>
      </c>
      <c r="D16" s="78">
        <v>0</v>
      </c>
    </row>
    <row r="17" spans="2:4">
      <c r="B17" s="76">
        <v>4</v>
      </c>
      <c r="C17" s="77" t="s">
        <v>870</v>
      </c>
      <c r="D17" s="78">
        <v>0</v>
      </c>
    </row>
    <row r="18" spans="2:4">
      <c r="B18" s="76">
        <v>5</v>
      </c>
      <c r="C18" s="77" t="s">
        <v>871</v>
      </c>
      <c r="D18" s="78">
        <v>0</v>
      </c>
    </row>
    <row r="19" spans="2:4">
      <c r="B19" s="76">
        <v>6</v>
      </c>
      <c r="C19" s="77" t="s">
        <v>872</v>
      </c>
      <c r="D19" s="78">
        <v>0</v>
      </c>
    </row>
    <row r="20" spans="2:4">
      <c r="B20" s="76">
        <v>7</v>
      </c>
      <c r="C20" s="77" t="s">
        <v>873</v>
      </c>
      <c r="D20" s="78">
        <v>0</v>
      </c>
    </row>
    <row r="21" spans="2:4">
      <c r="B21" s="76">
        <v>8</v>
      </c>
      <c r="C21" s="77" t="s">
        <v>874</v>
      </c>
      <c r="D21" s="78">
        <v>0</v>
      </c>
    </row>
    <row r="22" spans="2:4">
      <c r="B22" s="76">
        <v>9</v>
      </c>
      <c r="C22" s="77" t="s">
        <v>875</v>
      </c>
      <c r="D22" s="78">
        <v>0</v>
      </c>
    </row>
    <row r="23" spans="2:4">
      <c r="B23" s="76">
        <v>10</v>
      </c>
      <c r="C23" s="77" t="s">
        <v>876</v>
      </c>
      <c r="D23" s="78">
        <v>0</v>
      </c>
    </row>
    <row r="24" spans="2:4">
      <c r="B24" s="76">
        <v>11</v>
      </c>
      <c r="C24" s="77" t="s">
        <v>877</v>
      </c>
      <c r="D24" s="78">
        <v>0</v>
      </c>
    </row>
    <row r="25" spans="2:4" ht="25.5">
      <c r="B25" s="76" t="s">
        <v>865</v>
      </c>
      <c r="C25" s="79" t="s">
        <v>878</v>
      </c>
      <c r="D25" s="78">
        <v>0</v>
      </c>
    </row>
  </sheetData>
  <customSheetViews>
    <customSheetView guid="{59094C18-3CB5-482F-AA6A-9C313A318EBB}" topLeftCell="A19">
      <selection activeCell="D42" sqref="D42"/>
      <pageMargins left="0.7" right="0.7" top="0.75" bottom="0.75" header="0.3" footer="0.3"/>
      <pageSetup paperSize="9" orientation="portrait" r:id="rId1"/>
    </customSheetView>
    <customSheetView guid="{7CA1DEE6-746E-4947-9BED-24AAED6E8B57}" topLeftCell="A22">
      <selection activeCell="G43" sqref="G43"/>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pageSetup paperSize="9" orientation="portrait" r:id="rId2"/>
    </customSheetView>
    <customSheetView guid="{FD092655-EBEC-4730-9895-1567D9B70D5F}" topLeftCell="A22">
      <selection activeCell="G43" sqref="G43"/>
      <pageMargins left="0.7" right="0.7" top="0.75" bottom="0.75" header="0.3" footer="0.3"/>
    </customSheetView>
    <customSheetView guid="{931AA63B-6827-4BF4-8E25-ED232A88A09C}">
      <selection activeCell="B4" sqref="B4"/>
      <pageMargins left="0.7" right="0.7" top="0.75" bottom="0.75" header="0.3" footer="0.3"/>
    </customSheetView>
    <customSheetView guid="{21329C76-F86B-400D-B8F5-F75B383E5B14}" topLeftCell="A19">
      <selection activeCell="D42" sqref="D42"/>
      <pageMargins left="0.7" right="0.7" top="0.75" bottom="0.75" header="0.3" footer="0.3"/>
      <pageSetup paperSize="9" orientation="portrait" r:id="rId3"/>
    </customSheetView>
    <customSheetView guid="{697182B0-1BEF-4A85-93A0-596802852AF2}" topLeftCell="A21">
      <selection activeCell="A47" sqref="A47:XFD47"/>
      <pageMargins left="0.7" right="0.7" top="0.75" bottom="0.75" header="0.3" footer="0.3"/>
      <pageSetup paperSize="9" orientation="portrait" r:id="rId4"/>
    </customSheetView>
    <customSheetView guid="{5DDDA852-2807-4645-BC75-EBD4EF3323A7}">
      <selection activeCell="C20" sqref="C20"/>
      <pageMargins left="0.7" right="0.7" top="0.75" bottom="0.75" header="0.3" footer="0.3"/>
    </customSheetView>
    <customSheetView guid="{CFC92B1C-D4F2-414F-8F12-92F529035B08}">
      <selection activeCell="A22" sqref="A22:B22"/>
      <pageMargins left="0.7" right="0.7" top="0.75" bottom="0.75" header="0.3" footer="0.3"/>
      <pageSetup paperSize="9" orientation="portrait" r:id="rId5"/>
    </customSheetView>
    <customSheetView guid="{51337751-BEAF-43F3-8CC9-400B99E751E8}">
      <selection activeCell="A35" sqref="A35:XFD35"/>
      <pageMargins left="0.7" right="0.7" top="0.75" bottom="0.75" header="0.3" footer="0.3"/>
      <pageSetup paperSize="9" orientation="portrait" r:id="rId6"/>
    </customSheetView>
    <customSheetView guid="{D2C72E70-F766-4D56-9E10-3C91A63BB7F3}" topLeftCell="A19">
      <selection activeCell="B31" sqref="B31"/>
      <pageMargins left="0.7" right="0.7" top="0.75" bottom="0.75" header="0.3" footer="0.3"/>
      <pageSetup paperSize="9" orientation="portrait" r:id="rId7"/>
    </customSheetView>
    <customSheetView guid="{3FCB7B24-049F-4685-83CB-5231093E0117}" showPageBreaks="1">
      <pageMargins left="0.7" right="0.7" top="0.75" bottom="0.75" header="0.3" footer="0.3"/>
      <pageSetup paperSize="9" orientation="portrait" r:id="rId8"/>
    </customSheetView>
  </customSheetViews>
  <conditionalFormatting sqref="D14:D25">
    <cfRule type="cellIs" dxfId="4" priority="4" stopIfTrue="1" operator="lessThan">
      <formula>0</formula>
    </cfRule>
  </conditionalFormatting>
  <pageMargins left="0.7" right="0.7" top="0.75" bottom="0.75" header="0.3" footer="0.3"/>
  <pageSetup paperSize="9" orientation="portrait" r:id="rId9"/>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8209-52CE-4ACA-A767-2D36B70FD674}">
  <sheetPr>
    <tabColor theme="9"/>
  </sheetPr>
  <dimension ref="A2:M24"/>
  <sheetViews>
    <sheetView showGridLines="0" topLeftCell="A13" workbookViewId="0">
      <selection activeCell="D15" sqref="D15"/>
    </sheetView>
  </sheetViews>
  <sheetFormatPr defaultColWidth="9.140625" defaultRowHeight="12.75"/>
  <cols>
    <col min="1" max="1" width="17.140625" style="21" customWidth="1"/>
    <col min="2" max="2" width="4.5703125" style="21" customWidth="1"/>
    <col min="3" max="3" width="30.140625" style="21" bestFit="1" customWidth="1"/>
    <col min="4" max="12" width="11.85546875" style="21" customWidth="1"/>
    <col min="13" max="13" width="11.5703125" style="21" customWidth="1"/>
    <col min="14" max="16384" width="9.140625" style="21"/>
  </cols>
  <sheetData>
    <row r="2" spans="1:13" s="26" customFormat="1" ht="16.5" customHeight="1">
      <c r="A2" s="9" t="str">
        <f>HYPERLINK("#INDEX!B4","back to index page")</f>
        <v>back to index page</v>
      </c>
    </row>
    <row r="3" spans="1:13" s="26" customFormat="1" ht="13.5"/>
    <row r="4" spans="1:13" s="26" customFormat="1" ht="13.5"/>
    <row r="5" spans="1:13" s="26" customFormat="1" ht="13.5"/>
    <row r="6" spans="1:13" s="26" customFormat="1" ht="13.5"/>
    <row r="7" spans="1:13" s="26" customFormat="1" ht="13.5"/>
    <row r="8" spans="1:13" s="26" customFormat="1" ht="13.5"/>
    <row r="9" spans="1:13" s="163" customFormat="1" ht="33.75" customHeight="1">
      <c r="B9" s="49" t="s">
        <v>1130</v>
      </c>
      <c r="C9" s="49"/>
      <c r="D9" s="629"/>
      <c r="E9" s="629"/>
      <c r="F9" s="629"/>
      <c r="G9" s="629"/>
      <c r="H9" s="629"/>
      <c r="I9" s="629"/>
      <c r="J9" s="629"/>
      <c r="K9" s="629"/>
      <c r="L9" s="629"/>
      <c r="M9" s="629"/>
    </row>
    <row r="10" spans="1:13" ht="13.5">
      <c r="B10" s="50"/>
      <c r="C10" s="50"/>
    </row>
    <row r="11" spans="1:13" ht="13.5">
      <c r="B11" s="50"/>
      <c r="C11" s="50"/>
    </row>
    <row r="12" spans="1:13">
      <c r="M12" s="51" t="s">
        <v>1338</v>
      </c>
    </row>
    <row r="13" spans="1:13" ht="13.35" customHeight="1">
      <c r="B13" s="52"/>
      <c r="C13" s="53"/>
      <c r="D13" s="54" t="s">
        <v>879</v>
      </c>
      <c r="E13" s="54"/>
      <c r="F13" s="54"/>
      <c r="G13" s="55" t="s">
        <v>880</v>
      </c>
      <c r="H13" s="56"/>
      <c r="I13" s="56"/>
      <c r="J13" s="56"/>
      <c r="K13" s="56"/>
      <c r="L13" s="57"/>
      <c r="M13" s="58"/>
    </row>
    <row r="14" spans="1:13" ht="51">
      <c r="B14" s="52"/>
      <c r="C14" s="52"/>
      <c r="D14" s="59" t="s">
        <v>814</v>
      </c>
      <c r="E14" s="59" t="s">
        <v>862</v>
      </c>
      <c r="F14" s="59" t="s">
        <v>881</v>
      </c>
      <c r="G14" s="59" t="s">
        <v>727</v>
      </c>
      <c r="H14" s="59" t="s">
        <v>882</v>
      </c>
      <c r="I14" s="59" t="s">
        <v>578</v>
      </c>
      <c r="J14" s="59" t="s">
        <v>577</v>
      </c>
      <c r="K14" s="59" t="s">
        <v>883</v>
      </c>
      <c r="L14" s="59" t="s">
        <v>884</v>
      </c>
      <c r="M14" s="59" t="s">
        <v>885</v>
      </c>
    </row>
    <row r="15" spans="1:13">
      <c r="D15" s="60" t="s">
        <v>33</v>
      </c>
      <c r="E15" s="60" t="s">
        <v>59</v>
      </c>
      <c r="F15" s="60" t="s">
        <v>60</v>
      </c>
      <c r="G15" s="60" t="s">
        <v>1132</v>
      </c>
      <c r="H15" s="60" t="s">
        <v>61</v>
      </c>
      <c r="I15" s="60" t="s">
        <v>1133</v>
      </c>
      <c r="J15" s="60" t="s">
        <v>1134</v>
      </c>
      <c r="K15" s="60" t="s">
        <v>1135</v>
      </c>
      <c r="L15" s="60" t="s">
        <v>1204</v>
      </c>
      <c r="M15" s="60" t="s">
        <v>1205</v>
      </c>
    </row>
    <row r="16" spans="1:13">
      <c r="B16" s="61">
        <v>1</v>
      </c>
      <c r="C16" s="62" t="s">
        <v>886</v>
      </c>
      <c r="D16" s="63"/>
      <c r="E16" s="63"/>
      <c r="F16" s="63"/>
      <c r="G16" s="63"/>
      <c r="H16" s="63"/>
      <c r="I16" s="63"/>
      <c r="J16" s="63"/>
      <c r="K16" s="63"/>
      <c r="L16" s="63"/>
      <c r="M16" s="64">
        <v>95</v>
      </c>
    </row>
    <row r="17" spans="2:13">
      <c r="B17" s="61">
        <v>2</v>
      </c>
      <c r="C17" s="65" t="s">
        <v>887</v>
      </c>
      <c r="D17" s="66">
        <v>23</v>
      </c>
      <c r="E17" s="66">
        <v>22</v>
      </c>
      <c r="F17" s="66">
        <v>45</v>
      </c>
      <c r="G17" s="63"/>
      <c r="H17" s="63"/>
      <c r="I17" s="63"/>
      <c r="J17" s="63"/>
      <c r="K17" s="63"/>
      <c r="L17" s="63"/>
      <c r="M17" s="67"/>
    </row>
    <row r="18" spans="2:13">
      <c r="B18" s="61">
        <v>3</v>
      </c>
      <c r="C18" s="68" t="s">
        <v>888</v>
      </c>
      <c r="D18" s="63"/>
      <c r="E18" s="63"/>
      <c r="F18" s="63"/>
      <c r="G18" s="69">
        <v>2</v>
      </c>
      <c r="H18" s="69">
        <v>11</v>
      </c>
      <c r="I18" s="69">
        <v>2</v>
      </c>
      <c r="J18" s="69">
        <v>10</v>
      </c>
      <c r="K18" s="69">
        <v>10</v>
      </c>
      <c r="L18" s="69">
        <v>0</v>
      </c>
      <c r="M18" s="67"/>
    </row>
    <row r="19" spans="2:13">
      <c r="B19" s="61">
        <v>4</v>
      </c>
      <c r="C19" s="68" t="s">
        <v>889</v>
      </c>
      <c r="D19" s="63"/>
      <c r="E19" s="63"/>
      <c r="F19" s="63"/>
      <c r="G19" s="69">
        <v>1</v>
      </c>
      <c r="H19" s="69">
        <v>1</v>
      </c>
      <c r="I19" s="69">
        <v>0</v>
      </c>
      <c r="J19" s="69">
        <v>3</v>
      </c>
      <c r="K19" s="69">
        <v>9</v>
      </c>
      <c r="L19" s="69">
        <v>1</v>
      </c>
      <c r="M19" s="67"/>
    </row>
    <row r="20" spans="2:13">
      <c r="B20" s="61">
        <v>5</v>
      </c>
      <c r="C20" s="62" t="s">
        <v>890</v>
      </c>
      <c r="D20" s="69">
        <v>270</v>
      </c>
      <c r="E20" s="69">
        <v>8652</v>
      </c>
      <c r="F20" s="69">
        <v>8922</v>
      </c>
      <c r="G20" s="69">
        <v>551</v>
      </c>
      <c r="H20" s="69">
        <v>1795</v>
      </c>
      <c r="I20" s="69">
        <v>240</v>
      </c>
      <c r="J20" s="69">
        <v>2443</v>
      </c>
      <c r="K20" s="69">
        <v>1734</v>
      </c>
      <c r="L20" s="69">
        <v>53</v>
      </c>
      <c r="M20" s="67"/>
    </row>
    <row r="21" spans="2:13">
      <c r="B21" s="61">
        <v>6</v>
      </c>
      <c r="C21" s="65" t="s">
        <v>891</v>
      </c>
      <c r="D21" s="69">
        <v>0</v>
      </c>
      <c r="E21" s="69">
        <v>4067</v>
      </c>
      <c r="F21" s="69">
        <v>4067</v>
      </c>
      <c r="G21" s="69">
        <v>173</v>
      </c>
      <c r="H21" s="69">
        <v>470</v>
      </c>
      <c r="I21" s="69">
        <v>59</v>
      </c>
      <c r="J21" s="69">
        <v>734</v>
      </c>
      <c r="K21" s="69">
        <v>334</v>
      </c>
      <c r="L21" s="69">
        <v>14</v>
      </c>
      <c r="M21" s="67"/>
    </row>
    <row r="22" spans="2:13">
      <c r="B22" s="61">
        <v>7</v>
      </c>
      <c r="C22" s="68" t="s">
        <v>892</v>
      </c>
      <c r="D22" s="69">
        <v>270</v>
      </c>
      <c r="E22" s="69">
        <v>4585</v>
      </c>
      <c r="F22" s="69">
        <v>4855</v>
      </c>
      <c r="G22" s="69">
        <v>378</v>
      </c>
      <c r="H22" s="69">
        <v>1325</v>
      </c>
      <c r="I22" s="69">
        <v>181</v>
      </c>
      <c r="J22" s="69">
        <v>1709</v>
      </c>
      <c r="K22" s="69">
        <v>1400</v>
      </c>
      <c r="L22" s="69">
        <v>39</v>
      </c>
      <c r="M22" s="67"/>
    </row>
    <row r="23" spans="2:13">
      <c r="C23" s="35"/>
      <c r="D23" s="70"/>
      <c r="E23" s="70"/>
    </row>
    <row r="24" spans="2:13">
      <c r="B24" s="35" t="s">
        <v>1357</v>
      </c>
    </row>
  </sheetData>
  <customSheetViews>
    <customSheetView guid="{59094C18-3CB5-482F-AA6A-9C313A318EBB}" topLeftCell="A4">
      <selection activeCell="O25" sqref="O25"/>
      <pageMargins left="0.7" right="0.7" top="0.75" bottom="0.75" header="0.3" footer="0.3"/>
      <pageSetup paperSize="9" orientation="portrait" r:id="rId1"/>
    </customSheetView>
    <customSheetView guid="{7CA1DEE6-746E-4947-9BED-24AAED6E8B57}" scale="80">
      <selection activeCell="E44" sqref="E44"/>
      <pageMargins left="0.7" right="0.7" top="0.75" bottom="0.75" header="0.3" footer="0.3"/>
    </customSheetView>
    <customSheetView guid="{7CCD1884-1631-4809-8751-AE0939C32419}">
      <pageMargins left="0.7" right="0.7" top="0.75" bottom="0.75" header="0.3" footer="0.3"/>
    </customSheetView>
    <customSheetView guid="{3AD1D9CC-D162-4119-AFCC-0AF9105FB248}">
      <pageMargins left="0.7" right="0.7" top="0.75" bottom="0.75" header="0.3" footer="0.3"/>
      <pageSetup paperSize="9" orientation="portrait" r:id="rId2"/>
    </customSheetView>
    <customSheetView guid="{FD092655-EBEC-4730-9895-1567D9B70D5F}" scale="80">
      <selection activeCell="E44" sqref="E44"/>
      <pageMargins left="0.7" right="0.7" top="0.75" bottom="0.75" header="0.3" footer="0.3"/>
    </customSheetView>
    <customSheetView guid="{931AA63B-6827-4BF4-8E25-ED232A88A09C}" scale="80">
      <selection activeCell="H44" sqref="H44"/>
      <pageMargins left="0.7" right="0.7" top="0.75" bottom="0.75" header="0.3" footer="0.3"/>
    </customSheetView>
    <customSheetView guid="{21329C76-F86B-400D-B8F5-F75B383E5B14}">
      <selection activeCell="I35" sqref="I35"/>
      <pageMargins left="0.7" right="0.7" top="0.75" bottom="0.75" header="0.3" footer="0.3"/>
      <pageSetup paperSize="9" orientation="portrait" r:id="rId3"/>
    </customSheetView>
    <customSheetView guid="{697182B0-1BEF-4A85-93A0-596802852AF2}" topLeftCell="A16">
      <selection activeCell="A37" sqref="A37:XFD37"/>
      <pageMargins left="0.7" right="0.7" top="0.75" bottom="0.75" header="0.3" footer="0.3"/>
      <pageSetup paperSize="9" orientation="portrait" r:id="rId4"/>
    </customSheetView>
    <customSheetView guid="{5DDDA852-2807-4645-BC75-EBD4EF3323A7}">
      <selection activeCell="O25" sqref="O25"/>
      <pageMargins left="0.7" right="0.7" top="0.75" bottom="0.75" header="0.3" footer="0.3"/>
    </customSheetView>
    <customSheetView guid="{CFC92B1C-D4F2-414F-8F12-92F529035B08}" topLeftCell="A4">
      <selection activeCell="A4" sqref="A4:L4"/>
      <pageMargins left="0.7" right="0.7" top="0.75" bottom="0.75" header="0.3" footer="0.3"/>
      <pageSetup paperSize="9" orientation="portrait" r:id="rId5"/>
    </customSheetView>
    <customSheetView guid="{51337751-BEAF-43F3-8CC9-400B99E751E8}">
      <selection activeCell="A33" sqref="A33:XFD33"/>
      <pageMargins left="0.7" right="0.7" top="0.75" bottom="0.75" header="0.3" footer="0.3"/>
      <pageSetup paperSize="9" orientation="portrait" r:id="rId6"/>
    </customSheetView>
    <customSheetView guid="{D2C72E70-F766-4D56-9E10-3C91A63BB7F3}" topLeftCell="A4">
      <selection activeCell="B28" sqref="B28:M28"/>
      <pageMargins left="0.7" right="0.7" top="0.75" bottom="0.75" header="0.3" footer="0.3"/>
      <pageSetup paperSize="9" orientation="portrait" r:id="rId7"/>
    </customSheetView>
    <customSheetView guid="{3FCB7B24-049F-4685-83CB-5231093E0117}" showPageBreaks="1">
      <selection activeCell="D43" sqref="D43"/>
      <pageMargins left="0.7" right="0.7" top="0.75" bottom="0.75" header="0.3" footer="0.3"/>
      <pageSetup paperSize="9" orientation="portrait" r:id="rId8"/>
    </customSheetView>
  </customSheetViews>
  <conditionalFormatting sqref="D17:F17">
    <cfRule type="cellIs" dxfId="3" priority="1" stopIfTrue="1" operator="lessThan">
      <formula>0</formula>
    </cfRule>
  </conditionalFormatting>
  <conditionalFormatting sqref="D20:F22">
    <cfRule type="cellIs" dxfId="2" priority="17" stopIfTrue="1" operator="lessThan">
      <formula>0</formula>
    </cfRule>
  </conditionalFormatting>
  <conditionalFormatting sqref="G18:L22">
    <cfRule type="cellIs" dxfId="1" priority="18" stopIfTrue="1" operator="lessThan">
      <formula>0</formula>
    </cfRule>
  </conditionalFormatting>
  <conditionalFormatting sqref="M16">
    <cfRule type="cellIs" dxfId="0" priority="11" stopIfTrue="1" operator="lessThan">
      <formula>0</formula>
    </cfRule>
  </conditionalFormatting>
  <pageMargins left="0.7" right="0.7" top="0.75" bottom="0.75" header="0.3" footer="0.3"/>
  <pageSetup paperSize="9"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2:D36"/>
  <sheetViews>
    <sheetView showGridLines="0" workbookViewId="0">
      <selection activeCell="D12" sqref="D12"/>
    </sheetView>
  </sheetViews>
  <sheetFormatPr defaultColWidth="9.140625" defaultRowHeight="12.75"/>
  <cols>
    <col min="1" max="1" width="17.140625" style="551" customWidth="1"/>
    <col min="2" max="2" width="56" style="551" customWidth="1"/>
    <col min="3" max="3" width="13.85546875" style="551" customWidth="1"/>
    <col min="4" max="4" width="13.28515625" style="551" customWidth="1"/>
    <col min="5" max="16384" width="9.140625" style="551"/>
  </cols>
  <sheetData>
    <row r="2" spans="1:4" s="678" customFormat="1" ht="16.5" customHeight="1">
      <c r="A2" s="17" t="str">
        <f>HYPERLINK("#INDEX!B4","back to index page")</f>
        <v>back to index page</v>
      </c>
    </row>
    <row r="3" spans="1:4" s="678" customFormat="1" ht="13.5"/>
    <row r="4" spans="1:4" s="678" customFormat="1" ht="13.5"/>
    <row r="5" spans="1:4" s="678" customFormat="1" ht="13.5"/>
    <row r="6" spans="1:4" s="678" customFormat="1" ht="13.5"/>
    <row r="7" spans="1:4" s="678" customFormat="1" ht="13.5"/>
    <row r="8" spans="1:4" s="678" customFormat="1" ht="13.5">
      <c r="B8" s="679"/>
    </row>
    <row r="9" spans="1:4" s="680" customFormat="1" ht="33.75" customHeight="1">
      <c r="B9" s="714" t="s">
        <v>1360</v>
      </c>
      <c r="C9" s="714"/>
      <c r="D9" s="714"/>
    </row>
    <row r="12" spans="1:4" ht="12.75" customHeight="1">
      <c r="D12" s="553" t="s">
        <v>55</v>
      </c>
    </row>
    <row r="13" spans="1:4" ht="38.25">
      <c r="B13" s="554" t="s">
        <v>316</v>
      </c>
      <c r="C13" s="554" t="s">
        <v>317</v>
      </c>
      <c r="D13" s="554" t="s">
        <v>318</v>
      </c>
    </row>
    <row r="14" spans="1:4">
      <c r="B14" s="555"/>
      <c r="C14" s="556" t="s">
        <v>33</v>
      </c>
      <c r="D14" s="555" t="s">
        <v>59</v>
      </c>
    </row>
    <row r="15" spans="1:4">
      <c r="B15" s="557" t="s">
        <v>46</v>
      </c>
      <c r="C15" s="558"/>
      <c r="D15" s="558"/>
    </row>
    <row r="16" spans="1:4">
      <c r="B16" s="559" t="s">
        <v>319</v>
      </c>
      <c r="C16" s="279">
        <v>3255656</v>
      </c>
      <c r="D16" s="279">
        <v>-78547</v>
      </c>
    </row>
    <row r="17" spans="2:4" ht="38.25">
      <c r="B17" s="560" t="s">
        <v>320</v>
      </c>
      <c r="C17" s="279">
        <v>3255656</v>
      </c>
      <c r="D17" s="279">
        <v>0</v>
      </c>
    </row>
    <row r="18" spans="2:4" ht="38.25">
      <c r="B18" s="560" t="s">
        <v>320</v>
      </c>
      <c r="C18" s="279">
        <v>0</v>
      </c>
      <c r="D18" s="279">
        <v>0</v>
      </c>
    </row>
    <row r="19" spans="2:4">
      <c r="B19" s="561" t="s">
        <v>669</v>
      </c>
      <c r="C19" s="279">
        <v>78547</v>
      </c>
      <c r="D19" s="279">
        <v>-78547</v>
      </c>
    </row>
    <row r="20" spans="2:4">
      <c r="B20" s="561" t="s">
        <v>44</v>
      </c>
      <c r="C20" s="279">
        <v>78024</v>
      </c>
      <c r="D20" s="279">
        <v>-78024</v>
      </c>
    </row>
    <row r="21" spans="2:4">
      <c r="B21" s="560" t="s">
        <v>1400</v>
      </c>
      <c r="C21" s="279">
        <v>0</v>
      </c>
      <c r="D21" s="279">
        <v>17119</v>
      </c>
    </row>
    <row r="22" spans="2:4">
      <c r="B22" s="557" t="s">
        <v>321</v>
      </c>
      <c r="C22" s="558"/>
      <c r="D22" s="558"/>
    </row>
    <row r="23" spans="2:4">
      <c r="B23" s="561" t="s">
        <v>322</v>
      </c>
      <c r="C23" s="279">
        <v>1328660</v>
      </c>
      <c r="D23" s="279">
        <v>1328660</v>
      </c>
    </row>
    <row r="24" spans="2:4">
      <c r="B24" s="561" t="s">
        <v>323</v>
      </c>
      <c r="C24" s="279">
        <v>630968</v>
      </c>
      <c r="D24" s="279">
        <v>0</v>
      </c>
    </row>
    <row r="25" spans="2:4">
      <c r="B25" s="561" t="s">
        <v>324</v>
      </c>
      <c r="C25" s="279">
        <v>1710785</v>
      </c>
      <c r="D25" s="279">
        <v>1709998</v>
      </c>
    </row>
    <row r="26" spans="2:4">
      <c r="B26" s="561" t="s">
        <v>325</v>
      </c>
      <c r="C26" s="279">
        <v>107228</v>
      </c>
      <c r="D26" s="279">
        <v>107228</v>
      </c>
    </row>
    <row r="27" spans="2:4">
      <c r="B27" s="560" t="s">
        <v>605</v>
      </c>
      <c r="C27" s="279">
        <v>-38516</v>
      </c>
      <c r="D27" s="279">
        <v>-38516</v>
      </c>
    </row>
    <row r="28" spans="2:4">
      <c r="B28" s="560" t="s">
        <v>326</v>
      </c>
      <c r="C28" s="279">
        <v>-682</v>
      </c>
      <c r="D28" s="279">
        <v>-682</v>
      </c>
    </row>
    <row r="29" spans="2:4">
      <c r="B29" s="560" t="s">
        <v>327</v>
      </c>
      <c r="C29" s="279">
        <v>146426</v>
      </c>
      <c r="D29" s="279">
        <v>146426</v>
      </c>
    </row>
    <row r="30" spans="2:4">
      <c r="B30" s="561" t="s">
        <v>315</v>
      </c>
      <c r="C30" s="279">
        <v>6496</v>
      </c>
      <c r="D30" s="279">
        <v>0</v>
      </c>
    </row>
    <row r="31" spans="2:4">
      <c r="B31" s="559" t="s">
        <v>579</v>
      </c>
      <c r="C31" s="279">
        <v>0</v>
      </c>
      <c r="D31" s="279">
        <v>-1435</v>
      </c>
    </row>
    <row r="32" spans="2:4">
      <c r="B32" s="559" t="s">
        <v>657</v>
      </c>
      <c r="C32" s="279">
        <v>0</v>
      </c>
      <c r="D32" s="279">
        <v>250660</v>
      </c>
    </row>
    <row r="33" spans="2:4">
      <c r="B33" s="559" t="s">
        <v>1274</v>
      </c>
      <c r="C33" s="279">
        <v>0</v>
      </c>
      <c r="D33" s="279">
        <v>-3</v>
      </c>
    </row>
    <row r="34" spans="2:4">
      <c r="B34" s="562" t="s">
        <v>310</v>
      </c>
      <c r="C34" s="281">
        <v>3784137</v>
      </c>
      <c r="D34" s="281">
        <v>3255656</v>
      </c>
    </row>
    <row r="35" spans="2:4">
      <c r="B35" s="552"/>
    </row>
    <row r="36" spans="2:4" s="563" customFormat="1"/>
  </sheetData>
  <customSheetViews>
    <customSheetView guid="{59094C18-3CB5-482F-AA6A-9C313A318EBB}">
      <selection activeCell="C49" sqref="C49"/>
      <pageMargins left="0.7" right="0.7" top="0.75" bottom="0.75" header="0.3" footer="0.3"/>
      <pageSetup paperSize="9" orientation="portrait" r:id="rId1"/>
    </customSheetView>
    <customSheetView guid="{7CA1DEE6-746E-4947-9BED-24AAED6E8B57}">
      <selection activeCell="A7" sqref="A7:C25"/>
      <pageMargins left="0.7" right="0.7" top="0.75" bottom="0.75" header="0.3" footer="0.3"/>
      <pageSetup paperSize="9" orientation="portrait" r:id="rId2"/>
    </customSheetView>
    <customSheetView guid="{F277ACEF-9FF8-431F-8537-DE60B790AA4F}">
      <selection activeCell="E12" sqref="E12"/>
      <pageMargins left="0.7" right="0.7" top="0.75" bottom="0.75" header="0.3" footer="0.3"/>
      <pageSetup paperSize="9" orientation="portrait" r:id="rId3"/>
    </customSheetView>
    <customSheetView guid="{70E7FFDC-983F-46F7-B68F-0BE0A8C942E0}" topLeftCell="D1">
      <selection activeCell="F7" sqref="F7:H24"/>
      <pageMargins left="0.7" right="0.7" top="0.75" bottom="0.75" header="0.3" footer="0.3"/>
      <pageSetup paperSize="9" orientation="portrait" r:id="rId4"/>
    </customSheetView>
    <customSheetView guid="{F536E858-E5B2-4B36-88FC-BE776803F921}" topLeftCell="A22">
      <selection activeCell="J16" sqref="J16"/>
      <pageMargins left="0.7" right="0.7" top="0.75" bottom="0.75" header="0.3" footer="0.3"/>
      <pageSetup paperSize="9" orientation="portrait" r:id="rId5"/>
    </customSheetView>
    <customSheetView guid="{0780CBEB-AF66-401E-9AFD-5F77700585BC}">
      <selection activeCell="E12" sqref="E12"/>
      <pageMargins left="0.7" right="0.7" top="0.75" bottom="0.75" header="0.3" footer="0.3"/>
      <pageSetup paperSize="9" orientation="portrait" r:id="rId6"/>
    </customSheetView>
    <customSheetView guid="{F0048D33-26BA-4893-8BCC-88CEF82FEBB6}">
      <selection activeCell="F26" sqref="F26"/>
      <pageMargins left="0.7" right="0.7" top="0.75" bottom="0.75" header="0.3" footer="0.3"/>
      <pageSetup paperSize="9" orientation="portrait" r:id="rId7"/>
    </customSheetView>
    <customSheetView guid="{8A1326BD-F0AB-414F-9F91-C2BB94CC9C17}" topLeftCell="A35">
      <selection activeCell="A34" sqref="A34:C51"/>
      <pageMargins left="0.7" right="0.7" top="0.75" bottom="0.75" header="0.3" footer="0.3"/>
      <pageSetup paperSize="9" orientation="portrait" r:id="rId8"/>
    </customSheetView>
    <customSheetView guid="{FB7DEBE1-1047-4BE4-82FD-4BCA0CA8DD58}">
      <selection activeCell="A7" sqref="A7:C24"/>
      <pageMargins left="0.7" right="0.7" top="0.75" bottom="0.75" header="0.3" footer="0.3"/>
      <pageSetup paperSize="9" orientation="portrait" r:id="rId9"/>
    </customSheetView>
    <customSheetView guid="{B3153F5C-CAD5-4C41-96F3-3BC56052414C}" topLeftCell="A25">
      <selection activeCell="C26" sqref="C26:C27"/>
      <pageMargins left="0.7" right="0.7" top="0.75" bottom="0.75" header="0.3" footer="0.3"/>
      <pageSetup paperSize="9" orientation="portrait" r:id="rId10"/>
    </customSheetView>
    <customSheetView guid="{D3393B8E-C3CB-4E3A-976E-E4CD065299F0}">
      <selection activeCell="F7" sqref="F7:H24"/>
      <pageMargins left="0.7" right="0.7" top="0.75" bottom="0.75" header="0.3" footer="0.3"/>
      <pageSetup paperSize="9" orientation="portrait" r:id="rId11"/>
    </customSheetView>
    <customSheetView guid="{A7B3A108-9CF6-4687-9321-110D304B17B9}" topLeftCell="A10">
      <selection activeCell="J14" sqref="J14"/>
      <pageMargins left="0.7" right="0.7" top="0.75" bottom="0.75" header="0.3" footer="0.3"/>
      <pageSetup paperSize="9" orientation="portrait" r:id="rId12"/>
    </customSheetView>
    <customSheetView guid="{7CCD1884-1631-4809-8751-AE0939C32419}">
      <pageMargins left="0.7" right="0.7" top="0.75" bottom="0.75" header="0.3" footer="0.3"/>
      <pageSetup paperSize="9" orientation="portrait" r:id="rId13"/>
    </customSheetView>
    <customSheetView guid="{3AD1D9CC-D162-4119-AFCC-0AF9105FB248}">
      <pageMargins left="0.7" right="0.7" top="0.75" bottom="0.75" header="0.3" footer="0.3"/>
      <pageSetup paperSize="9" orientation="portrait" r:id="rId14"/>
    </customSheetView>
    <customSheetView guid="{FD092655-EBEC-4730-9895-1567D9B70D5F}" topLeftCell="A10">
      <selection activeCell="J14" sqref="J14"/>
      <pageMargins left="0.7" right="0.7" top="0.75" bottom="0.75" header="0.3" footer="0.3"/>
      <pageSetup paperSize="9" orientation="portrait" r:id="rId15"/>
    </customSheetView>
    <customSheetView guid="{931AA63B-6827-4BF4-8E25-ED232A88A09C}" topLeftCell="A10">
      <selection activeCell="J14" sqref="J14"/>
      <pageMargins left="0.7" right="0.7" top="0.75" bottom="0.75" header="0.3" footer="0.3"/>
      <pageSetup paperSize="9" orientation="portrait" r:id="rId16"/>
    </customSheetView>
    <customSheetView guid="{21329C76-F86B-400D-B8F5-F75B383E5B14}" topLeftCell="A7">
      <selection activeCell="C11" sqref="C11"/>
      <pageMargins left="0.7" right="0.7" top="0.75" bottom="0.75" header="0.3" footer="0.3"/>
      <pageSetup paperSize="9" orientation="portrait" r:id="rId17"/>
    </customSheetView>
    <customSheetView guid="{697182B0-1BEF-4A85-93A0-596802852AF2}" topLeftCell="A30">
      <selection activeCell="C60" sqref="C60"/>
      <pageMargins left="0.7" right="0.7" top="0.75" bottom="0.75" header="0.3" footer="0.3"/>
      <pageSetup paperSize="9" orientation="portrait" r:id="rId18"/>
    </customSheetView>
    <customSheetView guid="{5DDDA852-2807-4645-BC75-EBD4EF3323A7}">
      <selection activeCell="C49" sqref="C49"/>
      <pageMargins left="0.7" right="0.7" top="0.75" bottom="0.75" header="0.3" footer="0.3"/>
      <pageSetup paperSize="9" orientation="portrait" r:id="rId19"/>
    </customSheetView>
    <customSheetView guid="{CFC92B1C-D4F2-414F-8F12-92F529035B08}" topLeftCell="A3">
      <selection activeCell="D62" sqref="D62"/>
      <pageMargins left="0.7" right="0.7" top="0.75" bottom="0.75" header="0.3" footer="0.3"/>
      <pageSetup paperSize="9" orientation="portrait" r:id="rId20"/>
    </customSheetView>
    <customSheetView guid="{51337751-BEAF-43F3-8CC9-400B99E751E8}" topLeftCell="A4">
      <selection activeCell="J48" sqref="J48:K48"/>
      <pageMargins left="0.7" right="0.7" top="0.75" bottom="0.75" header="0.3" footer="0.3"/>
      <pageSetup paperSize="9" orientation="portrait" r:id="rId21"/>
    </customSheetView>
    <customSheetView guid="{D2C72E70-F766-4D56-9E10-3C91A63BB7F3}">
      <selection activeCell="C49" sqref="C49"/>
      <pageMargins left="0.7" right="0.7" top="0.75" bottom="0.75" header="0.3" footer="0.3"/>
      <pageSetup paperSize="9" orientation="portrait" r:id="rId22"/>
    </customSheetView>
    <customSheetView guid="{3FCB7B24-049F-4685-83CB-5231093E0117}" showPageBreaks="1">
      <pageMargins left="0.7" right="0.7" top="0.75" bottom="0.75" header="0.3" footer="0.3"/>
      <pageSetup paperSize="9" orientation="portrait" r:id="rId23"/>
    </customSheetView>
  </customSheetViews>
  <mergeCells count="1">
    <mergeCell ref="B9:D9"/>
  </mergeCells>
  <pageMargins left="0.7" right="0.7" top="0.75" bottom="0.75" header="0.3" footer="0.3"/>
  <pageSetup paperSize="9" orientation="portrait" r:id="rId2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393-5B3D-42BE-97C7-45122891CB43}">
  <sheetPr>
    <tabColor theme="9"/>
  </sheetPr>
  <dimension ref="A2:K61"/>
  <sheetViews>
    <sheetView showGridLines="0" workbookViewId="0">
      <selection activeCell="E12" sqref="E12"/>
    </sheetView>
  </sheetViews>
  <sheetFormatPr defaultColWidth="8.85546875" defaultRowHeight="12.75"/>
  <cols>
    <col min="1" max="1" width="17.140625" style="21" customWidth="1"/>
    <col min="2" max="2" width="7.5703125" style="21" customWidth="1"/>
    <col min="3" max="3" width="61.42578125" style="21" customWidth="1"/>
    <col min="4" max="5" width="15.85546875" style="21" customWidth="1"/>
    <col min="6" max="6" width="8.85546875" style="21"/>
    <col min="7" max="7" width="50.140625" style="21" customWidth="1"/>
    <col min="8" max="16384" width="8.85546875" style="21"/>
  </cols>
  <sheetData>
    <row r="2" spans="1:11" s="26" customFormat="1" ht="16.5" customHeight="1">
      <c r="A2" s="9" t="str">
        <f>HYPERLINK("#INDEX!B4","back to index page")</f>
        <v>back to index page</v>
      </c>
    </row>
    <row r="3" spans="1:11" s="26" customFormat="1" ht="13.5"/>
    <row r="4" spans="1:11" s="26" customFormat="1" ht="13.5"/>
    <row r="5" spans="1:11" s="26" customFormat="1" ht="13.5"/>
    <row r="6" spans="1:11" s="26" customFormat="1" ht="13.5"/>
    <row r="7" spans="1:11" s="26" customFormat="1" ht="13.5"/>
    <row r="8" spans="1:11" s="26" customFormat="1" ht="13.5">
      <c r="B8" s="676"/>
      <c r="C8" s="676"/>
      <c r="D8" s="676"/>
      <c r="E8" s="676"/>
    </row>
    <row r="9" spans="1:11" s="163" customFormat="1" ht="33.75" customHeight="1">
      <c r="B9" s="659" t="s">
        <v>1361</v>
      </c>
      <c r="C9" s="677"/>
      <c r="D9" s="677"/>
      <c r="E9" s="677"/>
    </row>
    <row r="10" spans="1:11">
      <c r="B10" s="537"/>
      <c r="C10" s="537"/>
      <c r="D10" s="537"/>
      <c r="E10" s="537"/>
    </row>
    <row r="11" spans="1:11">
      <c r="B11" s="537"/>
      <c r="C11" s="537"/>
      <c r="D11" s="537"/>
      <c r="E11" s="537"/>
    </row>
    <row r="12" spans="1:11" ht="12.75" customHeight="1">
      <c r="E12" s="489" t="s">
        <v>576</v>
      </c>
      <c r="H12" s="81"/>
      <c r="I12" s="81"/>
      <c r="J12" s="81"/>
      <c r="K12" s="81"/>
    </row>
    <row r="13" spans="1:11">
      <c r="B13" s="538"/>
      <c r="D13" s="539">
        <v>44926</v>
      </c>
      <c r="E13" s="539">
        <v>44561</v>
      </c>
    </row>
    <row r="14" spans="1:11">
      <c r="D14" s="76" t="s">
        <v>33</v>
      </c>
      <c r="E14" s="76" t="s">
        <v>59</v>
      </c>
    </row>
    <row r="15" spans="1:11">
      <c r="B15" s="512"/>
      <c r="C15" s="540" t="s">
        <v>1150</v>
      </c>
      <c r="D15" s="97"/>
      <c r="E15" s="292"/>
    </row>
    <row r="16" spans="1:11">
      <c r="B16" s="512">
        <v>1</v>
      </c>
      <c r="C16" s="226" t="s">
        <v>1151</v>
      </c>
      <c r="D16" s="541">
        <v>3255656</v>
      </c>
      <c r="E16" s="541">
        <v>3366271</v>
      </c>
    </row>
    <row r="17" spans="2:5">
      <c r="B17" s="512">
        <v>2</v>
      </c>
      <c r="C17" s="226" t="s">
        <v>1152</v>
      </c>
      <c r="D17" s="541">
        <v>3255656</v>
      </c>
      <c r="E17" s="541">
        <v>3366271</v>
      </c>
    </row>
    <row r="18" spans="2:5">
      <c r="B18" s="512">
        <v>3</v>
      </c>
      <c r="C18" s="226" t="s">
        <v>1153</v>
      </c>
      <c r="D18" s="541">
        <v>3255656</v>
      </c>
      <c r="E18" s="541">
        <v>3366271</v>
      </c>
    </row>
    <row r="19" spans="2:5" ht="14.25" customHeight="1">
      <c r="B19" s="512"/>
      <c r="C19" s="226" t="s">
        <v>1154</v>
      </c>
      <c r="D19" s="97"/>
      <c r="E19" s="97"/>
    </row>
    <row r="20" spans="2:5">
      <c r="B20" s="512">
        <v>4</v>
      </c>
      <c r="C20" s="79" t="s">
        <v>592</v>
      </c>
      <c r="D20" s="541">
        <v>15964901</v>
      </c>
      <c r="E20" s="541">
        <v>14478558</v>
      </c>
    </row>
    <row r="21" spans="2:5">
      <c r="B21" s="512"/>
      <c r="C21" s="542" t="s">
        <v>1187</v>
      </c>
      <c r="D21" s="97"/>
      <c r="E21" s="97"/>
    </row>
    <row r="22" spans="2:5">
      <c r="B22" s="512">
        <v>5</v>
      </c>
      <c r="C22" s="226" t="s">
        <v>1188</v>
      </c>
      <c r="D22" s="543">
        <v>0.2039</v>
      </c>
      <c r="E22" s="543">
        <v>0.23250000000000001</v>
      </c>
    </row>
    <row r="23" spans="2:5">
      <c r="B23" s="512">
        <v>6</v>
      </c>
      <c r="C23" s="79" t="s">
        <v>1155</v>
      </c>
      <c r="D23" s="543">
        <v>0.2039</v>
      </c>
      <c r="E23" s="543">
        <v>0.23250000000000001</v>
      </c>
    </row>
    <row r="24" spans="2:5">
      <c r="B24" s="512">
        <v>7</v>
      </c>
      <c r="C24" s="79" t="s">
        <v>1156</v>
      </c>
      <c r="D24" s="543">
        <v>0.2039</v>
      </c>
      <c r="E24" s="543">
        <v>0.23250000000000001</v>
      </c>
    </row>
    <row r="25" spans="2:5" ht="25.5">
      <c r="B25" s="512"/>
      <c r="C25" s="540" t="s">
        <v>1157</v>
      </c>
      <c r="D25" s="544"/>
      <c r="E25" s="544"/>
    </row>
    <row r="26" spans="2:5" ht="25.5">
      <c r="B26" s="512" t="s">
        <v>1158</v>
      </c>
      <c r="C26" s="226" t="s">
        <v>1189</v>
      </c>
      <c r="D26" s="543">
        <v>1.8000000000000002E-2</v>
      </c>
      <c r="E26" s="543">
        <v>0</v>
      </c>
    </row>
    <row r="27" spans="2:5">
      <c r="B27" s="512" t="s">
        <v>1159</v>
      </c>
      <c r="C27" s="226" t="s">
        <v>1160</v>
      </c>
      <c r="D27" s="543">
        <v>1.0099999999999998E-2</v>
      </c>
      <c r="E27" s="543">
        <v>0</v>
      </c>
    </row>
    <row r="28" spans="2:5">
      <c r="B28" s="512" t="s">
        <v>1161</v>
      </c>
      <c r="C28" s="226" t="s">
        <v>1162</v>
      </c>
      <c r="D28" s="543">
        <v>1.3499999999999998E-2</v>
      </c>
      <c r="E28" s="543">
        <v>0</v>
      </c>
    </row>
    <row r="29" spans="2:5">
      <c r="B29" s="512" t="s">
        <v>1163</v>
      </c>
      <c r="C29" s="79" t="s">
        <v>1164</v>
      </c>
      <c r="D29" s="543">
        <v>9.8000000000000004E-2</v>
      </c>
      <c r="E29" s="543">
        <v>0.08</v>
      </c>
    </row>
    <row r="30" spans="2:5" ht="24" customHeight="1">
      <c r="B30" s="512"/>
      <c r="C30" s="540" t="s">
        <v>1165</v>
      </c>
      <c r="D30" s="544"/>
      <c r="E30" s="544"/>
    </row>
    <row r="31" spans="2:5">
      <c r="B31" s="512">
        <v>8</v>
      </c>
      <c r="C31" s="96" t="s">
        <v>1166</v>
      </c>
      <c r="D31" s="543">
        <v>2.5000029752768275E-2</v>
      </c>
      <c r="E31" s="543">
        <v>2.5000003453382581E-2</v>
      </c>
    </row>
    <row r="32" spans="2:5" ht="25.5">
      <c r="B32" s="512" t="s">
        <v>1167</v>
      </c>
      <c r="C32" s="79" t="s">
        <v>1168</v>
      </c>
      <c r="D32" s="543" t="s">
        <v>720</v>
      </c>
      <c r="E32" s="543" t="s">
        <v>720</v>
      </c>
    </row>
    <row r="33" spans="2:5">
      <c r="B33" s="512">
        <v>9</v>
      </c>
      <c r="C33" s="96" t="s">
        <v>1169</v>
      </c>
      <c r="D33" s="543">
        <v>9.5000275917777374E-3</v>
      </c>
      <c r="E33" s="543">
        <v>4.8493429548708642E-3</v>
      </c>
    </row>
    <row r="34" spans="2:5">
      <c r="B34" s="512" t="s">
        <v>1170</v>
      </c>
      <c r="C34" s="96" t="s">
        <v>1171</v>
      </c>
      <c r="D34" s="543">
        <v>2.9999998120877794E-2</v>
      </c>
      <c r="E34" s="543">
        <v>3.0000017957589421E-2</v>
      </c>
    </row>
    <row r="35" spans="2:5">
      <c r="B35" s="512">
        <v>10</v>
      </c>
      <c r="C35" s="226" t="s">
        <v>1172</v>
      </c>
      <c r="D35" s="543" t="s">
        <v>720</v>
      </c>
      <c r="E35" s="543" t="s">
        <v>720</v>
      </c>
    </row>
    <row r="36" spans="2:5">
      <c r="B36" s="512" t="s">
        <v>1173</v>
      </c>
      <c r="C36" s="226" t="s">
        <v>1174</v>
      </c>
      <c r="D36" s="543">
        <v>9.9999993736259313E-3</v>
      </c>
      <c r="E36" s="543">
        <v>1.0000029008413684E-2</v>
      </c>
    </row>
    <row r="37" spans="2:5">
      <c r="B37" s="512">
        <v>11</v>
      </c>
      <c r="C37" s="226" t="s">
        <v>1175</v>
      </c>
      <c r="D37" s="543">
        <v>7.4500054839049742E-2</v>
      </c>
      <c r="E37" s="543">
        <v>6.9900054964037159E-2</v>
      </c>
    </row>
    <row r="38" spans="2:5">
      <c r="B38" s="512" t="s">
        <v>1176</v>
      </c>
      <c r="C38" s="226" t="s">
        <v>1177</v>
      </c>
      <c r="D38" s="543">
        <v>0.17249999999999999</v>
      </c>
      <c r="E38" s="543">
        <v>0.14990000000000001</v>
      </c>
    </row>
    <row r="39" spans="2:5">
      <c r="B39" s="512">
        <v>12</v>
      </c>
      <c r="C39" s="226" t="s">
        <v>1178</v>
      </c>
      <c r="D39" s="541">
        <v>1690683</v>
      </c>
      <c r="E39" s="541">
        <v>2207980</v>
      </c>
    </row>
    <row r="40" spans="2:5">
      <c r="B40" s="512"/>
      <c r="C40" s="545" t="s">
        <v>224</v>
      </c>
      <c r="D40" s="97"/>
      <c r="E40" s="97"/>
    </row>
    <row r="41" spans="2:5">
      <c r="B41" s="512">
        <v>13</v>
      </c>
      <c r="C41" s="226" t="s">
        <v>1179</v>
      </c>
      <c r="D41" s="225">
        <v>31027726</v>
      </c>
      <c r="E41" s="225">
        <v>26143671</v>
      </c>
    </row>
    <row r="42" spans="2:5">
      <c r="B42" s="512">
        <v>14</v>
      </c>
      <c r="C42" s="226" t="s">
        <v>982</v>
      </c>
      <c r="D42" s="543">
        <v>0.10489999999999999</v>
      </c>
      <c r="E42" s="543">
        <v>0.1288</v>
      </c>
    </row>
    <row r="43" spans="2:5" ht="25.5">
      <c r="B43" s="512"/>
      <c r="C43" s="540" t="s">
        <v>1190</v>
      </c>
      <c r="D43" s="545"/>
      <c r="E43" s="97"/>
    </row>
    <row r="44" spans="2:5" ht="14.25" customHeight="1">
      <c r="B44" s="512" t="s">
        <v>1180</v>
      </c>
      <c r="C44" s="226" t="s">
        <v>968</v>
      </c>
      <c r="D44" s="273" t="s">
        <v>720</v>
      </c>
      <c r="E44" s="273" t="s">
        <v>720</v>
      </c>
    </row>
    <row r="45" spans="2:5">
      <c r="B45" s="512" t="s">
        <v>1181</v>
      </c>
      <c r="C45" s="226" t="s">
        <v>1160</v>
      </c>
      <c r="D45" s="543" t="s">
        <v>720</v>
      </c>
      <c r="E45" s="543" t="s">
        <v>720</v>
      </c>
    </row>
    <row r="46" spans="2:5">
      <c r="B46" s="512" t="s">
        <v>1182</v>
      </c>
      <c r="C46" s="226" t="s">
        <v>1183</v>
      </c>
      <c r="D46" s="543">
        <v>0.03</v>
      </c>
      <c r="E46" s="543">
        <v>0.03</v>
      </c>
    </row>
    <row r="47" spans="2:5" ht="25.5">
      <c r="B47" s="512"/>
      <c r="C47" s="540" t="s">
        <v>1184</v>
      </c>
      <c r="D47" s="545"/>
      <c r="E47" s="97"/>
    </row>
    <row r="48" spans="2:5">
      <c r="B48" s="512" t="s">
        <v>1185</v>
      </c>
      <c r="C48" s="226" t="s">
        <v>971</v>
      </c>
      <c r="D48" s="543">
        <v>0</v>
      </c>
      <c r="E48" s="543">
        <v>0</v>
      </c>
    </row>
    <row r="49" spans="2:5">
      <c r="B49" s="512" t="s">
        <v>1186</v>
      </c>
      <c r="C49" s="226" t="s">
        <v>973</v>
      </c>
      <c r="D49" s="543">
        <v>0.03</v>
      </c>
      <c r="E49" s="543">
        <v>0.03</v>
      </c>
    </row>
    <row r="50" spans="2:5">
      <c r="B50" s="512"/>
      <c r="C50" s="545" t="s">
        <v>1142</v>
      </c>
      <c r="D50" s="97"/>
      <c r="E50" s="97"/>
    </row>
    <row r="51" spans="2:5">
      <c r="B51" s="546">
        <v>15</v>
      </c>
      <c r="C51" s="547" t="s">
        <v>1143</v>
      </c>
      <c r="D51" s="97"/>
      <c r="E51" s="292"/>
    </row>
    <row r="52" spans="2:5">
      <c r="B52" s="548" t="s">
        <v>1144</v>
      </c>
      <c r="C52" s="549" t="s">
        <v>1145</v>
      </c>
      <c r="D52" s="97"/>
      <c r="E52" s="292"/>
    </row>
    <row r="53" spans="2:5">
      <c r="B53" s="548" t="s">
        <v>1146</v>
      </c>
      <c r="C53" s="549" t="s">
        <v>1147</v>
      </c>
      <c r="D53" s="97"/>
      <c r="E53" s="292"/>
    </row>
    <row r="54" spans="2:5">
      <c r="B54" s="548">
        <v>16</v>
      </c>
      <c r="C54" s="549" t="s">
        <v>1148</v>
      </c>
      <c r="D54" s="97"/>
      <c r="E54" s="292"/>
    </row>
    <row r="55" spans="2:5">
      <c r="B55" s="546">
        <v>17</v>
      </c>
      <c r="C55" s="550" t="s">
        <v>1149</v>
      </c>
      <c r="D55" s="97"/>
      <c r="E55" s="292"/>
    </row>
    <row r="56" spans="2:5">
      <c r="B56" s="512"/>
      <c r="C56" s="545" t="s">
        <v>1138</v>
      </c>
      <c r="D56" s="97"/>
      <c r="E56" s="97"/>
    </row>
    <row r="57" spans="2:5">
      <c r="B57" s="548">
        <v>18</v>
      </c>
      <c r="C57" s="549" t="s">
        <v>1139</v>
      </c>
      <c r="D57" s="97"/>
      <c r="E57" s="292"/>
    </row>
    <row r="58" spans="2:5">
      <c r="B58" s="548">
        <v>19</v>
      </c>
      <c r="C58" s="549" t="s">
        <v>1140</v>
      </c>
      <c r="D58" s="97"/>
      <c r="E58" s="292"/>
    </row>
    <row r="59" spans="2:5">
      <c r="B59" s="548">
        <v>20</v>
      </c>
      <c r="C59" s="549" t="s">
        <v>1141</v>
      </c>
      <c r="D59" s="97"/>
      <c r="E59" s="292"/>
    </row>
    <row r="61" spans="2:5">
      <c r="B61" s="35" t="s">
        <v>1354</v>
      </c>
      <c r="C61" s="35"/>
    </row>
  </sheetData>
  <customSheetViews>
    <customSheetView guid="{59094C18-3CB5-482F-AA6A-9C313A318EBB}" scale="110" topLeftCell="A7">
      <selection activeCell="F13" sqref="F13"/>
      <pageMargins left="0.7" right="0.7" top="0.75" bottom="0.75" header="0.3" footer="0.3"/>
      <pageSetup paperSize="9" orientation="portrait" r:id="rId1"/>
    </customSheetView>
    <customSheetView guid="{7CCD1884-1631-4809-8751-AE0939C32419}" scale="110" topLeftCell="A60">
      <selection activeCell="G81" sqref="G81"/>
      <pageMargins left="0.7" right="0.7" top="0.75" bottom="0.75" header="0.3" footer="0.3"/>
      <pageSetup paperSize="9" orientation="portrait" r:id="rId2"/>
    </customSheetView>
    <customSheetView guid="{3AD1D9CC-D162-4119-AFCC-0AF9105FB248}">
      <pageMargins left="0.7" right="0.7" top="0.75" bottom="0.75" header="0.3" footer="0.3"/>
      <pageSetup paperSize="9" orientation="portrait" r:id="rId3"/>
    </customSheetView>
    <customSheetView guid="{FD092655-EBEC-4730-9895-1567D9B70D5F}">
      <pageMargins left="0.7" right="0.7" top="0.75" bottom="0.75" header="0.3" footer="0.3"/>
      <pageSetup paperSize="9" orientation="portrait" r:id="rId4"/>
    </customSheetView>
    <customSheetView guid="{931AA63B-6827-4BF4-8E25-ED232A88A09C}">
      <pageMargins left="0.7" right="0.7" top="0.75" bottom="0.75" header="0.3" footer="0.3"/>
      <pageSetup paperSize="9" orientation="portrait" r:id="rId5"/>
    </customSheetView>
    <customSheetView guid="{21329C76-F86B-400D-B8F5-F75B383E5B14}" scale="110" topLeftCell="A30">
      <selection activeCell="B57" sqref="B57"/>
      <pageMargins left="0.7" right="0.7" top="0.75" bottom="0.75" header="0.3" footer="0.3"/>
      <pageSetup paperSize="9" orientation="portrait" r:id="rId6"/>
    </customSheetView>
    <customSheetView guid="{697182B0-1BEF-4A85-93A0-596802852AF2}" scale="110" topLeftCell="A90">
      <selection activeCell="C118" sqref="C118"/>
      <pageMargins left="0.7" right="0.7" top="0.75" bottom="0.75" header="0.3" footer="0.3"/>
      <pageSetup paperSize="9" orientation="portrait" r:id="rId7"/>
    </customSheetView>
    <customSheetView guid="{5DDDA852-2807-4645-BC75-EBD4EF3323A7}" scale="110" topLeftCell="A22">
      <selection activeCell="D35" sqref="D35"/>
      <pageMargins left="0.7" right="0.7" top="0.75" bottom="0.75" header="0.3" footer="0.3"/>
      <pageSetup paperSize="9" orientation="portrait" r:id="rId8"/>
    </customSheetView>
    <customSheetView guid="{CFC92B1C-D4F2-414F-8F12-92F529035B08}" scale="110" topLeftCell="A79">
      <selection activeCell="D108" sqref="D108"/>
      <pageMargins left="0.7" right="0.7" top="0.75" bottom="0.75" header="0.3" footer="0.3"/>
      <pageSetup paperSize="9" orientation="portrait" r:id="rId9"/>
    </customSheetView>
    <customSheetView guid="{51337751-BEAF-43F3-8CC9-400B99E751E8}" topLeftCell="A4">
      <selection activeCell="H24" sqref="H24"/>
      <pageMargins left="0.7" right="0.7" top="0.75" bottom="0.75" header="0.3" footer="0.3"/>
      <pageSetup paperSize="9" orientation="portrait" r:id="rId10"/>
    </customSheetView>
    <customSheetView guid="{D2C72E70-F766-4D56-9E10-3C91A63BB7F3}" scale="110" topLeftCell="A7">
      <selection activeCell="F13" sqref="F13"/>
      <pageMargins left="0.7" right="0.7" top="0.75" bottom="0.75" header="0.3" footer="0.3"/>
      <pageSetup paperSize="9" orientation="portrait" r:id="rId11"/>
    </customSheetView>
    <customSheetView guid="{3FCB7B24-049F-4685-83CB-5231093E0117}" showPageBreaks="1">
      <pageMargins left="0.7" right="0.7" top="0.75" bottom="0.75" header="0.3" footer="0.3"/>
      <pageSetup paperSize="9" orientation="portrait" r:id="rId12"/>
    </customSheetView>
  </customSheetViews>
  <pageMargins left="0.7" right="0.7" top="0.75" bottom="0.75" header="0.3" footer="0.3"/>
  <pageSetup paperSize="9" orientation="portrait"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95E-9D9B-4AD9-A6B6-52B922D8A65D}">
  <sheetPr>
    <tabColor theme="9"/>
  </sheetPr>
  <dimension ref="A2:F35"/>
  <sheetViews>
    <sheetView showGridLines="0" workbookViewId="0">
      <selection activeCell="I21" sqref="I21"/>
    </sheetView>
  </sheetViews>
  <sheetFormatPr defaultColWidth="8.85546875" defaultRowHeight="12.75"/>
  <cols>
    <col min="1" max="1" width="17.140625" style="148" customWidth="1"/>
    <col min="2" max="2" width="6.42578125" style="148" customWidth="1"/>
    <col min="3" max="3" width="73.140625" style="148" customWidth="1"/>
    <col min="4" max="5" width="12.140625" style="148" customWidth="1"/>
    <col min="6" max="9" width="8.85546875" style="148"/>
    <col min="10" max="10" width="10.7109375" style="148" customWidth="1"/>
    <col min="11" max="16384" width="8.85546875" style="148"/>
  </cols>
  <sheetData>
    <row r="2" spans="1:6" s="635" customFormat="1" ht="16.5" customHeight="1">
      <c r="A2" s="11" t="str">
        <f>HYPERLINK("#INDEX!B4","back to index page")</f>
        <v>back to index page</v>
      </c>
    </row>
    <row r="3" spans="1:6" s="635" customFormat="1" ht="13.5"/>
    <row r="4" spans="1:6" s="635" customFormat="1" ht="13.9" customHeight="1"/>
    <row r="5" spans="1:6" s="635" customFormat="1" ht="13.5">
      <c r="B5" s="673"/>
      <c r="C5" s="673"/>
      <c r="D5" s="673"/>
      <c r="E5" s="673"/>
      <c r="F5" s="673"/>
    </row>
    <row r="6" spans="1:6" s="635" customFormat="1" ht="13.5">
      <c r="B6" s="674"/>
      <c r="C6" s="674"/>
      <c r="D6" s="674"/>
      <c r="E6" s="674"/>
      <c r="F6" s="674"/>
    </row>
    <row r="7" spans="1:6" s="635" customFormat="1" ht="13.5">
      <c r="B7" s="674"/>
      <c r="C7" s="674"/>
      <c r="D7" s="674"/>
      <c r="E7" s="674"/>
    </row>
    <row r="8" spans="1:6" s="635" customFormat="1" ht="13.5">
      <c r="B8" s="716"/>
      <c r="C8" s="716"/>
      <c r="D8" s="716"/>
      <c r="E8" s="716"/>
      <c r="F8" s="674"/>
    </row>
    <row r="9" spans="1:6" s="675" customFormat="1" ht="33.75" customHeight="1">
      <c r="B9" s="717" t="s">
        <v>1131</v>
      </c>
      <c r="C9" s="717"/>
      <c r="D9" s="717"/>
      <c r="E9" s="717"/>
    </row>
    <row r="10" spans="1:6" s="675" customFormat="1" ht="13.5">
      <c r="B10" s="705"/>
      <c r="C10" s="705"/>
      <c r="D10" s="705"/>
      <c r="E10" s="705"/>
    </row>
    <row r="11" spans="1:6" s="675" customFormat="1" ht="13.5">
      <c r="B11" s="705"/>
      <c r="C11" s="705"/>
      <c r="D11" s="705"/>
      <c r="E11" s="705"/>
    </row>
    <row r="12" spans="1:6">
      <c r="D12" s="21"/>
      <c r="E12" s="489" t="s">
        <v>576</v>
      </c>
    </row>
    <row r="13" spans="1:6" ht="13.5">
      <c r="B13" s="524"/>
      <c r="C13" s="525"/>
      <c r="D13" s="526">
        <v>44561</v>
      </c>
      <c r="E13" s="527">
        <v>44196</v>
      </c>
    </row>
    <row r="14" spans="1:6" ht="13.5">
      <c r="B14" s="528"/>
      <c r="C14" s="525"/>
      <c r="D14" s="529" t="s">
        <v>33</v>
      </c>
      <c r="E14" s="529" t="s">
        <v>59</v>
      </c>
    </row>
    <row r="15" spans="1:6" ht="13.5">
      <c r="B15" s="530"/>
      <c r="C15" s="715" t="s">
        <v>1528</v>
      </c>
      <c r="D15" s="715"/>
      <c r="E15" s="531"/>
    </row>
    <row r="16" spans="1:6">
      <c r="B16" s="530">
        <v>1</v>
      </c>
      <c r="C16" s="532" t="s">
        <v>438</v>
      </c>
      <c r="D16" s="533">
        <v>3255656</v>
      </c>
      <c r="E16" s="533">
        <v>3366271</v>
      </c>
    </row>
    <row r="17" spans="2:5" ht="25.5">
      <c r="B17" s="530">
        <v>2</v>
      </c>
      <c r="C17" s="532" t="s">
        <v>1326</v>
      </c>
      <c r="D17" s="533">
        <v>3004996</v>
      </c>
      <c r="E17" s="533">
        <v>3089557</v>
      </c>
    </row>
    <row r="18" spans="2:5">
      <c r="B18" s="530">
        <v>3</v>
      </c>
      <c r="C18" s="532" t="s">
        <v>223</v>
      </c>
      <c r="D18" s="533">
        <v>3255656</v>
      </c>
      <c r="E18" s="533">
        <v>3366271</v>
      </c>
    </row>
    <row r="19" spans="2:5">
      <c r="B19" s="530">
        <v>4</v>
      </c>
      <c r="C19" s="532" t="s">
        <v>1327</v>
      </c>
      <c r="D19" s="533">
        <v>3004996</v>
      </c>
      <c r="E19" s="533">
        <v>3089557</v>
      </c>
    </row>
    <row r="20" spans="2:5">
      <c r="B20" s="530">
        <v>5</v>
      </c>
      <c r="C20" s="532" t="s">
        <v>1328</v>
      </c>
      <c r="D20" s="533">
        <v>3255656</v>
      </c>
      <c r="E20" s="533">
        <v>3366271</v>
      </c>
    </row>
    <row r="21" spans="2:5">
      <c r="B21" s="530">
        <v>6</v>
      </c>
      <c r="C21" s="532" t="s">
        <v>1329</v>
      </c>
      <c r="D21" s="533">
        <v>3004996</v>
      </c>
      <c r="E21" s="533">
        <v>3089557</v>
      </c>
    </row>
    <row r="22" spans="2:5" ht="13.5">
      <c r="B22" s="530"/>
      <c r="C22" s="715" t="s">
        <v>1529</v>
      </c>
      <c r="D22" s="715"/>
      <c r="E22" s="531"/>
    </row>
    <row r="23" spans="2:5">
      <c r="B23" s="530">
        <v>7</v>
      </c>
      <c r="C23" s="532" t="s">
        <v>1330</v>
      </c>
      <c r="D23" s="534">
        <v>15964901</v>
      </c>
      <c r="E23" s="534">
        <v>14478558</v>
      </c>
    </row>
    <row r="24" spans="2:5" ht="13.5" customHeight="1">
      <c r="B24" s="530">
        <v>8</v>
      </c>
      <c r="C24" s="535" t="s">
        <v>1331</v>
      </c>
      <c r="D24" s="534">
        <v>15714241</v>
      </c>
      <c r="E24" s="534">
        <v>14201844</v>
      </c>
    </row>
    <row r="25" spans="2:5" ht="13.5">
      <c r="B25" s="530"/>
      <c r="C25" s="715" t="s">
        <v>1530</v>
      </c>
      <c r="D25" s="715"/>
      <c r="E25" s="531"/>
    </row>
    <row r="26" spans="2:5">
      <c r="B26" s="530">
        <v>9</v>
      </c>
      <c r="C26" s="532" t="s">
        <v>494</v>
      </c>
      <c r="D26" s="536">
        <v>0.2039</v>
      </c>
      <c r="E26" s="536">
        <v>0.23250000000000001</v>
      </c>
    </row>
    <row r="27" spans="2:5" ht="25.5">
      <c r="B27" s="530">
        <v>10</v>
      </c>
      <c r="C27" s="532" t="s">
        <v>1332</v>
      </c>
      <c r="D27" s="536">
        <v>0.19239999999999999</v>
      </c>
      <c r="E27" s="536">
        <v>0.2175</v>
      </c>
    </row>
    <row r="28" spans="2:5">
      <c r="B28" s="530">
        <v>11</v>
      </c>
      <c r="C28" s="532" t="s">
        <v>496</v>
      </c>
      <c r="D28" s="536">
        <v>0.2039</v>
      </c>
      <c r="E28" s="536">
        <v>0.23250000000000001</v>
      </c>
    </row>
    <row r="29" spans="2:5" ht="25.5">
      <c r="B29" s="530">
        <v>12</v>
      </c>
      <c r="C29" s="532" t="s">
        <v>1333</v>
      </c>
      <c r="D29" s="536">
        <v>0.19239999999999999</v>
      </c>
      <c r="E29" s="536">
        <v>0.2175</v>
      </c>
    </row>
    <row r="30" spans="2:5">
      <c r="B30" s="530">
        <v>13</v>
      </c>
      <c r="C30" s="532" t="s">
        <v>498</v>
      </c>
      <c r="D30" s="536">
        <v>0.2039</v>
      </c>
      <c r="E30" s="536">
        <v>0.23250000000000001</v>
      </c>
    </row>
    <row r="31" spans="2:5" ht="25.5">
      <c r="B31" s="530">
        <v>14</v>
      </c>
      <c r="C31" s="532" t="s">
        <v>1334</v>
      </c>
      <c r="D31" s="536">
        <v>0.19239999999999999</v>
      </c>
      <c r="E31" s="536">
        <v>0.2175</v>
      </c>
    </row>
    <row r="32" spans="2:5" ht="13.5">
      <c r="B32" s="530"/>
      <c r="C32" s="715" t="s">
        <v>1531</v>
      </c>
      <c r="D32" s="715"/>
      <c r="E32" s="531"/>
    </row>
    <row r="33" spans="2:5">
      <c r="B33" s="530">
        <v>15</v>
      </c>
      <c r="C33" s="532" t="s">
        <v>1335</v>
      </c>
      <c r="D33" s="534">
        <v>31027726</v>
      </c>
      <c r="E33" s="534">
        <v>26143671</v>
      </c>
    </row>
    <row r="34" spans="2:5">
      <c r="B34" s="530">
        <v>16</v>
      </c>
      <c r="C34" s="532" t="s">
        <v>224</v>
      </c>
      <c r="D34" s="536">
        <v>0.10489999999999999</v>
      </c>
      <c r="E34" s="536">
        <v>0.1288</v>
      </c>
    </row>
    <row r="35" spans="2:5">
      <c r="B35" s="530">
        <v>17</v>
      </c>
      <c r="C35" s="532" t="s">
        <v>1336</v>
      </c>
      <c r="D35" s="536">
        <v>9.8299999999999998E-2</v>
      </c>
      <c r="E35" s="536">
        <v>0.1183</v>
      </c>
    </row>
  </sheetData>
  <customSheetViews>
    <customSheetView guid="{5DDDA852-2807-4645-BC75-EBD4EF3323A7}" topLeftCell="A7">
      <selection activeCell="F16" sqref="F16"/>
      <pageMargins left="0.7" right="0.7" top="0.75" bottom="0.75" header="0.3" footer="0.3"/>
      <pageSetup paperSize="9" orientation="portrait" r:id="rId1"/>
    </customSheetView>
    <customSheetView guid="{CFC92B1C-D4F2-414F-8F12-92F529035B08}">
      <pageMargins left="0.7" right="0.7" top="0.75" bottom="0.75" header="0.3" footer="0.3"/>
      <pageSetup paperSize="9" orientation="portrait" r:id="rId2"/>
    </customSheetView>
    <customSheetView guid="{51337751-BEAF-43F3-8CC9-400B99E751E8}">
      <selection activeCell="F16" sqref="F16"/>
      <pageMargins left="0.7" right="0.7" top="0.75" bottom="0.75" header="0.3" footer="0.3"/>
      <pageSetup paperSize="9" orientation="portrait" r:id="rId3"/>
    </customSheetView>
    <customSheetView guid="{D2C72E70-F766-4D56-9E10-3C91A63BB7F3}">
      <selection activeCell="F16" sqref="F16"/>
      <pageMargins left="0.7" right="0.7" top="0.75" bottom="0.75" header="0.3" footer="0.3"/>
      <pageSetup paperSize="9" orientation="portrait" r:id="rId4"/>
    </customSheetView>
    <customSheetView guid="{3FCB7B24-049F-4685-83CB-5231093E0117}" showPageBreaks="1">
      <pageMargins left="0.7" right="0.7" top="0.75" bottom="0.75" header="0.3" footer="0.3"/>
      <pageSetup paperSize="9" orientation="portrait" r:id="rId5"/>
    </customSheetView>
  </customSheetViews>
  <mergeCells count="6">
    <mergeCell ref="C32:D32"/>
    <mergeCell ref="B8:E8"/>
    <mergeCell ref="C15:D15"/>
    <mergeCell ref="C22:D22"/>
    <mergeCell ref="C25:D25"/>
    <mergeCell ref="B9:E9"/>
  </mergeCells>
  <pageMargins left="0.7" right="0.7" top="0.75" bottom="0.75"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I43"/>
  <sheetViews>
    <sheetView showGridLines="0" workbookViewId="0">
      <selection activeCell="M10" sqref="M10"/>
    </sheetView>
  </sheetViews>
  <sheetFormatPr defaultColWidth="9.140625" defaultRowHeight="12.75"/>
  <cols>
    <col min="1" max="1" width="17.140625" style="21" customWidth="1"/>
    <col min="2" max="2" width="44.5703125" style="84" customWidth="1"/>
    <col min="3" max="3" width="13" style="21" customWidth="1"/>
    <col min="4" max="4" width="15.42578125" style="21" customWidth="1"/>
    <col min="5" max="6" width="12.140625" style="21" customWidth="1"/>
    <col min="7" max="7" width="11" style="21" customWidth="1"/>
    <col min="8" max="8" width="10.85546875" style="21" customWidth="1"/>
    <col min="9" max="9" width="11.42578125" style="21" customWidth="1"/>
    <col min="10" max="16384" width="9.140625" style="21"/>
  </cols>
  <sheetData>
    <row r="1" spans="1:9">
      <c r="B1" s="21"/>
    </row>
    <row r="2" spans="1:9" s="26" customFormat="1" ht="16.5" customHeight="1">
      <c r="A2" s="7" t="str">
        <f>HYPERLINK("#INDEX!B4","back to index page")</f>
        <v>back to index page</v>
      </c>
    </row>
    <row r="3" spans="1:9" s="26" customFormat="1" ht="13.5"/>
    <row r="4" spans="1:9" s="26" customFormat="1" ht="13.5"/>
    <row r="5" spans="1:9" s="26" customFormat="1" ht="13.5"/>
    <row r="6" spans="1:9" s="26" customFormat="1" ht="13.5">
      <c r="B6" s="651"/>
    </row>
    <row r="7" spans="1:9" s="26" customFormat="1" ht="13.5">
      <c r="B7" s="651"/>
    </row>
    <row r="8" spans="1:9" s="26" customFormat="1" ht="13.5">
      <c r="B8" s="651"/>
    </row>
    <row r="9" spans="1:9" s="163" customFormat="1" ht="33.75" customHeight="1">
      <c r="B9" s="714" t="s">
        <v>1362</v>
      </c>
      <c r="C9" s="714"/>
      <c r="D9" s="714"/>
      <c r="E9" s="714"/>
      <c r="F9" s="714"/>
      <c r="G9" s="714"/>
      <c r="H9" s="714"/>
      <c r="I9" s="714"/>
    </row>
    <row r="10" spans="1:9">
      <c r="B10" s="85"/>
    </row>
    <row r="11" spans="1:9">
      <c r="B11" s="85"/>
    </row>
    <row r="12" spans="1:9" ht="12.75" customHeight="1">
      <c r="I12" s="489" t="s">
        <v>55</v>
      </c>
    </row>
    <row r="13" spans="1:9" ht="19.5" customHeight="1">
      <c r="C13" s="721" t="s">
        <v>62</v>
      </c>
      <c r="D13" s="721" t="s">
        <v>1251</v>
      </c>
      <c r="E13" s="718" t="s">
        <v>58</v>
      </c>
      <c r="F13" s="719"/>
      <c r="G13" s="719"/>
      <c r="H13" s="719"/>
      <c r="I13" s="720"/>
    </row>
    <row r="14" spans="1:9" ht="70.5" customHeight="1">
      <c r="B14" s="353"/>
      <c r="C14" s="722"/>
      <c r="D14" s="722"/>
      <c r="E14" s="333" t="s">
        <v>63</v>
      </c>
      <c r="F14" s="333" t="s">
        <v>1252</v>
      </c>
      <c r="G14" s="333" t="s">
        <v>1253</v>
      </c>
      <c r="H14" s="333" t="s">
        <v>64</v>
      </c>
      <c r="I14" s="333" t="s">
        <v>1254</v>
      </c>
    </row>
    <row r="15" spans="1:9" ht="12.75" customHeight="1">
      <c r="C15" s="76" t="s">
        <v>33</v>
      </c>
      <c r="D15" s="76" t="s">
        <v>59</v>
      </c>
      <c r="E15" s="76" t="s">
        <v>60</v>
      </c>
      <c r="F15" s="76" t="s">
        <v>1132</v>
      </c>
      <c r="G15" s="76" t="s">
        <v>61</v>
      </c>
      <c r="H15" s="514" t="s">
        <v>1133</v>
      </c>
      <c r="I15" s="514" t="s">
        <v>1134</v>
      </c>
    </row>
    <row r="16" spans="1:9" s="52" customFormat="1">
      <c r="B16" s="515" t="s">
        <v>46</v>
      </c>
      <c r="C16" s="516"/>
      <c r="D16" s="516"/>
      <c r="E16" s="516"/>
      <c r="F16" s="516"/>
      <c r="G16" s="516"/>
      <c r="H16" s="516"/>
      <c r="I16" s="516"/>
    </row>
    <row r="17" spans="2:9" ht="25.5">
      <c r="B17" s="77" t="s">
        <v>48</v>
      </c>
      <c r="C17" s="348">
        <v>5797316</v>
      </c>
      <c r="D17" s="348">
        <v>5797316</v>
      </c>
      <c r="E17" s="348">
        <v>5797316</v>
      </c>
      <c r="F17" s="348">
        <v>0</v>
      </c>
      <c r="G17" s="517"/>
      <c r="H17" s="348">
        <v>0</v>
      </c>
      <c r="I17" s="348">
        <v>0</v>
      </c>
    </row>
    <row r="18" spans="2:9">
      <c r="B18" s="77" t="s">
        <v>40</v>
      </c>
      <c r="C18" s="348">
        <v>50482</v>
      </c>
      <c r="D18" s="348">
        <v>50482</v>
      </c>
      <c r="E18" s="348">
        <v>0</v>
      </c>
      <c r="F18" s="348">
        <v>0</v>
      </c>
      <c r="G18" s="517"/>
      <c r="H18" s="348">
        <v>50482</v>
      </c>
      <c r="I18" s="348">
        <v>0</v>
      </c>
    </row>
    <row r="19" spans="2:9">
      <c r="B19" s="77" t="s">
        <v>642</v>
      </c>
      <c r="C19" s="348">
        <v>108819</v>
      </c>
      <c r="D19" s="348">
        <v>108819</v>
      </c>
      <c r="E19" s="348">
        <v>0</v>
      </c>
      <c r="F19" s="348">
        <v>108819</v>
      </c>
      <c r="G19" s="517"/>
      <c r="H19" s="348">
        <v>108819</v>
      </c>
      <c r="I19" s="348">
        <v>0</v>
      </c>
    </row>
    <row r="20" spans="2:9">
      <c r="B20" s="77" t="s">
        <v>49</v>
      </c>
      <c r="C20" s="348">
        <v>2629263</v>
      </c>
      <c r="D20" s="348">
        <v>2629263</v>
      </c>
      <c r="E20" s="348">
        <v>2629263</v>
      </c>
      <c r="F20" s="348">
        <v>0</v>
      </c>
      <c r="G20" s="517"/>
      <c r="H20" s="348">
        <v>0</v>
      </c>
      <c r="I20" s="348">
        <v>0</v>
      </c>
    </row>
    <row r="21" spans="2:9">
      <c r="B21" s="77" t="s">
        <v>643</v>
      </c>
      <c r="C21" s="348">
        <v>15401695</v>
      </c>
      <c r="D21" s="348">
        <v>15401695</v>
      </c>
      <c r="E21" s="348">
        <v>15401695</v>
      </c>
      <c r="F21" s="348">
        <v>0</v>
      </c>
      <c r="G21" s="517"/>
      <c r="H21" s="348">
        <v>0</v>
      </c>
      <c r="I21" s="348">
        <v>0</v>
      </c>
    </row>
    <row r="22" spans="2:9">
      <c r="B22" s="518" t="s">
        <v>641</v>
      </c>
      <c r="C22" s="348">
        <v>2810357</v>
      </c>
      <c r="D22" s="348">
        <v>2810357</v>
      </c>
      <c r="E22" s="348">
        <v>2810357</v>
      </c>
      <c r="F22" s="348">
        <v>0</v>
      </c>
      <c r="G22" s="517"/>
      <c r="H22" s="348">
        <v>0</v>
      </c>
      <c r="I22" s="348">
        <v>0</v>
      </c>
    </row>
    <row r="23" spans="2:9">
      <c r="B23" s="77" t="s">
        <v>41</v>
      </c>
      <c r="C23" s="348">
        <v>1360625</v>
      </c>
      <c r="D23" s="348">
        <v>1360625</v>
      </c>
      <c r="E23" s="348">
        <v>1360625</v>
      </c>
      <c r="F23" s="348">
        <v>0</v>
      </c>
      <c r="G23" s="517"/>
      <c r="H23" s="348">
        <v>0</v>
      </c>
      <c r="I23" s="348">
        <v>0</v>
      </c>
    </row>
    <row r="24" spans="2:9">
      <c r="B24" s="77" t="s">
        <v>42</v>
      </c>
      <c r="C24" s="348">
        <v>11614</v>
      </c>
      <c r="D24" s="348">
        <v>11614</v>
      </c>
      <c r="E24" s="348">
        <v>11614</v>
      </c>
      <c r="F24" s="348">
        <v>0</v>
      </c>
      <c r="G24" s="517"/>
      <c r="H24" s="348">
        <v>0</v>
      </c>
      <c r="I24" s="348">
        <v>0</v>
      </c>
    </row>
    <row r="25" spans="2:9">
      <c r="B25" s="77" t="s">
        <v>56</v>
      </c>
      <c r="C25" s="348">
        <v>3989</v>
      </c>
      <c r="D25" s="348">
        <v>3989</v>
      </c>
      <c r="E25" s="348">
        <v>3989</v>
      </c>
      <c r="F25" s="348">
        <v>0</v>
      </c>
      <c r="G25" s="517"/>
      <c r="H25" s="348">
        <v>0</v>
      </c>
      <c r="I25" s="348">
        <v>0</v>
      </c>
    </row>
    <row r="26" spans="2:9" ht="11.25" customHeight="1">
      <c r="B26" s="77" t="s">
        <v>43</v>
      </c>
      <c r="C26" s="348">
        <v>480326</v>
      </c>
      <c r="D26" s="348">
        <v>480326</v>
      </c>
      <c r="E26" s="348">
        <v>480326</v>
      </c>
      <c r="F26" s="348">
        <v>0</v>
      </c>
      <c r="G26" s="517"/>
      <c r="H26" s="348">
        <v>0</v>
      </c>
      <c r="I26" s="348">
        <v>0</v>
      </c>
    </row>
    <row r="27" spans="2:9">
      <c r="B27" s="77" t="s">
        <v>44</v>
      </c>
      <c r="C27" s="348">
        <v>156571</v>
      </c>
      <c r="D27" s="348">
        <v>156571</v>
      </c>
      <c r="E27" s="348">
        <v>17119</v>
      </c>
      <c r="F27" s="348">
        <v>0</v>
      </c>
      <c r="G27" s="517"/>
      <c r="H27" s="348">
        <v>0</v>
      </c>
      <c r="I27" s="348">
        <v>139452</v>
      </c>
    </row>
    <row r="28" spans="2:9" s="519" customFormat="1">
      <c r="B28" s="77" t="s">
        <v>1247</v>
      </c>
      <c r="C28" s="348">
        <v>452</v>
      </c>
      <c r="D28" s="348">
        <v>452</v>
      </c>
      <c r="E28" s="348">
        <v>452</v>
      </c>
      <c r="F28" s="348">
        <v>0</v>
      </c>
      <c r="G28" s="517"/>
      <c r="H28" s="348">
        <v>0</v>
      </c>
      <c r="I28" s="348">
        <v>0</v>
      </c>
    </row>
    <row r="29" spans="2:9">
      <c r="B29" s="77" t="s">
        <v>45</v>
      </c>
      <c r="C29" s="348">
        <v>240201</v>
      </c>
      <c r="D29" s="348">
        <v>240201</v>
      </c>
      <c r="E29" s="348">
        <v>240201</v>
      </c>
      <c r="F29" s="348">
        <v>0</v>
      </c>
      <c r="G29" s="517"/>
      <c r="H29" s="348">
        <v>0</v>
      </c>
      <c r="I29" s="348">
        <v>0</v>
      </c>
    </row>
    <row r="30" spans="2:9" s="52" customFormat="1">
      <c r="B30" s="361" t="s">
        <v>53</v>
      </c>
      <c r="C30" s="349">
        <v>29051710</v>
      </c>
      <c r="D30" s="349">
        <v>29051710</v>
      </c>
      <c r="E30" s="349">
        <v>28752957</v>
      </c>
      <c r="F30" s="349">
        <v>108819</v>
      </c>
      <c r="G30" s="520"/>
      <c r="H30" s="349">
        <v>159301</v>
      </c>
      <c r="I30" s="349">
        <v>139452</v>
      </c>
    </row>
    <row r="31" spans="2:9" s="52" customFormat="1">
      <c r="B31" s="521" t="s">
        <v>47</v>
      </c>
      <c r="C31" s="522"/>
      <c r="D31" s="522"/>
      <c r="E31" s="522"/>
      <c r="F31" s="522"/>
      <c r="G31" s="522"/>
      <c r="H31" s="522"/>
      <c r="I31" s="522"/>
    </row>
    <row r="32" spans="2:9">
      <c r="B32" s="77" t="s">
        <v>50</v>
      </c>
      <c r="C32" s="348">
        <v>60186</v>
      </c>
      <c r="D32" s="348">
        <v>60186</v>
      </c>
      <c r="E32" s="348">
        <v>0</v>
      </c>
      <c r="F32" s="348">
        <v>0</v>
      </c>
      <c r="G32" s="517"/>
      <c r="H32" s="348">
        <v>0</v>
      </c>
      <c r="I32" s="348">
        <v>60186</v>
      </c>
    </row>
    <row r="33" spans="2:9">
      <c r="B33" s="77" t="s">
        <v>642</v>
      </c>
      <c r="C33" s="348">
        <v>95927</v>
      </c>
      <c r="D33" s="348">
        <v>95927</v>
      </c>
      <c r="E33" s="348">
        <v>0</v>
      </c>
      <c r="F33" s="348">
        <v>95927</v>
      </c>
      <c r="G33" s="517"/>
      <c r="H33" s="348">
        <v>95927</v>
      </c>
      <c r="I33" s="348">
        <v>0</v>
      </c>
    </row>
    <row r="34" spans="2:9">
      <c r="B34" s="77" t="s">
        <v>57</v>
      </c>
      <c r="C34" s="348">
        <v>684298</v>
      </c>
      <c r="D34" s="348">
        <v>684298</v>
      </c>
      <c r="E34" s="348">
        <v>0</v>
      </c>
      <c r="F34" s="348">
        <v>0</v>
      </c>
      <c r="G34" s="517"/>
      <c r="H34" s="348">
        <v>0</v>
      </c>
      <c r="I34" s="348">
        <v>684298</v>
      </c>
    </row>
    <row r="35" spans="2:9">
      <c r="B35" s="77" t="s">
        <v>644</v>
      </c>
      <c r="C35" s="348">
        <v>23902795</v>
      </c>
      <c r="D35" s="348">
        <v>23902795</v>
      </c>
      <c r="E35" s="348">
        <v>0</v>
      </c>
      <c r="F35" s="348">
        <v>0</v>
      </c>
      <c r="G35" s="517"/>
      <c r="H35" s="348">
        <v>0</v>
      </c>
      <c r="I35" s="348">
        <v>23902795</v>
      </c>
    </row>
    <row r="36" spans="2:9">
      <c r="B36" s="77" t="s">
        <v>51</v>
      </c>
      <c r="C36" s="348">
        <v>371</v>
      </c>
      <c r="D36" s="348">
        <v>371</v>
      </c>
      <c r="E36" s="348">
        <v>0</v>
      </c>
      <c r="F36" s="348">
        <v>0</v>
      </c>
      <c r="G36" s="517"/>
      <c r="H36" s="348">
        <v>0</v>
      </c>
      <c r="I36" s="348">
        <v>371</v>
      </c>
    </row>
    <row r="37" spans="2:9">
      <c r="B37" s="77" t="s">
        <v>52</v>
      </c>
      <c r="C37" s="348">
        <v>19539</v>
      </c>
      <c r="D37" s="348">
        <v>19539</v>
      </c>
      <c r="E37" s="348">
        <v>0</v>
      </c>
      <c r="F37" s="348">
        <v>0</v>
      </c>
      <c r="G37" s="517"/>
      <c r="H37" s="348">
        <v>0</v>
      </c>
      <c r="I37" s="348">
        <v>19539</v>
      </c>
    </row>
    <row r="38" spans="2:9">
      <c r="B38" s="77" t="s">
        <v>645</v>
      </c>
      <c r="C38" s="348">
        <v>75904</v>
      </c>
      <c r="D38" s="348">
        <v>75904</v>
      </c>
      <c r="E38" s="348">
        <v>0</v>
      </c>
      <c r="F38" s="348">
        <v>0</v>
      </c>
      <c r="G38" s="517"/>
      <c r="H38" s="348">
        <v>0</v>
      </c>
      <c r="I38" s="348">
        <v>75904</v>
      </c>
    </row>
    <row r="39" spans="2:9">
      <c r="B39" s="77" t="s">
        <v>646</v>
      </c>
      <c r="C39" s="348">
        <v>203122</v>
      </c>
      <c r="D39" s="348">
        <v>203122</v>
      </c>
      <c r="E39" s="348">
        <v>0</v>
      </c>
      <c r="F39" s="348">
        <v>0</v>
      </c>
      <c r="G39" s="517"/>
      <c r="H39" s="348">
        <v>0</v>
      </c>
      <c r="I39" s="348">
        <v>203122</v>
      </c>
    </row>
    <row r="40" spans="2:9" s="519" customFormat="1">
      <c r="B40" s="77" t="s">
        <v>1246</v>
      </c>
      <c r="C40" s="348">
        <v>225431</v>
      </c>
      <c r="D40" s="348">
        <v>225431</v>
      </c>
      <c r="E40" s="348">
        <v>0</v>
      </c>
      <c r="F40" s="348">
        <v>0</v>
      </c>
      <c r="G40" s="517"/>
      <c r="H40" s="348">
        <v>0</v>
      </c>
      <c r="I40" s="348">
        <v>225431</v>
      </c>
    </row>
    <row r="41" spans="2:9" s="52" customFormat="1">
      <c r="B41" s="361" t="s">
        <v>54</v>
      </c>
      <c r="C41" s="349">
        <v>25267573</v>
      </c>
      <c r="D41" s="349">
        <v>25267573</v>
      </c>
      <c r="E41" s="349">
        <v>0</v>
      </c>
      <c r="F41" s="349">
        <v>95927</v>
      </c>
      <c r="G41" s="520"/>
      <c r="H41" s="349">
        <v>95927</v>
      </c>
      <c r="I41" s="349">
        <v>25171646</v>
      </c>
    </row>
    <row r="42" spans="2:9">
      <c r="B42" s="21"/>
    </row>
    <row r="43" spans="2:9">
      <c r="B43" s="523" t="s">
        <v>1355</v>
      </c>
      <c r="C43" s="35"/>
    </row>
  </sheetData>
  <customSheetViews>
    <customSheetView guid="{59094C18-3CB5-482F-AA6A-9C313A318EBB}" topLeftCell="A49">
      <selection activeCell="I51" sqref="I51"/>
      <pageMargins left="0.7" right="0.7" top="0.75" bottom="0.75" header="0.3" footer="0.3"/>
      <pageSetup paperSize="9" orientation="portrait" r:id="rId1"/>
    </customSheetView>
    <customSheetView guid="{7CA1DEE6-746E-4947-9BED-24AAED6E8B57}" topLeftCell="A37">
      <selection activeCell="U28" sqref="U28"/>
      <pageMargins left="0.7" right="0.7" top="0.75" bottom="0.75" header="0.3" footer="0.3"/>
      <pageSetup paperSize="9" orientation="portrait" r:id="rId2"/>
    </customSheetView>
    <customSheetView guid="{F277ACEF-9FF8-431F-8537-DE60B790AA4F}">
      <selection activeCell="E80" sqref="E80"/>
      <pageMargins left="0.7" right="0.7" top="0.75" bottom="0.75" header="0.3" footer="0.3"/>
      <pageSetup paperSize="9" orientation="portrait" r:id="rId3"/>
    </customSheetView>
    <customSheetView guid="{70E7FFDC-983F-46F7-B68F-0BE0A8C942E0}" topLeftCell="A41">
      <selection activeCell="A44" sqref="A44"/>
      <pageMargins left="0.7" right="0.7" top="0.75" bottom="0.75" header="0.3" footer="0.3"/>
      <pageSetup paperSize="9" orientation="portrait" r:id="rId4"/>
    </customSheetView>
    <customSheetView guid="{F536E858-E5B2-4B36-88FC-BE776803F921}" topLeftCell="A7">
      <selection activeCell="L15" sqref="L15"/>
      <pageMargins left="0.7" right="0.7" top="0.75" bottom="0.75" header="0.3" footer="0.3"/>
      <pageSetup paperSize="9" orientation="portrait" r:id="rId5"/>
    </customSheetView>
    <customSheetView guid="{0780CBEB-AF66-401E-9AFD-5F77700585BC}" topLeftCell="A28">
      <selection activeCell="E80" sqref="E80"/>
      <pageMargins left="0.7" right="0.7" top="0.75" bottom="0.75" header="0.3" footer="0.3"/>
      <pageSetup paperSize="9" orientation="portrait" r:id="rId6"/>
    </customSheetView>
    <customSheetView guid="{F0048D33-26BA-4893-8BCC-88CEF82FEBB6}" topLeftCell="E3">
      <selection activeCell="K14" sqref="K14:Q41"/>
      <pageMargins left="0.7" right="0.7" top="0.75" bottom="0.75" header="0.3" footer="0.3"/>
      <pageSetup paperSize="9" orientation="portrait" r:id="rId7"/>
    </customSheetView>
    <customSheetView guid="{8A1326BD-F0AB-414F-9F91-C2BB94CC9C17}" scale="85" topLeftCell="A29">
      <selection activeCell="A47" sqref="A47:G75"/>
      <pageMargins left="0.7" right="0.7" top="0.75" bottom="0.75" header="0.3" footer="0.3"/>
      <pageSetup paperSize="9" orientation="portrait" r:id="rId8"/>
    </customSheetView>
    <customSheetView guid="{FB7DEBE1-1047-4BE4-82FD-4BCA0CA8DD58}" topLeftCell="A13">
      <selection activeCell="C26" sqref="C26"/>
      <pageMargins left="0.7" right="0.7" top="0.75" bottom="0.75" header="0.3" footer="0.3"/>
      <pageSetup paperSize="9" orientation="portrait" r:id="rId9"/>
    </customSheetView>
    <customSheetView guid="{B3153F5C-CAD5-4C41-96F3-3BC56052414C}">
      <selection activeCell="C10" sqref="C10"/>
      <pageMargins left="0.7" right="0.7" top="0.75" bottom="0.75" header="0.3" footer="0.3"/>
      <pageSetup paperSize="9" orientation="portrait" r:id="rId10"/>
    </customSheetView>
    <customSheetView guid="{D3393B8E-C3CB-4E3A-976E-E4CD065299F0}" topLeftCell="B13">
      <selection activeCell="K14" sqref="K14:Q39"/>
      <pageMargins left="0.7" right="0.7" top="0.75" bottom="0.75" header="0.3" footer="0.3"/>
      <pageSetup paperSize="9" orientation="portrait" r:id="rId11"/>
    </customSheetView>
    <customSheetView guid="{A7B3A108-9CF6-4687-9321-110D304B17B9}" topLeftCell="A7">
      <selection activeCell="L15" sqref="L15:L16"/>
      <pageMargins left="0.7" right="0.7" top="0.75" bottom="0.75" header="0.3" footer="0.3"/>
      <pageSetup paperSize="9" orientation="portrait" r:id="rId12"/>
    </customSheetView>
    <customSheetView guid="{7CCD1884-1631-4809-8751-AE0939C32419}">
      <pageMargins left="0.7" right="0.7" top="0.75" bottom="0.75" header="0.3" footer="0.3"/>
      <pageSetup paperSize="9" orientation="portrait" r:id="rId13"/>
    </customSheetView>
    <customSheetView guid="{3AD1D9CC-D162-4119-AFCC-0AF9105FB248}" topLeftCell="A54">
      <selection activeCell="D62" sqref="D62:H62"/>
      <pageMargins left="0.7" right="0.7" top="0.75" bottom="0.75" header="0.3" footer="0.3"/>
      <pageSetup paperSize="9" orientation="portrait" r:id="rId14"/>
    </customSheetView>
    <customSheetView guid="{FD092655-EBEC-4730-9895-1567D9B70D5F}" topLeftCell="A7">
      <selection activeCell="L15" sqref="L15"/>
      <pageMargins left="0.7" right="0.7" top="0.75" bottom="0.75" header="0.3" footer="0.3"/>
      <pageSetup paperSize="9" orientation="portrait" r:id="rId15"/>
    </customSheetView>
    <customSheetView guid="{931AA63B-6827-4BF4-8E25-ED232A88A09C}" topLeftCell="A7">
      <selection activeCell="L15" sqref="L15"/>
      <pageMargins left="0.7" right="0.7" top="0.75" bottom="0.75" header="0.3" footer="0.3"/>
      <pageSetup paperSize="9" orientation="portrait" r:id="rId16"/>
    </customSheetView>
    <customSheetView guid="{21329C76-F86B-400D-B8F5-F75B383E5B14}" topLeftCell="A39">
      <selection activeCell="A47" sqref="A47"/>
      <pageMargins left="0.7" right="0.7" top="0.75" bottom="0.75" header="0.3" footer="0.3"/>
      <pageSetup paperSize="9" orientation="portrait" r:id="rId17"/>
    </customSheetView>
    <customSheetView guid="{697182B0-1BEF-4A85-93A0-596802852AF2}" topLeftCell="A55">
      <selection activeCell="A87" sqref="A87:B87"/>
      <pageMargins left="0.7" right="0.7" top="0.75" bottom="0.75" header="0.3" footer="0.3"/>
      <pageSetup paperSize="9" orientation="portrait" r:id="rId18"/>
    </customSheetView>
    <customSheetView guid="{5DDDA852-2807-4645-BC75-EBD4EF3323A7}">
      <selection activeCell="E30" sqref="E30"/>
      <pageMargins left="0.7" right="0.7" top="0.75" bottom="0.75" header="0.3" footer="0.3"/>
      <pageSetup paperSize="9" orientation="portrait" r:id="rId19"/>
    </customSheetView>
    <customSheetView guid="{CFC92B1C-D4F2-414F-8F12-92F529035B08}" topLeftCell="A58">
      <selection activeCell="C95" sqref="C95"/>
      <pageMargins left="0.7" right="0.7" top="0.75" bottom="0.75" header="0.3" footer="0.3"/>
      <pageSetup paperSize="9" orientation="portrait" r:id="rId20"/>
    </customSheetView>
    <customSheetView guid="{51337751-BEAF-43F3-8CC9-400B99E751E8}" topLeftCell="A13">
      <selection activeCell="B17" sqref="B17"/>
      <pageMargins left="0.7" right="0.7" top="0.75" bottom="0.75" header="0.3" footer="0.3"/>
      <pageSetup paperSize="9" orientation="portrait" r:id="rId21"/>
    </customSheetView>
    <customSheetView guid="{D2C72E70-F766-4D56-9E10-3C91A63BB7F3}" topLeftCell="A37">
      <selection activeCell="B49" sqref="B49"/>
      <pageMargins left="0.7" right="0.7" top="0.75" bottom="0.75" header="0.3" footer="0.3"/>
      <pageSetup paperSize="9" orientation="portrait" r:id="rId22"/>
    </customSheetView>
    <customSheetView guid="{3FCB7B24-049F-4685-83CB-5231093E0117}" showPageBreaks="1">
      <pageMargins left="0.7" right="0.7" top="0.75" bottom="0.75" header="0.3" footer="0.3"/>
      <pageSetup paperSize="9" orientation="portrait" r:id="rId23"/>
    </customSheetView>
  </customSheetViews>
  <mergeCells count="4">
    <mergeCell ref="E13:I13"/>
    <mergeCell ref="C13:C14"/>
    <mergeCell ref="D13:D14"/>
    <mergeCell ref="B9:I9"/>
  </mergeCells>
  <pageMargins left="0.7" right="0.7" top="0.75" bottom="0.75" header="0.3" footer="0.3"/>
  <pageSetup paperSize="9" orientation="portrait" r:id="rId24"/>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BXLk9Fj/u9NSox1o26B6Pa8JXFO/9Q5wKyZ1WVQRCUg=</DigestValue>
    </Reference>
    <Reference Type="http://www.w3.org/2000/09/xmldsig#Object" URI="#idOfficeObject">
      <DigestMethod Algorithm="http://www.w3.org/2001/04/xmlenc#sha256"/>
      <DigestValue>/KpvoGR0TW4wqhVZXVuoI72BPkTgBb9RA8/JMTB6O1E=</DigestValue>
    </Reference>
    <Reference Type="http://uri.etsi.org/01903#SignedProperties" URI="#idSignedProperties">
      <Transforms>
        <Transform Algorithm="http://www.w3.org/TR/2001/REC-xml-c14n-20010315"/>
      </Transforms>
      <DigestMethod Algorithm="http://www.w3.org/2001/04/xmlenc#sha256"/>
      <DigestValue>eMwhfIlyrfMM/McmZzQRBuQI2d4CcX87i9fsDjT3mc0=</DigestValue>
    </Reference>
    <Reference Type="http://www.w3.org/2000/09/xmldsig#Object" URI="#idValidSigLnImg">
      <DigestMethod Algorithm="http://www.w3.org/2001/04/xmlenc#sha256"/>
      <DigestValue>pR0BYuBh2OHMhr5QofDxaukwgoOPopYKQR5M7UbV7Qk=</DigestValue>
    </Reference>
    <Reference Type="http://www.w3.org/2000/09/xmldsig#Object" URI="#idInvalidSigLnImg">
      <DigestMethod Algorithm="http://www.w3.org/2001/04/xmlenc#sha256"/>
      <DigestValue>dKpQeNuvqkmMSLN0qVmC2gu/OIGJvP9UYg/ZGkufFAM=</DigestValue>
    </Reference>
  </SignedInfo>
  <SignatureValue>GE/yksjv2z5LuTg3xzDA6m12dt4cjOGHsGKRwmUuPqPcJ86LKpHtTINAZLNoKB4fvgPT0G7/gcKJ
bxfjpQmQVbH4OBIuOiOY/emqxDgrX7aLUIpf+RZwfMaT/yBFrI5SN7bsk6NKzd+XMIilU206S5DP
aDM/GFxqNXoEi8nL3SQkfgjQdhSiiiWhlBYeQ/TnjyeccnJptIKMfBhwKj82zn9TDtc6r1chqE+h
qX/9bzm0TKR070357t5Tkt56SmJYPkZuEOvlDY4vjNW8mRQ54LVNknzXXPw6ys+bv/Kh+ae6LJw9
w6qM+b+cmPGsRGHWqxXtgjwhzFgmQk2kh13aVw==</SignatureValue>
  <KeyInfo>
    <X509Data>
      <X509Certificate>MIIHQjCCBSqgAwIBAgIEI8XR5DANBgkqhkiG9w0BAQsFADB4MQswCQYDVQQGEwJCRzEYMBYGA1UEYRMPTlRSQkctMjAxMjMwNDI2MRIwEAYDVQQKEwlCT1JJQ0EgQUQxEDAOBgNVBAsTB0ItVHJ1c3QxKTAnBgNVBAMTIEItVHJ1c3QgT3BlcmF0aW9uYWwgUXVhbGlmaWVkIENBMB4XDTIzMDMyMTA2NTgzMloXDTI0MDMyMDA2NTgzMlowgdcxLDAqBgkqhkiG9w0BCQEWHVNsYXZleWtvLlNsYXZleWtvdkBkc2tiYW5rLmJnMRYwFAYDVQQKDA1CQU5LQSBEU0sgRUFEMRgwFgYDVQRhDA9OVFJCRy0xMjE4MzA2MTYxEjAQBgNVBAQMCVNsYXZleWtvdjERMA8GA1UEKgwIU2xhdmV5a28xGTAXBgNVBAUTEFBOT0JHLTc4MDgwOTE5NDUxJjAkBgNVBAMMHVNsYXZleWtvIEx5dWJvbWlyb3YgU2xhdmV5a292MQswCQYDVQQGEwJCRzCCASIwDQYJKoZIhvcNAQEBBQADggEPADCCAQoCggEBAK6DFxKU7bfYEoKY3TPzuFAExs19GJUSYyEYOoCrfWUyjoE45tGKw24qbiSZPTj9b4Ow7MWfujImZnYO/JSv1dG4Zd+bX8V4pFDRr6OSeto+TPZu4jWtYc05h/XWze4nu1TJTguQQAcghl5tDfw6mtY/oXBGX1sxWu1bERAiRbNXHtZbnURf1+5cSq4mD7VEgEKiNpY5abv2Q5vAmHAPeFviSq64c62xgyQ8ggsbUf/aoROHFcVTo11fIGvKlsOrzyeQWIdhhTFdNsBAxpLo1BgIJLODRypEhB9qCrIJQ+Rnyn7n8ZPnuCf+XgOX8myLOa41Lg6QVJTHo8jT6TfrF40CAwEAAaOCAnIwggJuMB0GA1UdDgQWBBRmp3KCd4SuwsBDPwXhEVuKcaXD9DAfBgNVHSMEGDAWgBQnzwhDBPDFgzdngRdN/AXm22WLsDAgBgNVHRIEGTAXhhVodHRwOi8vd3d3LmItdHJ1c3QuYmcwCQYDVR0TBAIwADBhBgNVHSAEWjBYMEEGCysGAQQB+3YBBgECMDIwMAYIKwYBBQUHAgEWJGh0dHA6Ly93d3cuYi10cnVzdC5vcmcvZG9jdW1lbnRzL2NwczAIBgYEAIswAQEwCQYHBACL7EABAjAOBgNVHQ8BAf8EBAMCBeAwHQYDVR0lBBYwFAYIKwYBBQUHAwIGCCsGAQUFBwMEMEwGA1UdHwRFMEMwQaA/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xJAQEwFQYIKwYBBQUHCwIwCQYHBACL7EkBAjAIBgYEAI5GAQEwCAYGBACORgEEMDgGBgQAjkYBBTAuMCwWJmh0dHBzOi8vd3d3LmItdHJ1c3Qub3JnL3Bkcy9wZHNfZW4ucGRmEwJlbjATBgYEAI5GAQYwCQYHBACORgEGATANBgkqhkiG9w0BAQsFAAOCAgEAnpYsNe3pjfoKo1OY+Hl8fFEqMGWnnPPn7F+hX0esHHsdhdsZHMcVETo0OCXAZaTz7OQohQVncN4WBWw/sHaFspVdIxZxpEmda3mzr4uZYGbt8H7Irt+OYGrHRFvStKok2O15v4lZhaKUlI0uVuW0/h4ROm/6Ti9VxpKKSbgL2ccr3OKnuYXRMxnPTZ/pfeWdZ1jSG8RsBEZQVtLyFJKgAQgnZ5E/w9oSUGewFYpc1N/fBCdJdzy4iU49FhDx4Hqf3F+m1YFiiV600/TM7H20mzGtRy8NmyhkjfzmcwCWpphHLqJ1mycsXSfcvZQYAQFyFi0LYuewKbvitFaPp8nbdGReo0hwoERz6JuGlXZZWOpcrs/O5SVEBhAZFNJ77tf0u7mfx0vaoJKDkG4X4io49FJLvlWrJXRmxLDLEAPHXUcTXVdV4yoULClz8O4JNasJivt9yViM5MEJr35kh/iK26knPnH14FbmlzsprzDi99grxYkRr5VYxQmu14qaFqooAONSeEpTR0saiHWa/jwHDlRIjZlHGYsBQlqTHE3ykho9oMPOpaO0ywHYVQbqKRWfIEyjS8TdVbo8pxhxsOCnYy7oUiKkIPgAlSBSUbi/qiegN3TdN7DKg1qBpEkYWL8WeUL3kcOsVmw58Vb2lAcO9fzaMBps0l8ickClAF3j3H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Transform>
          <Transform Algorithm="http://www.w3.org/TR/2001/REC-xml-c14n-20010315"/>
        </Transforms>
        <DigestMethod Algorithm="http://www.w3.org/2001/04/xmlenc#sha256"/>
        <DigestValue>aTzJIJGRlPoHOI5oiPrU0gKYJRJbNH6axqjJ0QsRSlo=</DigestValue>
      </Reference>
      <Reference URI="/xl/calcChain.xml?ContentType=application/vnd.openxmlformats-officedocument.spreadsheetml.calcChain+xml">
        <DigestMethod Algorithm="http://www.w3.org/2001/04/xmlenc#sha256"/>
        <DigestValue>ZLFCm9G0imUoA2hj1IMAg815P8R4z6oOC2tjMkjsmN0=</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FU4a+0i2K/VjWpNjVsoTUTbX41I10NBVBFVNzbfaMoM=</DigestValue>
      </Reference>
      <Reference URI="/xl/media/image1.emf?ContentType=image/x-emf">
        <DigestMethod Algorithm="http://www.w3.org/2001/04/xmlenc#sha256"/>
        <DigestValue>o4dGM+aUbsVV7s7K1yrlBW6Tz8kwrSIdkIL5JpfFmX4=</DigestValue>
      </Reference>
      <Reference URI="/xl/media/image2.emf?ContentType=image/x-emf">
        <DigestMethod Algorithm="http://www.w3.org/2001/04/xmlenc#sha256"/>
        <DigestValue>PeMujxtdX8FKuxQvbVs10Yn7pOpzDF8Zh9N0AY+zNZw=</DigestValue>
      </Reference>
      <Reference URI="/xl/printerSettings/printerSettings1.bin?ContentType=application/vnd.openxmlformats-officedocument.spreadsheetml.printerSettings">
        <DigestMethod Algorithm="http://www.w3.org/2001/04/xmlenc#sha256"/>
        <DigestValue>4sf+1AWluvbpxJKPd2Oye0vW/vjaIC4T1BxgDzXmoXg=</DigestValue>
      </Reference>
      <Reference URI="/xl/printerSettings/printerSettings10.bin?ContentType=application/vnd.openxmlformats-officedocument.spreadsheetml.printerSettings">
        <DigestMethod Algorithm="http://www.w3.org/2001/04/xmlenc#sha256"/>
        <DigestValue>6HGumsjBk9X1CzCPpkG1pJTBdVyGv7gAJ+RWNO+yDTc=</DigestValue>
      </Reference>
      <Reference URI="/xl/printerSettings/printerSettings100.bin?ContentType=application/vnd.openxmlformats-officedocument.spreadsheetml.printerSettings">
        <DigestMethod Algorithm="http://www.w3.org/2001/04/xmlenc#sha256"/>
        <DigestValue>+n5QTe6/grUf3JPx5J0xBRGlKRI8XimZKbgxCQVlTOM=</DigestValue>
      </Reference>
      <Reference URI="/xl/printerSettings/printerSettings101.bin?ContentType=application/vnd.openxmlformats-officedocument.spreadsheetml.printerSettings">
        <DigestMethod Algorithm="http://www.w3.org/2001/04/xmlenc#sha256"/>
        <DigestValue>6HGumsjBk9X1CzCPpkG1pJTBdVyGv7gAJ+RWNO+yDTc=</DigestValue>
      </Reference>
      <Reference URI="/xl/printerSettings/printerSettings102.bin?ContentType=application/vnd.openxmlformats-officedocument.spreadsheetml.printerSettings">
        <DigestMethod Algorithm="http://www.w3.org/2001/04/xmlenc#sha256"/>
        <DigestValue>k5z4QFvXyp5vMq4FDANuvQxvNZ735cuotFRYxi91M4M=</DigestValue>
      </Reference>
      <Reference URI="/xl/printerSettings/printerSettings103.bin?ContentType=application/vnd.openxmlformats-officedocument.spreadsheetml.printerSettings">
        <DigestMethod Algorithm="http://www.w3.org/2001/04/xmlenc#sha256"/>
        <DigestValue>6HGumsjBk9X1CzCPpkG1pJTBdVyGv7gAJ+RWNO+yDTc=</DigestValue>
      </Reference>
      <Reference URI="/xl/printerSettings/printerSettings104.bin?ContentType=application/vnd.openxmlformats-officedocument.spreadsheetml.printerSettings">
        <DigestMethod Algorithm="http://www.w3.org/2001/04/xmlenc#sha256"/>
        <DigestValue>6HGumsjBk9X1CzCPpkG1pJTBdVyGv7gAJ+RWNO+yDTc=</DigestValue>
      </Reference>
      <Reference URI="/xl/printerSettings/printerSettings105.bin?ContentType=application/vnd.openxmlformats-officedocument.spreadsheetml.printerSettings">
        <DigestMethod Algorithm="http://www.w3.org/2001/04/xmlenc#sha256"/>
        <DigestValue>6HGumsjBk9X1CzCPpkG1pJTBdVyGv7gAJ+RWNO+yDTc=</DigestValue>
      </Reference>
      <Reference URI="/xl/printerSettings/printerSettings106.bin?ContentType=application/vnd.openxmlformats-officedocument.spreadsheetml.printerSettings">
        <DigestMethod Algorithm="http://www.w3.org/2001/04/xmlenc#sha256"/>
        <DigestValue>6HGumsjBk9X1CzCPpkG1pJTBdVyGv7gAJ+RWNO+yDTc=</DigestValue>
      </Reference>
      <Reference URI="/xl/printerSettings/printerSettings107.bin?ContentType=application/vnd.openxmlformats-officedocument.spreadsheetml.printerSettings">
        <DigestMethod Algorithm="http://www.w3.org/2001/04/xmlenc#sha256"/>
        <DigestValue>6HGumsjBk9X1CzCPpkG1pJTBdVyGv7gAJ+RWNO+yDTc=</DigestValue>
      </Reference>
      <Reference URI="/xl/printerSettings/printerSettings108.bin?ContentType=application/vnd.openxmlformats-officedocument.spreadsheetml.printerSettings">
        <DigestMethod Algorithm="http://www.w3.org/2001/04/xmlenc#sha256"/>
        <DigestValue>6HGumsjBk9X1CzCPpkG1pJTBdVyGv7gAJ+RWNO+yDTc=</DigestValue>
      </Reference>
      <Reference URI="/xl/printerSettings/printerSettings109.bin?ContentType=application/vnd.openxmlformats-officedocument.spreadsheetml.printerSettings">
        <DigestMethod Algorithm="http://www.w3.org/2001/04/xmlenc#sha256"/>
        <DigestValue>6HGumsjBk9X1CzCPpkG1pJTBdVyGv7gAJ+RWNO+yDTc=</DigestValue>
      </Reference>
      <Reference URI="/xl/printerSettings/printerSettings11.bin?ContentType=application/vnd.openxmlformats-officedocument.spreadsheetml.printerSettings">
        <DigestMethod Algorithm="http://www.w3.org/2001/04/xmlenc#sha256"/>
        <DigestValue>6HGumsjBk9X1CzCPpkG1pJTBdVyGv7gAJ+RWNO+yDTc=</DigestValue>
      </Reference>
      <Reference URI="/xl/printerSettings/printerSettings110.bin?ContentType=application/vnd.openxmlformats-officedocument.spreadsheetml.printerSettings">
        <DigestMethod Algorithm="http://www.w3.org/2001/04/xmlenc#sha256"/>
        <DigestValue>6HGumsjBk9X1CzCPpkG1pJTBdVyGv7gAJ+RWNO+yDTc=</DigestValue>
      </Reference>
      <Reference URI="/xl/printerSettings/printerSettings111.bin?ContentType=application/vnd.openxmlformats-officedocument.spreadsheetml.printerSettings">
        <DigestMethod Algorithm="http://www.w3.org/2001/04/xmlenc#sha256"/>
        <DigestValue>6HGumsjBk9X1CzCPpkG1pJTBdVyGv7gAJ+RWNO+yDTc=</DigestValue>
      </Reference>
      <Reference URI="/xl/printerSettings/printerSettings112.bin?ContentType=application/vnd.openxmlformats-officedocument.spreadsheetml.printerSettings">
        <DigestMethod Algorithm="http://www.w3.org/2001/04/xmlenc#sha256"/>
        <DigestValue>6HGumsjBk9X1CzCPpkG1pJTBdVyGv7gAJ+RWNO+yDTc=</DigestValue>
      </Reference>
      <Reference URI="/xl/printerSettings/printerSettings113.bin?ContentType=application/vnd.openxmlformats-officedocument.spreadsheetml.printerSettings">
        <DigestMethod Algorithm="http://www.w3.org/2001/04/xmlenc#sha256"/>
        <DigestValue>6HGumsjBk9X1CzCPpkG1pJTBdVyGv7gAJ+RWNO+yDTc=</DigestValue>
      </Reference>
      <Reference URI="/xl/printerSettings/printerSettings114.bin?ContentType=application/vnd.openxmlformats-officedocument.spreadsheetml.printerSettings">
        <DigestMethod Algorithm="http://www.w3.org/2001/04/xmlenc#sha256"/>
        <DigestValue>6HGumsjBk9X1CzCPpkG1pJTBdVyGv7gAJ+RWNO+yDTc=</DigestValue>
      </Reference>
      <Reference URI="/xl/printerSettings/printerSettings115.bin?ContentType=application/vnd.openxmlformats-officedocument.spreadsheetml.printerSettings">
        <DigestMethod Algorithm="http://www.w3.org/2001/04/xmlenc#sha256"/>
        <DigestValue>4sf+1AWluvbpxJKPd2Oye0vW/vjaIC4T1BxgDzXmoXg=</DigestValue>
      </Reference>
      <Reference URI="/xl/printerSettings/printerSettings116.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4sf+1AWluvbpxJKPd2Oye0vW/vjaIC4T1BxgDzXmoXg=</DigestValue>
      </Reference>
      <Reference URI="/xl/printerSettings/printerSettings118.bin?ContentType=application/vnd.openxmlformats-officedocument.spreadsheetml.printerSettings">
        <DigestMethod Algorithm="http://www.w3.org/2001/04/xmlenc#sha256"/>
        <DigestValue>4sf+1AWluvbpxJKPd2Oye0vW/vjaIC4T1BxgDzXmoXg=</DigestValue>
      </Reference>
      <Reference URI="/xl/printerSettings/printerSettings119.bin?ContentType=application/vnd.openxmlformats-officedocument.spreadsheetml.printerSettings">
        <DigestMethod Algorithm="http://www.w3.org/2001/04/xmlenc#sha256"/>
        <DigestValue>4sf+1AWluvbpxJKPd2Oye0vW/vjaIC4T1BxgDzXmoXg=</DigestValue>
      </Reference>
      <Reference URI="/xl/printerSettings/printerSettings12.bin?ContentType=application/vnd.openxmlformats-officedocument.spreadsheetml.printerSettings">
        <DigestMethod Algorithm="http://www.w3.org/2001/04/xmlenc#sha256"/>
        <DigestValue>6HGumsjBk9X1CzCPpkG1pJTBdVyGv7gAJ+RWNO+yDTc=</DigestValue>
      </Reference>
      <Reference URI="/xl/printerSettings/printerSettings120.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4sf+1AWluvbpxJKPd2Oye0vW/vjaIC4T1BxgDzXmoXg=</DigestValue>
      </Reference>
      <Reference URI="/xl/printerSettings/printerSettings122.bin?ContentType=application/vnd.openxmlformats-officedocument.spreadsheetml.printerSettings">
        <DigestMethod Algorithm="http://www.w3.org/2001/04/xmlenc#sha256"/>
        <DigestValue>+n5QTe6/grUf3JPx5J0xBRGlKRI8XimZKbgxCQVlTOM=</DigestValue>
      </Reference>
      <Reference URI="/xl/printerSettings/printerSettings123.bin?ContentType=application/vnd.openxmlformats-officedocument.spreadsheetml.printerSettings">
        <DigestMethod Algorithm="http://www.w3.org/2001/04/xmlenc#sha256"/>
        <DigestValue>4sf+1AWluvbpxJKPd2Oye0vW/vjaIC4T1BxgDzXmoXg=</DigestValue>
      </Reference>
      <Reference URI="/xl/printerSettings/printerSettings124.bin?ContentType=application/vnd.openxmlformats-officedocument.spreadsheetml.printerSettings">
        <DigestMethod Algorithm="http://www.w3.org/2001/04/xmlenc#sha256"/>
        <DigestValue>olVzO14YzbBV9lyv2+iYJUax50tLLM5nhgg3hHHh9hE=</DigestValue>
      </Reference>
      <Reference URI="/xl/printerSettings/printerSettings125.bin?ContentType=application/vnd.openxmlformats-officedocument.spreadsheetml.printerSettings">
        <DigestMethod Algorithm="http://www.w3.org/2001/04/xmlenc#sha256"/>
        <DigestValue>4sf+1AWluvbpxJKPd2Oye0vW/vjaIC4T1BxgDzXmoXg=</DigestValue>
      </Reference>
      <Reference URI="/xl/printerSettings/printerSettings126.bin?ContentType=application/vnd.openxmlformats-officedocument.spreadsheetml.printerSettings">
        <DigestMethod Algorithm="http://www.w3.org/2001/04/xmlenc#sha256"/>
        <DigestValue>4sf+1AWluvbpxJKPd2Oye0vW/vjaIC4T1BxgDzXmoXg=</DigestValue>
      </Reference>
      <Reference URI="/xl/printerSettings/printerSettings127.bin?ContentType=application/vnd.openxmlformats-officedocument.spreadsheetml.printerSettings">
        <DigestMethod Algorithm="http://www.w3.org/2001/04/xmlenc#sha256"/>
        <DigestValue>4sf+1AWluvbpxJKPd2Oye0vW/vjaIC4T1BxgDzXmoXg=</DigestValue>
      </Reference>
      <Reference URI="/xl/printerSettings/printerSettings128.bin?ContentType=application/vnd.openxmlformats-officedocument.spreadsheetml.printerSettings">
        <DigestMethod Algorithm="http://www.w3.org/2001/04/xmlenc#sha256"/>
        <DigestValue>4sf+1AWluvbpxJKPd2Oye0vW/vjaIC4T1BxgDzXmoXg=</DigestValue>
      </Reference>
      <Reference URI="/xl/printerSettings/printerSettings129.bin?ContentType=application/vnd.openxmlformats-officedocument.spreadsheetml.printerSettings">
        <DigestMethod Algorithm="http://www.w3.org/2001/04/xmlenc#sha256"/>
        <DigestValue>4sf+1AWluvbpxJKPd2Oye0vW/vjaIC4T1BxgDzXmoXg=</DigestValue>
      </Reference>
      <Reference URI="/xl/printerSettings/printerSettings13.bin?ContentType=application/vnd.openxmlformats-officedocument.spreadsheetml.printerSettings">
        <DigestMethod Algorithm="http://www.w3.org/2001/04/xmlenc#sha256"/>
        <DigestValue>6HGumsjBk9X1CzCPpkG1pJTBdVyGv7gAJ+RWNO+yDTc=</DigestValue>
      </Reference>
      <Reference URI="/xl/printerSettings/printerSettings130.bin?ContentType=application/vnd.openxmlformats-officedocument.spreadsheetml.printerSettings">
        <DigestMethod Algorithm="http://www.w3.org/2001/04/xmlenc#sha256"/>
        <DigestValue>4sf+1AWluvbpxJKPd2Oye0vW/vjaIC4T1BxgDzXmoXg=</DigestValue>
      </Reference>
      <Reference URI="/xl/printerSettings/printerSettings131.bin?ContentType=application/vnd.openxmlformats-officedocument.spreadsheetml.printerSettings">
        <DigestMethod Algorithm="http://www.w3.org/2001/04/xmlenc#sha256"/>
        <DigestValue>4sf+1AWluvbpxJKPd2Oye0vW/vjaIC4T1BxgDzXmoXg=</DigestValue>
      </Reference>
      <Reference URI="/xl/printerSettings/printerSettings132.bin?ContentType=application/vnd.openxmlformats-officedocument.spreadsheetml.printerSettings">
        <DigestMethod Algorithm="http://www.w3.org/2001/04/xmlenc#sha256"/>
        <DigestValue>4sf+1AWluvbpxJKPd2Oye0vW/vjaIC4T1BxgDzXmoXg=</DigestValue>
      </Reference>
      <Reference URI="/xl/printerSettings/printerSettings133.bin?ContentType=application/vnd.openxmlformats-officedocument.spreadsheetml.printerSettings">
        <DigestMethod Algorithm="http://www.w3.org/2001/04/xmlenc#sha256"/>
        <DigestValue>4sf+1AWluvbpxJKPd2Oye0vW/vjaIC4T1BxgDzXmoXg=</DigestValue>
      </Reference>
      <Reference URI="/xl/printerSettings/printerSettings134.bin?ContentType=application/vnd.openxmlformats-officedocument.spreadsheetml.printerSettings">
        <DigestMethod Algorithm="http://www.w3.org/2001/04/xmlenc#sha256"/>
        <DigestValue>4sf+1AWluvbpxJKPd2Oye0vW/vjaIC4T1BxgDzXmoXg=</DigestValue>
      </Reference>
      <Reference URI="/xl/printerSettings/printerSettings135.bin?ContentType=application/vnd.openxmlformats-officedocument.spreadsheetml.printerSettings">
        <DigestMethod Algorithm="http://www.w3.org/2001/04/xmlenc#sha256"/>
        <DigestValue>+n5QTe6/grUf3JPx5J0xBRGlKRI8XimZKbgxCQVlTOM=</DigestValue>
      </Reference>
      <Reference URI="/xl/printerSettings/printerSettings136.bin?ContentType=application/vnd.openxmlformats-officedocument.spreadsheetml.printerSettings">
        <DigestMethod Algorithm="http://www.w3.org/2001/04/xmlenc#sha256"/>
        <DigestValue>+n5QTe6/grUf3JPx5J0xBRGlKRI8XimZKbgxCQVlTOM=</DigestValue>
      </Reference>
      <Reference URI="/xl/printerSettings/printerSettings137.bin?ContentType=application/vnd.openxmlformats-officedocument.spreadsheetml.printerSettings">
        <DigestMethod Algorithm="http://www.w3.org/2001/04/xmlenc#sha256"/>
        <DigestValue>4sf+1AWluvbpxJKPd2Oye0vW/vjaIC4T1BxgDzXmoXg=</DigestValue>
      </Reference>
      <Reference URI="/xl/printerSettings/printerSettings138.bin?ContentType=application/vnd.openxmlformats-officedocument.spreadsheetml.printerSettings">
        <DigestMethod Algorithm="http://www.w3.org/2001/04/xmlenc#sha256"/>
        <DigestValue>4sf+1AWluvbpxJKPd2Oye0vW/vjaIC4T1BxgDzXmoXg=</DigestValue>
      </Reference>
      <Reference URI="/xl/printerSettings/printerSettings139.bin?ContentType=application/vnd.openxmlformats-officedocument.spreadsheetml.printerSettings">
        <DigestMethod Algorithm="http://www.w3.org/2001/04/xmlenc#sha256"/>
        <DigestValue>4sf+1AWluvbpxJKPd2Oye0vW/vjaIC4T1BxgDzXmoXg=</DigestValue>
      </Reference>
      <Reference URI="/xl/printerSettings/printerSettings14.bin?ContentType=application/vnd.openxmlformats-officedocument.spreadsheetml.printerSettings">
        <DigestMethod Algorithm="http://www.w3.org/2001/04/xmlenc#sha256"/>
        <DigestValue>6HGumsjBk9X1CzCPpkG1pJTBdVyGv7gAJ+RWNO+yDTc=</DigestValue>
      </Reference>
      <Reference URI="/xl/printerSettings/printerSettings140.bin?ContentType=application/vnd.openxmlformats-officedocument.spreadsheetml.printerSettings">
        <DigestMethod Algorithm="http://www.w3.org/2001/04/xmlenc#sha256"/>
        <DigestValue>4sf+1AWluvbpxJKPd2Oye0vW/vjaIC4T1BxgDzXmoXg=</DigestValue>
      </Reference>
      <Reference URI="/xl/printerSettings/printerSettings141.bin?ContentType=application/vnd.openxmlformats-officedocument.spreadsheetml.printerSettings">
        <DigestMethod Algorithm="http://www.w3.org/2001/04/xmlenc#sha256"/>
        <DigestValue>+n5QTe6/grUf3JPx5J0xBRGlKRI8XimZKbgxCQVlTOM=</DigestValue>
      </Reference>
      <Reference URI="/xl/printerSettings/printerSettings142.bin?ContentType=application/vnd.openxmlformats-officedocument.spreadsheetml.printerSettings">
        <DigestMethod Algorithm="http://www.w3.org/2001/04/xmlenc#sha256"/>
        <DigestValue>4sf+1AWluvbpxJKPd2Oye0vW/vjaIC4T1BxgDzXmoXg=</DigestValue>
      </Reference>
      <Reference URI="/xl/printerSettings/printerSettings143.bin?ContentType=application/vnd.openxmlformats-officedocument.spreadsheetml.printerSettings">
        <DigestMethod Algorithm="http://www.w3.org/2001/04/xmlenc#sha256"/>
        <DigestValue>+n5QTe6/grUf3JPx5J0xBRGlKRI8XimZKbgxCQVlTOM=</DigestValue>
      </Reference>
      <Reference URI="/xl/printerSettings/printerSettings144.bin?ContentType=application/vnd.openxmlformats-officedocument.spreadsheetml.printerSettings">
        <DigestMethod Algorithm="http://www.w3.org/2001/04/xmlenc#sha256"/>
        <DigestValue>6HGumsjBk9X1CzCPpkG1pJTBdVyGv7gAJ+RWNO+yDTc=</DigestValue>
      </Reference>
      <Reference URI="/xl/printerSettings/printerSettings145.bin?ContentType=application/vnd.openxmlformats-officedocument.spreadsheetml.printerSettings">
        <DigestMethod Algorithm="http://www.w3.org/2001/04/xmlenc#sha256"/>
        <DigestValue>k5z4QFvXyp5vMq4FDANuvQxvNZ735cuotFRYxi91M4M=</DigestValue>
      </Reference>
      <Reference URI="/xl/printerSettings/printerSettings146.bin?ContentType=application/vnd.openxmlformats-officedocument.spreadsheetml.printerSettings">
        <DigestMethod Algorithm="http://www.w3.org/2001/04/xmlenc#sha256"/>
        <DigestValue>6HGumsjBk9X1CzCPpkG1pJTBdVyGv7gAJ+RWNO+yDTc=</DigestValue>
      </Reference>
      <Reference URI="/xl/printerSettings/printerSettings147.bin?ContentType=application/vnd.openxmlformats-officedocument.spreadsheetml.printerSettings">
        <DigestMethod Algorithm="http://www.w3.org/2001/04/xmlenc#sha256"/>
        <DigestValue>6HGumsjBk9X1CzCPpkG1pJTBdVyGv7gAJ+RWNO+yDTc=</DigestValue>
      </Reference>
      <Reference URI="/xl/printerSettings/printerSettings148.bin?ContentType=application/vnd.openxmlformats-officedocument.spreadsheetml.printerSettings">
        <DigestMethod Algorithm="http://www.w3.org/2001/04/xmlenc#sha256"/>
        <DigestValue>6HGumsjBk9X1CzCPpkG1pJTBdVyGv7gAJ+RWNO+yDTc=</DigestValue>
      </Reference>
      <Reference URI="/xl/printerSettings/printerSettings149.bin?ContentType=application/vnd.openxmlformats-officedocument.spreadsheetml.printerSettings">
        <DigestMethod Algorithm="http://www.w3.org/2001/04/xmlenc#sha256"/>
        <DigestValue>6HGumsjBk9X1CzCPpkG1pJTBdVyGv7gAJ+RWNO+yDTc=</DigestValue>
      </Reference>
      <Reference URI="/xl/printerSettings/printerSettings15.bin?ContentType=application/vnd.openxmlformats-officedocument.spreadsheetml.printerSettings">
        <DigestMethod Algorithm="http://www.w3.org/2001/04/xmlenc#sha256"/>
        <DigestValue>6HGumsjBk9X1CzCPpkG1pJTBdVyGv7gAJ+RWNO+yDTc=</DigestValue>
      </Reference>
      <Reference URI="/xl/printerSettings/printerSettings150.bin?ContentType=application/vnd.openxmlformats-officedocument.spreadsheetml.printerSettings">
        <DigestMethod Algorithm="http://www.w3.org/2001/04/xmlenc#sha256"/>
        <DigestValue>6HGumsjBk9X1CzCPpkG1pJTBdVyGv7gAJ+RWNO+yDTc=</DigestValue>
      </Reference>
      <Reference URI="/xl/printerSettings/printerSettings151.bin?ContentType=application/vnd.openxmlformats-officedocument.spreadsheetml.printerSettings">
        <DigestMethod Algorithm="http://www.w3.org/2001/04/xmlenc#sha256"/>
        <DigestValue>6HGumsjBk9X1CzCPpkG1pJTBdVyGv7gAJ+RWNO+yDTc=</DigestValue>
      </Reference>
      <Reference URI="/xl/printerSettings/printerSettings152.bin?ContentType=application/vnd.openxmlformats-officedocument.spreadsheetml.printerSettings">
        <DigestMethod Algorithm="http://www.w3.org/2001/04/xmlenc#sha256"/>
        <DigestValue>6HGumsjBk9X1CzCPpkG1pJTBdVyGv7gAJ+RWNO+yDTc=</DigestValue>
      </Reference>
      <Reference URI="/xl/printerSettings/printerSettings153.bin?ContentType=application/vnd.openxmlformats-officedocument.spreadsheetml.printerSettings">
        <DigestMethod Algorithm="http://www.w3.org/2001/04/xmlenc#sha256"/>
        <DigestValue>6HGumsjBk9X1CzCPpkG1pJTBdVyGv7gAJ+RWNO+yDTc=</DigestValue>
      </Reference>
      <Reference URI="/xl/printerSettings/printerSettings154.bin?ContentType=application/vnd.openxmlformats-officedocument.spreadsheetml.printerSettings">
        <DigestMethod Algorithm="http://www.w3.org/2001/04/xmlenc#sha256"/>
        <DigestValue>6HGumsjBk9X1CzCPpkG1pJTBdVyGv7gAJ+RWNO+yDTc=</DigestValue>
      </Reference>
      <Reference URI="/xl/printerSettings/printerSettings155.bin?ContentType=application/vnd.openxmlformats-officedocument.spreadsheetml.printerSettings">
        <DigestMethod Algorithm="http://www.w3.org/2001/04/xmlenc#sha256"/>
        <DigestValue>6HGumsjBk9X1CzCPpkG1pJTBdVyGv7gAJ+RWNO+yDTc=</DigestValue>
      </Reference>
      <Reference URI="/xl/printerSettings/printerSettings156.bin?ContentType=application/vnd.openxmlformats-officedocument.spreadsheetml.printerSettings">
        <DigestMethod Algorithm="http://www.w3.org/2001/04/xmlenc#sha256"/>
        <DigestValue>6HGumsjBk9X1CzCPpkG1pJTBdVyGv7gAJ+RWNO+yDTc=</DigestValue>
      </Reference>
      <Reference URI="/xl/printerSettings/printerSettings157.bin?ContentType=application/vnd.openxmlformats-officedocument.spreadsheetml.printerSettings">
        <DigestMethod Algorithm="http://www.w3.org/2001/04/xmlenc#sha256"/>
        <DigestValue>6HGumsjBk9X1CzCPpkG1pJTBdVyGv7gAJ+RWNO+yDTc=</DigestValue>
      </Reference>
      <Reference URI="/xl/printerSettings/printerSettings158.bin?ContentType=application/vnd.openxmlformats-officedocument.spreadsheetml.printerSettings">
        <DigestMethod Algorithm="http://www.w3.org/2001/04/xmlenc#sha256"/>
        <DigestValue>4sf+1AWluvbpxJKPd2Oye0vW/vjaIC4T1BxgDzXmoXg=</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6HGumsjBk9X1CzCPpkG1pJTBdVyGv7gAJ+RWNO+yDTc=</DigestValue>
      </Reference>
      <Reference URI="/xl/printerSettings/printerSettings160.bin?ContentType=application/vnd.openxmlformats-officedocument.spreadsheetml.printerSettings">
        <DigestMethod Algorithm="http://www.w3.org/2001/04/xmlenc#sha256"/>
        <DigestValue>4sf+1AWluvbpxJKPd2Oye0vW/vjaIC4T1BxgDzXmoXg=</DigestValue>
      </Reference>
      <Reference URI="/xl/printerSettings/printerSettings161.bin?ContentType=application/vnd.openxmlformats-officedocument.spreadsheetml.printerSettings">
        <DigestMethod Algorithm="http://www.w3.org/2001/04/xmlenc#sha256"/>
        <DigestValue>+n5QTe6/grUf3JPx5J0xBRGlKRI8XimZKbgxCQVlTOM=</DigestValue>
      </Reference>
      <Reference URI="/xl/printerSettings/printerSettings162.bin?ContentType=application/vnd.openxmlformats-officedocument.spreadsheetml.printerSettings">
        <DigestMethod Algorithm="http://www.w3.org/2001/04/xmlenc#sha256"/>
        <DigestValue>4sf+1AWluvbpxJKPd2Oye0vW/vjaIC4T1BxgDzXmoXg=</DigestValue>
      </Reference>
      <Reference URI="/xl/printerSettings/printerSettings163.bin?ContentType=application/vnd.openxmlformats-officedocument.spreadsheetml.printerSettings">
        <DigestMethod Algorithm="http://www.w3.org/2001/04/xmlenc#sha256"/>
        <DigestValue>4sf+1AWluvbpxJKPd2Oye0vW/vjaIC4T1BxgDzXmoXg=</DigestValue>
      </Reference>
      <Reference URI="/xl/printerSettings/printerSettings164.bin?ContentType=application/vnd.openxmlformats-officedocument.spreadsheetml.printerSettings">
        <DigestMethod Algorithm="http://www.w3.org/2001/04/xmlenc#sha256"/>
        <DigestValue>4sf+1AWluvbpxJKPd2Oye0vW/vjaIC4T1BxgDzXmoXg=</DigestValue>
      </Reference>
      <Reference URI="/xl/printerSettings/printerSettings165.bin?ContentType=application/vnd.openxmlformats-officedocument.spreadsheetml.printerSettings">
        <DigestMethod Algorithm="http://www.w3.org/2001/04/xmlenc#sha256"/>
        <DigestValue>+n5QTe6/grUf3JPx5J0xBRGlKRI8XimZKbgxCQVlTOM=</DigestValue>
      </Reference>
      <Reference URI="/xl/printerSettings/printerSettings166.bin?ContentType=application/vnd.openxmlformats-officedocument.spreadsheetml.printerSettings">
        <DigestMethod Algorithm="http://www.w3.org/2001/04/xmlenc#sha256"/>
        <DigestValue>4sf+1AWluvbpxJKPd2Oye0vW/vjaIC4T1BxgDzXmoXg=</DigestValue>
      </Reference>
      <Reference URI="/xl/printerSettings/printerSettings167.bin?ContentType=application/vnd.openxmlformats-officedocument.spreadsheetml.printerSettings">
        <DigestMethod Algorithm="http://www.w3.org/2001/04/xmlenc#sha256"/>
        <DigestValue>+n5QTe6/grUf3JPx5J0xBRGlKRI8XimZKbgxCQVlTOM=</DigestValue>
      </Reference>
      <Reference URI="/xl/printerSettings/printerSettings168.bin?ContentType=application/vnd.openxmlformats-officedocument.spreadsheetml.printerSettings">
        <DigestMethod Algorithm="http://www.w3.org/2001/04/xmlenc#sha256"/>
        <DigestValue>6HGumsjBk9X1CzCPpkG1pJTBdVyGv7gAJ+RWNO+yDTc=</DigestValue>
      </Reference>
      <Reference URI="/xl/printerSettings/printerSettings169.bin?ContentType=application/vnd.openxmlformats-officedocument.spreadsheetml.printerSettings">
        <DigestMethod Algorithm="http://www.w3.org/2001/04/xmlenc#sha256"/>
        <DigestValue>6HGumsjBk9X1CzCPpkG1pJTBdVyGv7gAJ+RWNO+yDTc=</DigestValue>
      </Reference>
      <Reference URI="/xl/printerSettings/printerSettings17.bin?ContentType=application/vnd.openxmlformats-officedocument.spreadsheetml.printerSettings">
        <DigestMethod Algorithm="http://www.w3.org/2001/04/xmlenc#sha256"/>
        <DigestValue>6HGumsjBk9X1CzCPpkG1pJTBdVyGv7gAJ+RWNO+yDTc=</DigestValue>
      </Reference>
      <Reference URI="/xl/printerSettings/printerSettings170.bin?ContentType=application/vnd.openxmlformats-officedocument.spreadsheetml.printerSettings">
        <DigestMethod Algorithm="http://www.w3.org/2001/04/xmlenc#sha256"/>
        <DigestValue>4sf+1AWluvbpxJKPd2Oye0vW/vjaIC4T1BxgDzXmoXg=</DigestValue>
      </Reference>
      <Reference URI="/xl/printerSettings/printerSettings171.bin?ContentType=application/vnd.openxmlformats-officedocument.spreadsheetml.printerSettings">
        <DigestMethod Algorithm="http://www.w3.org/2001/04/xmlenc#sha256"/>
        <DigestValue>4sf+1AWluvbpxJKPd2Oye0vW/vjaIC4T1BxgDzXmoXg=</DigestValue>
      </Reference>
      <Reference URI="/xl/printerSettings/printerSettings172.bin?ContentType=application/vnd.openxmlformats-officedocument.spreadsheetml.printerSettings">
        <DigestMethod Algorithm="http://www.w3.org/2001/04/xmlenc#sha256"/>
        <DigestValue>4sf+1AWluvbpxJKPd2Oye0vW/vjaIC4T1BxgDzXmoXg=</DigestValue>
      </Reference>
      <Reference URI="/xl/printerSettings/printerSettings173.bin?ContentType=application/vnd.openxmlformats-officedocument.spreadsheetml.printerSettings">
        <DigestMethod Algorithm="http://www.w3.org/2001/04/xmlenc#sha256"/>
        <DigestValue>4sf+1AWluvbpxJKPd2Oye0vW/vjaIC4T1BxgDzXmoXg=</DigestValue>
      </Reference>
      <Reference URI="/xl/printerSettings/printerSettings174.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4sf+1AWluvbpxJKPd2Oye0vW/vjaIC4T1BxgDzXmoXg=</DigestValue>
      </Reference>
      <Reference URI="/xl/printerSettings/printerSettings177.bin?ContentType=application/vnd.openxmlformats-officedocument.spreadsheetml.printerSettings">
        <DigestMethod Algorithm="http://www.w3.org/2001/04/xmlenc#sha256"/>
        <DigestValue>+n5QTe6/grUf3JPx5J0xBRGlKRI8XimZKbgxCQVlTOM=</DigestValue>
      </Reference>
      <Reference URI="/xl/printerSettings/printerSettings178.bin?ContentType=application/vnd.openxmlformats-officedocument.spreadsheetml.printerSettings">
        <DigestMethod Algorithm="http://www.w3.org/2001/04/xmlenc#sha256"/>
        <DigestValue>4sf+1AWluvbpxJKPd2Oye0vW/vjaIC4T1BxgDzXmoXg=</DigestValue>
      </Reference>
      <Reference URI="/xl/printerSettings/printerSettings179.bin?ContentType=application/vnd.openxmlformats-officedocument.spreadsheetml.printerSettings">
        <DigestMethod Algorithm="http://www.w3.org/2001/04/xmlenc#sha256"/>
        <DigestValue>+n5QTe6/grUf3JPx5J0xBRGlKRI8XimZKbgxCQVlTOM=</DigestValue>
      </Reference>
      <Reference URI="/xl/printerSettings/printerSettings18.bin?ContentType=application/vnd.openxmlformats-officedocument.spreadsheetml.printerSettings">
        <DigestMethod Algorithm="http://www.w3.org/2001/04/xmlenc#sha256"/>
        <DigestValue>6HGumsjBk9X1CzCPpkG1pJTBdVyGv7gAJ+RWNO+yDTc=</DigestValue>
      </Reference>
      <Reference URI="/xl/printerSettings/printerSettings180.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4sf+1AWluvbpxJKPd2Oye0vW/vjaIC4T1BxgDzXmoXg=</DigestValue>
      </Reference>
      <Reference URI="/xl/printerSettings/printerSettings182.bin?ContentType=application/vnd.openxmlformats-officedocument.spreadsheetml.printerSettings">
        <DigestMethod Algorithm="http://www.w3.org/2001/04/xmlenc#sha256"/>
        <DigestValue>4sf+1AWluvbpxJKPd2Oye0vW/vjaIC4T1BxgDzXmoXg=</DigestValue>
      </Reference>
      <Reference URI="/xl/printerSettings/printerSettings183.bin?ContentType=application/vnd.openxmlformats-officedocument.spreadsheetml.printerSettings">
        <DigestMethod Algorithm="http://www.w3.org/2001/04/xmlenc#sha256"/>
        <DigestValue>4sf+1AWluvbpxJKPd2Oye0vW/vjaIC4T1BxgDzXmoXg=</DigestValue>
      </Reference>
      <Reference URI="/xl/printerSettings/printerSettings184.bin?ContentType=application/vnd.openxmlformats-officedocument.spreadsheetml.printerSettings">
        <DigestMethod Algorithm="http://www.w3.org/2001/04/xmlenc#sha256"/>
        <DigestValue>4sf+1AWluvbpxJKPd2Oye0vW/vjaIC4T1BxgDzXmoXg=</DigestValue>
      </Reference>
      <Reference URI="/xl/printerSettings/printerSettings185.bin?ContentType=application/vnd.openxmlformats-officedocument.spreadsheetml.printerSettings">
        <DigestMethod Algorithm="http://www.w3.org/2001/04/xmlenc#sha256"/>
        <DigestValue>4sf+1AWluvbpxJKPd2Oye0vW/vjaIC4T1BxgDzXmoXg=</DigestValue>
      </Reference>
      <Reference URI="/xl/printerSettings/printerSettings186.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+n5QTe6/grUf3JPx5J0xBRGlKRI8XimZKbgxCQVlTOM=</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+n5QTe6/grUf3JPx5J0xBRGlKRI8XimZKbgxCQVlTOM=</DigestValue>
      </Reference>
      <Reference URI="/xl/printerSettings/printerSettings19.bin?ContentType=application/vnd.openxmlformats-officedocument.spreadsheetml.printerSettings">
        <DigestMethod Algorithm="http://www.w3.org/2001/04/xmlenc#sha256"/>
        <DigestValue>4sf+1AWluvbpxJKPd2Oye0vW/vjaIC4T1BxgDzXmoXg=</DigestValue>
      </Reference>
      <Reference URI="/xl/printerSettings/printerSettings190.bin?ContentType=application/vnd.openxmlformats-officedocument.spreadsheetml.printerSettings">
        <DigestMethod Algorithm="http://www.w3.org/2001/04/xmlenc#sha256"/>
        <DigestValue>6HGumsjBk9X1CzCPpkG1pJTBdVyGv7gAJ+RWNO+yDTc=</DigestValue>
      </Reference>
      <Reference URI="/xl/printerSettings/printerSettings191.bin?ContentType=application/vnd.openxmlformats-officedocument.spreadsheetml.printerSettings">
        <DigestMethod Algorithm="http://www.w3.org/2001/04/xmlenc#sha256"/>
        <DigestValue>k5z4QFvXyp5vMq4FDANuvQxvNZ735cuotFRYxi91M4M=</DigestValue>
      </Reference>
      <Reference URI="/xl/printerSettings/printerSettings192.bin?ContentType=application/vnd.openxmlformats-officedocument.spreadsheetml.printerSettings">
        <DigestMethod Algorithm="http://www.w3.org/2001/04/xmlenc#sha256"/>
        <DigestValue>6HGumsjBk9X1CzCPpkG1pJTBdVyGv7gAJ+RWNO+yDTc=</DigestValue>
      </Reference>
      <Reference URI="/xl/printerSettings/printerSettings193.bin?ContentType=application/vnd.openxmlformats-officedocument.spreadsheetml.printerSettings">
        <DigestMethod Algorithm="http://www.w3.org/2001/04/xmlenc#sha256"/>
        <DigestValue>6HGumsjBk9X1CzCPpkG1pJTBdVyGv7gAJ+RWNO+yDTc=</DigestValue>
      </Reference>
      <Reference URI="/xl/printerSettings/printerSettings194.bin?ContentType=application/vnd.openxmlformats-officedocument.spreadsheetml.printerSettings">
        <DigestMethod Algorithm="http://www.w3.org/2001/04/xmlenc#sha256"/>
        <DigestValue>6HGumsjBk9X1CzCPpkG1pJTBdVyGv7gAJ+RWNO+yDTc=</DigestValue>
      </Reference>
      <Reference URI="/xl/printerSettings/printerSettings195.bin?ContentType=application/vnd.openxmlformats-officedocument.spreadsheetml.printerSettings">
        <DigestMethod Algorithm="http://www.w3.org/2001/04/xmlenc#sha256"/>
        <DigestValue>6HGumsjBk9X1CzCPpkG1pJTBdVyGv7gAJ+RWNO+yDTc=</DigestValue>
      </Reference>
      <Reference URI="/xl/printerSettings/printerSettings196.bin?ContentType=application/vnd.openxmlformats-officedocument.spreadsheetml.printerSettings">
        <DigestMethod Algorithm="http://www.w3.org/2001/04/xmlenc#sha256"/>
        <DigestValue>6HGumsjBk9X1CzCPpkG1pJTBdVyGv7gAJ+RWNO+yDTc=</DigestValue>
      </Reference>
      <Reference URI="/xl/printerSettings/printerSettings197.bin?ContentType=application/vnd.openxmlformats-officedocument.spreadsheetml.printerSettings">
        <DigestMethod Algorithm="http://www.w3.org/2001/04/xmlenc#sha256"/>
        <DigestValue>6HGumsjBk9X1CzCPpkG1pJTBdVyGv7gAJ+RWNO+yDTc=</DigestValue>
      </Reference>
      <Reference URI="/xl/printerSettings/printerSettings198.bin?ContentType=application/vnd.openxmlformats-officedocument.spreadsheetml.printerSettings">
        <DigestMethod Algorithm="http://www.w3.org/2001/04/xmlenc#sha256"/>
        <DigestValue>6HGumsjBk9X1CzCPpkG1pJTBdVyGv7gAJ+RWNO+yDTc=</DigestValue>
      </Reference>
      <Reference URI="/xl/printerSettings/printerSettings199.bin?ContentType=application/vnd.openxmlformats-officedocument.spreadsheetml.printerSettings">
        <DigestMethod Algorithm="http://www.w3.org/2001/04/xmlenc#sha256"/>
        <DigestValue>6HGumsjBk9X1CzCPpkG1pJTBdVyGv7gAJ+RWNO+yDTc=</DigestValue>
      </Reference>
      <Reference URI="/xl/printerSettings/printerSettings2.bin?ContentType=application/vnd.openxmlformats-officedocument.spreadsheetml.printerSettings">
        <DigestMethod Algorithm="http://www.w3.org/2001/04/xmlenc#sha256"/>
        <DigestValue>+n5QTe6/grUf3JPx5J0xBRGlKRI8XimZKbgxCQVlTOM=</DigestValue>
      </Reference>
      <Reference URI="/xl/printerSettings/printerSettings20.bin?ContentType=application/vnd.openxmlformats-officedocument.spreadsheetml.printerSettings">
        <DigestMethod Algorithm="http://www.w3.org/2001/04/xmlenc#sha256"/>
        <DigestValue>4sf+1AWluvbpxJKPd2Oye0vW/vjaIC4T1BxgDzXmoXg=</DigestValue>
      </Reference>
      <Reference URI="/xl/printerSettings/printerSettings200.bin?ContentType=application/vnd.openxmlformats-officedocument.spreadsheetml.printerSettings">
        <DigestMethod Algorithm="http://www.w3.org/2001/04/xmlenc#sha256"/>
        <DigestValue>6HGumsjBk9X1CzCPpkG1pJTBdVyGv7gAJ+RWNO+yDTc=</DigestValue>
      </Reference>
      <Reference URI="/xl/printerSettings/printerSettings201.bin?ContentType=application/vnd.openxmlformats-officedocument.spreadsheetml.printerSettings">
        <DigestMethod Algorithm="http://www.w3.org/2001/04/xmlenc#sha256"/>
        <DigestValue>6HGumsjBk9X1CzCPpkG1pJTBdVyGv7gAJ+RWNO+yDTc=</DigestValue>
      </Reference>
      <Reference URI="/xl/printerSettings/printerSettings202.bin?ContentType=application/vnd.openxmlformats-officedocument.spreadsheetml.printerSettings">
        <DigestMethod Algorithm="http://www.w3.org/2001/04/xmlenc#sha256"/>
        <DigestValue>6HGumsjBk9X1CzCPpkG1pJTBdVyGv7gAJ+RWNO+yDTc=</DigestValue>
      </Reference>
      <Reference URI="/xl/printerSettings/printerSettings203.bin?ContentType=application/vnd.openxmlformats-officedocument.spreadsheetml.printerSettings">
        <DigestMethod Algorithm="http://www.w3.org/2001/04/xmlenc#sha256"/>
        <DigestValue>6HGumsjBk9X1CzCPpkG1pJTBdVyGv7gAJ+RWNO+yDTc=</DigestValue>
      </Reference>
      <Reference URI="/xl/printerSettings/printerSettings204.bin?ContentType=application/vnd.openxmlformats-officedocument.spreadsheetml.printerSettings">
        <DigestMethod Algorithm="http://www.w3.org/2001/04/xmlenc#sha256"/>
        <DigestValue>4sf+1AWluvbpxJKPd2Oye0vW/vjaIC4T1BxgDzXmoXg=</DigestValue>
      </Reference>
      <Reference URI="/xl/printerSettings/printerSettings205.bin?ContentType=application/vnd.openxmlformats-officedocument.spreadsheetml.printerSettings">
        <DigestMethod Algorithm="http://www.w3.org/2001/04/xmlenc#sha256"/>
        <DigestValue>4sf+1AWluvbpxJKPd2Oye0vW/vjaIC4T1BxgDzXmoXg=</DigestValue>
      </Reference>
      <Reference URI="/xl/printerSettings/printerSettings206.bin?ContentType=application/vnd.openxmlformats-officedocument.spreadsheetml.printerSettings">
        <DigestMethod Algorithm="http://www.w3.org/2001/04/xmlenc#sha256"/>
        <DigestValue>4sf+1AWluvbpxJKPd2Oye0vW/vjaIC4T1BxgDzXmoXg=</DigestValue>
      </Reference>
      <Reference URI="/xl/printerSettings/printerSettings207.bin?ContentType=application/vnd.openxmlformats-officedocument.spreadsheetml.printerSettings">
        <DigestMethod Algorithm="http://www.w3.org/2001/04/xmlenc#sha256"/>
        <DigestValue>4sf+1AWluvbpxJKPd2Oye0vW/vjaIC4T1BxgDzXmoXg=</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4sf+1AWluvbpxJKPd2Oye0vW/vjaIC4T1BxgDzXmoXg=</DigestValue>
      </Reference>
      <Reference URI="/xl/printerSettings/printerSettings21.bin?ContentType=application/vnd.openxmlformats-officedocument.spreadsheetml.printerSettings">
        <DigestMethod Algorithm="http://www.w3.org/2001/04/xmlenc#sha256"/>
        <DigestValue>4sf+1AWluvbpxJKPd2Oye0vW/vjaIC4T1BxgDzXmoXg=</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+n5QTe6/grUf3JPx5J0xBRGlKRI8XimZKbgxCQVlTOM=</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+n5QTe6/grUf3JPx5J0xBRGlKRI8XimZKbgxCQVlTOM=</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4sf+1AWluvbpxJKPd2Oye0vW/vjaIC4T1BxgDzXmoXg=</DigestValue>
      </Reference>
      <Reference URI="/xl/printerSettings/printerSettings216.bin?ContentType=application/vnd.openxmlformats-officedocument.spreadsheetml.printerSettings">
        <DigestMethod Algorithm="http://www.w3.org/2001/04/xmlenc#sha256"/>
        <DigestValue>4sf+1AWluvbpxJKPd2Oye0vW/vjaIC4T1BxgDzXmoXg=</DigestValue>
      </Reference>
      <Reference URI="/xl/printerSettings/printerSettings217.bin?ContentType=application/vnd.openxmlformats-officedocument.spreadsheetml.printerSettings">
        <DigestMethod Algorithm="http://www.w3.org/2001/04/xmlenc#sha256"/>
        <DigestValue>4sf+1AWluvbpxJKPd2Oye0vW/vjaIC4T1BxgDzXmoXg=</DigestValue>
      </Reference>
      <Reference URI="/xl/printerSettings/printerSettings218.bin?ContentType=application/vnd.openxmlformats-officedocument.spreadsheetml.printerSettings">
        <DigestMethod Algorithm="http://www.w3.org/2001/04/xmlenc#sha256"/>
        <DigestValue>4sf+1AWluvbpxJKPd2Oye0vW/vjaIC4T1BxgDzXmoXg=</DigestValue>
      </Reference>
      <Reference URI="/xl/printerSettings/printerSettings219.bin?ContentType=application/vnd.openxmlformats-officedocument.spreadsheetml.printerSettings">
        <DigestMethod Algorithm="http://www.w3.org/2001/04/xmlenc#sha256"/>
        <DigestValue>4sf+1AWluvbpxJKPd2Oye0vW/vjaIC4T1BxgDzXmoXg=</DigestValue>
      </Reference>
      <Reference URI="/xl/printerSettings/printerSettings22.bin?ContentType=application/vnd.openxmlformats-officedocument.spreadsheetml.printerSettings">
        <DigestMethod Algorithm="http://www.w3.org/2001/04/xmlenc#sha256"/>
        <DigestValue>4sf+1AWluvbpxJKPd2Oye0vW/vjaIC4T1BxgDzXmoXg=</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+n5QTe6/grUf3JPx5J0xBRGlKRI8XimZKbgxCQVlTOM=</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olVzO14YzbBV9lyv2+iYJUax50tLLM5nhgg3hHHh9hE=</DigestValue>
      </Reference>
      <Reference URI="/xl/printerSettings/printerSettings224.bin?ContentType=application/vnd.openxmlformats-officedocument.spreadsheetml.printerSettings">
        <DigestMethod Algorithm="http://www.w3.org/2001/04/xmlenc#sha256"/>
        <DigestValue>6HGumsjBk9X1CzCPpkG1pJTBdVyGv7gAJ+RWNO+yDTc=</DigestValue>
      </Reference>
      <Reference URI="/xl/printerSettings/printerSettings225.bin?ContentType=application/vnd.openxmlformats-officedocument.spreadsheetml.printerSettings">
        <DigestMethod Algorithm="http://www.w3.org/2001/04/xmlenc#sha256"/>
        <DigestValue>4sf+1AWluvbpxJKPd2Oye0vW/vjaIC4T1BxgDzXmoXg=</DigestValue>
      </Reference>
      <Reference URI="/xl/printerSettings/printerSettings226.bin?ContentType=application/vnd.openxmlformats-officedocument.spreadsheetml.printerSettings">
        <DigestMethod Algorithm="http://www.w3.org/2001/04/xmlenc#sha256"/>
        <DigestValue>4sf+1AWluvbpxJKPd2Oye0vW/vjaIC4T1BxgDzXmoXg=</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4sf+1AWluvbpxJKPd2Oye0vW/vjaIC4T1BxgDzXmoXg=</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4sf+1AWluvbpxJKPd2Oye0vW/vjaIC4T1BxgDzXmoXg=</DigestValue>
      </Reference>
      <Reference URI="/xl/printerSettings/printerSettings230.bin?ContentType=application/vnd.openxmlformats-officedocument.spreadsheetml.printerSettings">
        <DigestMethod Algorithm="http://www.w3.org/2001/04/xmlenc#sha256"/>
        <DigestValue>4sf+1AWluvbpxJKPd2Oye0vW/vjaIC4T1BxgDzXmoXg=</DigestValue>
      </Reference>
      <Reference URI="/xl/printerSettings/printerSettings231.bin?ContentType=application/vnd.openxmlformats-officedocument.spreadsheetml.printerSettings">
        <DigestMethod Algorithm="http://www.w3.org/2001/04/xmlenc#sha256"/>
        <DigestValue>4sf+1AWluvbpxJKPd2Oye0vW/vjaIC4T1BxgDzXmoXg=</DigestValue>
      </Reference>
      <Reference URI="/xl/printerSettings/printerSettings232.bin?ContentType=application/vnd.openxmlformats-officedocument.spreadsheetml.printerSettings">
        <DigestMethod Algorithm="http://www.w3.org/2001/04/xmlenc#sha256"/>
        <DigestValue>+n5QTe6/grUf3JPx5J0xBRGlKRI8XimZKbgxCQVlTOM=</DigestValue>
      </Reference>
      <Reference URI="/xl/printerSettings/printerSettings233.bin?ContentType=application/vnd.openxmlformats-officedocument.spreadsheetml.printerSettings">
        <DigestMethod Algorithm="http://www.w3.org/2001/04/xmlenc#sha256"/>
        <DigestValue>4sf+1AWluvbpxJKPd2Oye0vW/vjaIC4T1BxgDzXmoXg=</DigestValue>
      </Reference>
      <Reference URI="/xl/printerSettings/printerSettings234.bin?ContentType=application/vnd.openxmlformats-officedocument.spreadsheetml.printerSettings">
        <DigestMethod Algorithm="http://www.w3.org/2001/04/xmlenc#sha256"/>
        <DigestValue>+n5QTe6/grUf3JPx5J0xBRGlKRI8XimZKbgxCQVlTOM=</DigestValue>
      </Reference>
      <Reference URI="/xl/printerSettings/printerSettings235.bin?ContentType=application/vnd.openxmlformats-officedocument.spreadsheetml.printerSettings">
        <DigestMethod Algorithm="http://www.w3.org/2001/04/xmlenc#sha256"/>
        <DigestValue>k5z4QFvXyp5vMq4FDANuvQxvNZ735cuotFRYxi91M4M=</DigestValue>
      </Reference>
      <Reference URI="/xl/printerSettings/printerSettings236.bin?ContentType=application/vnd.openxmlformats-officedocument.spreadsheetml.printerSettings">
        <DigestMethod Algorithm="http://www.w3.org/2001/04/xmlenc#sha256"/>
        <DigestValue>6HGumsjBk9X1CzCPpkG1pJTBdVyGv7gAJ+RWNO+yDTc=</DigestValue>
      </Reference>
      <Reference URI="/xl/printerSettings/printerSettings237.bin?ContentType=application/vnd.openxmlformats-officedocument.spreadsheetml.printerSettings">
        <DigestMethod Algorithm="http://www.w3.org/2001/04/xmlenc#sha256"/>
        <DigestValue>6HGumsjBk9X1CzCPpkG1pJTBdVyGv7gAJ+RWNO+yDTc=</DigestValue>
      </Reference>
      <Reference URI="/xl/printerSettings/printerSettings238.bin?ContentType=application/vnd.openxmlformats-officedocument.spreadsheetml.printerSettings">
        <DigestMethod Algorithm="http://www.w3.org/2001/04/xmlenc#sha256"/>
        <DigestValue>6HGumsjBk9X1CzCPpkG1pJTBdVyGv7gAJ+RWNO+yDTc=</DigestValue>
      </Reference>
      <Reference URI="/xl/printerSettings/printerSettings239.bin?ContentType=application/vnd.openxmlformats-officedocument.spreadsheetml.printerSettings">
        <DigestMethod Algorithm="http://www.w3.org/2001/04/xmlenc#sha256"/>
        <DigestValue>6HGumsjBk9X1CzCPpkG1pJTBdVyGv7gAJ+RWNO+yDTc=</DigestValue>
      </Reference>
      <Reference URI="/xl/printerSettings/printerSettings24.bin?ContentType=application/vnd.openxmlformats-officedocument.spreadsheetml.printerSettings">
        <DigestMethod Algorithm="http://www.w3.org/2001/04/xmlenc#sha256"/>
        <DigestValue>rALDqt2H2KdfuxYzTV53rYvk3kH3uKy15HZhCc8cxRs=</DigestValue>
      </Reference>
      <Reference URI="/xl/printerSettings/printerSettings240.bin?ContentType=application/vnd.openxmlformats-officedocument.spreadsheetml.printerSettings">
        <DigestMethod Algorithm="http://www.w3.org/2001/04/xmlenc#sha256"/>
        <DigestValue>6HGumsjBk9X1CzCPpkG1pJTBdVyGv7gAJ+RWNO+yDTc=</DigestValue>
      </Reference>
      <Reference URI="/xl/printerSettings/printerSettings241.bin?ContentType=application/vnd.openxmlformats-officedocument.spreadsheetml.printerSettings">
        <DigestMethod Algorithm="http://www.w3.org/2001/04/xmlenc#sha256"/>
        <DigestValue>4sf+1AWluvbpxJKPd2Oye0vW/vjaIC4T1BxgDzXmoXg=</DigestValue>
      </Reference>
      <Reference URI="/xl/printerSettings/printerSettings242.bin?ContentType=application/vnd.openxmlformats-officedocument.spreadsheetml.printerSettings">
        <DigestMethod Algorithm="http://www.w3.org/2001/04/xmlenc#sha256"/>
        <DigestValue>4sf+1AWluvbpxJKPd2Oye0vW/vjaIC4T1BxgDzXmoXg=</DigestValue>
      </Reference>
      <Reference URI="/xl/printerSettings/printerSettings243.bin?ContentType=application/vnd.openxmlformats-officedocument.spreadsheetml.printerSettings">
        <DigestMethod Algorithm="http://www.w3.org/2001/04/xmlenc#sha256"/>
        <DigestValue>4sf+1AWluvbpxJKPd2Oye0vW/vjaIC4T1BxgDzXmoXg=</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4sf+1AWluvbpxJKPd2Oye0vW/vjaIC4T1BxgDzXmoXg=</DigestValue>
      </Reference>
      <Reference URI="/xl/printerSettings/printerSettings248.bin?ContentType=application/vnd.openxmlformats-officedocument.spreadsheetml.printerSettings">
        <DigestMethod Algorithm="http://www.w3.org/2001/04/xmlenc#sha256"/>
        <DigestValue>+n5QTe6/grUf3JPx5J0xBRGlKRI8XimZKbgxCQVlTOM=</DigestValue>
      </Reference>
      <Reference URI="/xl/printerSettings/printerSettings249.bin?ContentType=application/vnd.openxmlformats-officedocument.spreadsheetml.printerSettings">
        <DigestMethod Algorithm="http://www.w3.org/2001/04/xmlenc#sha256"/>
        <DigestValue>4sf+1AWluvbpxJKPd2Oye0vW/vjaIC4T1BxgDzXmoXg=</DigestValue>
      </Reference>
      <Reference URI="/xl/printerSettings/printerSettings25.bin?ContentType=application/vnd.openxmlformats-officedocument.spreadsheetml.printerSettings">
        <DigestMethod Algorithm="http://www.w3.org/2001/04/xmlenc#sha256"/>
        <DigestValue>4sf+1AWluvbpxJKPd2Oye0vW/vjaIC4T1BxgDzXmoXg=</DigestValue>
      </Reference>
      <Reference URI="/xl/printerSettings/printerSettings250.bin?ContentType=application/vnd.openxmlformats-officedocument.spreadsheetml.printerSettings">
        <DigestMethod Algorithm="http://www.w3.org/2001/04/xmlenc#sha256"/>
        <DigestValue>+n5QTe6/grUf3JPx5J0xBRGlKRI8XimZKbgxCQVlTOM=</DigestValue>
      </Reference>
      <Reference URI="/xl/printerSettings/printerSettings251.bin?ContentType=application/vnd.openxmlformats-officedocument.spreadsheetml.printerSettings">
        <DigestMethod Algorithm="http://www.w3.org/2001/04/xmlenc#sha256"/>
        <DigestValue>6HGumsjBk9X1CzCPpkG1pJTBdVyGv7gAJ+RWNO+yDTc=</DigestValue>
      </Reference>
      <Reference URI="/xl/printerSettings/printerSettings252.bin?ContentType=application/vnd.openxmlformats-officedocument.spreadsheetml.printerSettings">
        <DigestMethod Algorithm="http://www.w3.org/2001/04/xmlenc#sha256"/>
        <DigestValue>k5z4QFvXyp5vMq4FDANuvQxvNZ735cuotFRYxi91M4M=</DigestValue>
      </Reference>
      <Reference URI="/xl/printerSettings/printerSettings253.bin?ContentType=application/vnd.openxmlformats-officedocument.spreadsheetml.printerSettings">
        <DigestMethod Algorithm="http://www.w3.org/2001/04/xmlenc#sha256"/>
        <DigestValue>6HGumsjBk9X1CzCPpkG1pJTBdVyGv7gAJ+RWNO+yDTc=</DigestValue>
      </Reference>
      <Reference URI="/xl/printerSettings/printerSettings254.bin?ContentType=application/vnd.openxmlformats-officedocument.spreadsheetml.printerSettings">
        <DigestMethod Algorithm="http://www.w3.org/2001/04/xmlenc#sha256"/>
        <DigestValue>6HGumsjBk9X1CzCPpkG1pJTBdVyGv7gAJ+RWNO+yDTc=</DigestValue>
      </Reference>
      <Reference URI="/xl/printerSettings/printerSettings255.bin?ContentType=application/vnd.openxmlformats-officedocument.spreadsheetml.printerSettings">
        <DigestMethod Algorithm="http://www.w3.org/2001/04/xmlenc#sha256"/>
        <DigestValue>6HGumsjBk9X1CzCPpkG1pJTBdVyGv7gAJ+RWNO+yDTc=</DigestValue>
      </Reference>
      <Reference URI="/xl/printerSettings/printerSettings256.bin?ContentType=application/vnd.openxmlformats-officedocument.spreadsheetml.printerSettings">
        <DigestMethod Algorithm="http://www.w3.org/2001/04/xmlenc#sha256"/>
        <DigestValue>6HGumsjBk9X1CzCPpkG1pJTBdVyGv7gAJ+RWNO+yDTc=</DigestValue>
      </Reference>
      <Reference URI="/xl/printerSettings/printerSettings257.bin?ContentType=application/vnd.openxmlformats-officedocument.spreadsheetml.printerSettings">
        <DigestMethod Algorithm="http://www.w3.org/2001/04/xmlenc#sha256"/>
        <DigestValue>6HGumsjBk9X1CzCPpkG1pJTBdVyGv7gAJ+RWNO+yDTc=</DigestValue>
      </Reference>
      <Reference URI="/xl/printerSettings/printerSettings258.bin?ContentType=application/vnd.openxmlformats-officedocument.spreadsheetml.printerSettings">
        <DigestMethod Algorithm="http://www.w3.org/2001/04/xmlenc#sha256"/>
        <DigestValue>4sf+1AWluvbpxJKPd2Oye0vW/vjaIC4T1BxgDzXmoXg=</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+n5QTe6/grUf3JPx5J0xBRGlKRI8XimZKbgxCQVlTOM=</DigestValue>
      </Reference>
      <Reference URI="/xl/printerSettings/printerSettings260.bin?ContentType=application/vnd.openxmlformats-officedocument.spreadsheetml.printerSettings">
        <DigestMethod Algorithm="http://www.w3.org/2001/04/xmlenc#sha256"/>
        <DigestValue>4sf+1AWluvbpxJKPd2Oye0vW/vjaIC4T1BxgDzXmoXg=</DigestValue>
      </Reference>
      <Reference URI="/xl/printerSettings/printerSettings261.bin?ContentType=application/vnd.openxmlformats-officedocument.spreadsheetml.printerSettings">
        <DigestMethod Algorithm="http://www.w3.org/2001/04/xmlenc#sha256"/>
        <DigestValue>4sf+1AWluvbpxJKPd2Oye0vW/vjaIC4T1BxgDzXmoXg=</DigestValue>
      </Reference>
      <Reference URI="/xl/printerSettings/printerSettings262.bin?ContentType=application/vnd.openxmlformats-officedocument.spreadsheetml.printerSettings">
        <DigestMethod Algorithm="http://www.w3.org/2001/04/xmlenc#sha256"/>
        <DigestValue>4sf+1AWluvbpxJKPd2Oye0vW/vjaIC4T1BxgDzXmoXg=</DigestValue>
      </Reference>
      <Reference URI="/xl/printerSettings/printerSettings263.bin?ContentType=application/vnd.openxmlformats-officedocument.spreadsheetml.printerSettings">
        <DigestMethod Algorithm="http://www.w3.org/2001/04/xmlenc#sha256"/>
        <DigestValue>4sf+1AWluvbpxJKPd2Oye0vW/vjaIC4T1BxgDzXmoXg=</DigestValue>
      </Reference>
      <Reference URI="/xl/printerSettings/printerSettings264.bin?ContentType=application/vnd.openxmlformats-officedocument.spreadsheetml.printerSettings">
        <DigestMethod Algorithm="http://www.w3.org/2001/04/xmlenc#sha256"/>
        <DigestValue>4sf+1AWluvbpxJKPd2Oye0vW/vjaIC4T1BxgDzXmoXg=</DigestValue>
      </Reference>
      <Reference URI="/xl/printerSettings/printerSettings265.bin?ContentType=application/vnd.openxmlformats-officedocument.spreadsheetml.printerSettings">
        <DigestMethod Algorithm="http://www.w3.org/2001/04/xmlenc#sha256"/>
        <DigestValue>+n5QTe6/grUf3JPx5J0xBRGlKRI8XimZKbgxCQVlTOM=</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+n5QTe6/grUf3JPx5J0xBRGlKRI8XimZKbgxCQVlTOM=</DigestValue>
      </Reference>
      <Reference URI="/xl/printerSettings/printerSettings268.bin?ContentType=application/vnd.openxmlformats-officedocument.spreadsheetml.printerSettings">
        <DigestMethod Algorithm="http://www.w3.org/2001/04/xmlenc#sha256"/>
        <DigestValue>ki451zjwRlhVfknUILEzz+g42p1TR9y51422BSshvxU=</DigestValue>
      </Reference>
      <Reference URI="/xl/printerSettings/printerSettings269.bin?ContentType=application/vnd.openxmlformats-officedocument.spreadsheetml.printerSettings">
        <DigestMethod Algorithm="http://www.w3.org/2001/04/xmlenc#sha256"/>
        <DigestValue>k5z4QFvXyp5vMq4FDANuvQxvNZ735cuotFRYxi91M4M=</DigestValue>
      </Reference>
      <Reference URI="/xl/printerSettings/printerSettings27.bin?ContentType=application/vnd.openxmlformats-officedocument.spreadsheetml.printerSettings">
        <DigestMethod Algorithm="http://www.w3.org/2001/04/xmlenc#sha256"/>
        <DigestValue>4sf+1AWluvbpxJKPd2Oye0vW/vjaIC4T1BxgDzXmoXg=</DigestValue>
      </Reference>
      <Reference URI="/xl/printerSettings/printerSettings270.bin?ContentType=application/vnd.openxmlformats-officedocument.spreadsheetml.printerSettings">
        <DigestMethod Algorithm="http://www.w3.org/2001/04/xmlenc#sha256"/>
        <DigestValue>ki451zjwRlhVfknUILEzz+g42p1TR9y51422BSshvxU=</DigestValue>
      </Reference>
      <Reference URI="/xl/printerSettings/printerSettings271.bin?ContentType=application/vnd.openxmlformats-officedocument.spreadsheetml.printerSettings">
        <DigestMethod Algorithm="http://www.w3.org/2001/04/xmlenc#sha256"/>
        <DigestValue>ki451zjwRlhVfknUILEzz+g42p1TR9y51422BSshvxU=</DigestValue>
      </Reference>
      <Reference URI="/xl/printerSettings/printerSettings272.bin?ContentType=application/vnd.openxmlformats-officedocument.spreadsheetml.printerSettings">
        <DigestMethod Algorithm="http://www.w3.org/2001/04/xmlenc#sha256"/>
        <DigestValue>ki451zjwRlhVfknUILEzz+g42p1TR9y51422BSshvxU=</DigestValue>
      </Reference>
      <Reference URI="/xl/printerSettings/printerSettings273.bin?ContentType=application/vnd.openxmlformats-officedocument.spreadsheetml.printerSettings">
        <DigestMethod Algorithm="http://www.w3.org/2001/04/xmlenc#sha256"/>
        <DigestValue>ki451zjwRlhVfknUILEzz+g42p1TR9y51422BSshvxU=</DigestValue>
      </Reference>
      <Reference URI="/xl/printerSettings/printerSettings274.bin?ContentType=application/vnd.openxmlformats-officedocument.spreadsheetml.printerSettings">
        <DigestMethod Algorithm="http://www.w3.org/2001/04/xmlenc#sha256"/>
        <DigestValue>ki451zjwRlhVfknUILEzz+g42p1TR9y51422BSshvxU=</DigestValue>
      </Reference>
      <Reference URI="/xl/printerSettings/printerSettings275.bin?ContentType=application/vnd.openxmlformats-officedocument.spreadsheetml.printerSettings">
        <DigestMethod Algorithm="http://www.w3.org/2001/04/xmlenc#sha256"/>
        <DigestValue>ki451zjwRlhVfknUILEzz+g42p1TR9y51422BSshvxU=</DigestValue>
      </Reference>
      <Reference URI="/xl/printerSettings/printerSettings276.bin?ContentType=application/vnd.openxmlformats-officedocument.spreadsheetml.printerSettings">
        <DigestMethod Algorithm="http://www.w3.org/2001/04/xmlenc#sha256"/>
        <DigestValue>ki451zjwRlhVfknUILEzz+g42p1TR9y51422BSshvxU=</DigestValue>
      </Reference>
      <Reference URI="/xl/printerSettings/printerSettings277.bin?ContentType=application/vnd.openxmlformats-officedocument.spreadsheetml.printerSettings">
        <DigestMethod Algorithm="http://www.w3.org/2001/04/xmlenc#sha256"/>
        <DigestValue>ki451zjwRlhVfknUILEzz+g42p1TR9y51422BSshvxU=</DigestValue>
      </Reference>
      <Reference URI="/xl/printerSettings/printerSettings278.bin?ContentType=application/vnd.openxmlformats-officedocument.spreadsheetml.printerSettings">
        <DigestMethod Algorithm="http://www.w3.org/2001/04/xmlenc#sha256"/>
        <DigestValue>ki451zjwRlhVfknUILEzz+g42p1TR9y51422BSshvxU=</DigestValue>
      </Reference>
      <Reference URI="/xl/printerSettings/printerSettings279.bin?ContentType=application/vnd.openxmlformats-officedocument.spreadsheetml.printerSettings">
        <DigestMethod Algorithm="http://www.w3.org/2001/04/xmlenc#sha256"/>
        <DigestValue>ki451zjwRlhVfknUILEzz+g42p1TR9y51422BSshvxU=</DigestValue>
      </Reference>
      <Reference URI="/xl/printerSettings/printerSettings28.bin?ContentType=application/vnd.openxmlformats-officedocument.spreadsheetml.printerSettings">
        <DigestMethod Algorithm="http://www.w3.org/2001/04/xmlenc#sha256"/>
        <DigestValue>+n5QTe6/grUf3JPx5J0xBRGlKRI8XimZKbgxCQVlTOM=</DigestValue>
      </Reference>
      <Reference URI="/xl/printerSettings/printerSettings280.bin?ContentType=application/vnd.openxmlformats-officedocument.spreadsheetml.printerSettings">
        <DigestMethod Algorithm="http://www.w3.org/2001/04/xmlenc#sha256"/>
        <DigestValue>ki451zjwRlhVfknUILEzz+g42p1TR9y51422BSshvxU=</DigestValue>
      </Reference>
      <Reference URI="/xl/printerSettings/printerSettings281.bin?ContentType=application/vnd.openxmlformats-officedocument.spreadsheetml.printerSettings">
        <DigestMethod Algorithm="http://www.w3.org/2001/04/xmlenc#sha256"/>
        <DigestValue>ki451zjwRlhVfknUILEzz+g42p1TR9y51422BSshvxU=</DigestValue>
      </Reference>
      <Reference URI="/xl/printerSettings/printerSettings282.bin?ContentType=application/vnd.openxmlformats-officedocument.spreadsheetml.printerSettings">
        <DigestMethod Algorithm="http://www.w3.org/2001/04/xmlenc#sha256"/>
        <DigestValue>4sf+1AWluvbpxJKPd2Oye0vW/vjaIC4T1BxgDzXmoXg=</DigestValue>
      </Reference>
      <Reference URI="/xl/printerSettings/printerSettings283.bin?ContentType=application/vnd.openxmlformats-officedocument.spreadsheetml.printerSettings">
        <DigestMethod Algorithm="http://www.w3.org/2001/04/xmlenc#sha256"/>
        <DigestValue>4sf+1AWluvbpxJKPd2Oye0vW/vjaIC4T1BxgDzXmoXg=</DigestValue>
      </Reference>
      <Reference URI="/xl/printerSettings/printerSettings284.bin?ContentType=application/vnd.openxmlformats-officedocument.spreadsheetml.printerSettings">
        <DigestMethod Algorithm="http://www.w3.org/2001/04/xmlenc#sha256"/>
        <DigestValue>4sf+1AWluvbpxJKPd2Oye0vW/vjaIC4T1BxgDzXmoXg=</DigestValue>
      </Reference>
      <Reference URI="/xl/printerSettings/printerSettings285.bin?ContentType=application/vnd.openxmlformats-officedocument.spreadsheetml.printerSettings">
        <DigestMethod Algorithm="http://www.w3.org/2001/04/xmlenc#sha256"/>
        <DigestValue>4sf+1AWluvbpxJKPd2Oye0vW/vjaIC4T1BxgDzXmoXg=</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4sf+1AWluvbpxJKPd2Oye0vW/vjaIC4T1BxgDzXmoXg=</DigestValue>
      </Reference>
      <Reference URI="/xl/printerSettings/printerSettings288.bin?ContentType=application/vnd.openxmlformats-officedocument.spreadsheetml.printerSettings">
        <DigestMethod Algorithm="http://www.w3.org/2001/04/xmlenc#sha256"/>
        <DigestValue>4sf+1AWluvbpxJKPd2Oye0vW/vjaIC4T1BxgDzXmoXg=</DigestValue>
      </Reference>
      <Reference URI="/xl/printerSettings/printerSettings289.bin?ContentType=application/vnd.openxmlformats-officedocument.spreadsheetml.printerSettings">
        <DigestMethod Algorithm="http://www.w3.org/2001/04/xmlenc#sha256"/>
        <DigestValue>+n5QTe6/grUf3JPx5J0xBRGlKRI8XimZKbgxCQVlTOM=</DigestValue>
      </Reference>
      <Reference URI="/xl/printerSettings/printerSettings29.bin?ContentType=application/vnd.openxmlformats-officedocument.spreadsheetml.printerSettings">
        <DigestMethod Algorithm="http://www.w3.org/2001/04/xmlenc#sha256"/>
        <DigestValue>6HGumsjBk9X1CzCPpkG1pJTBdVyGv7gAJ+RWNO+yDTc=</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+n5QTe6/grUf3JPx5J0xBRGlKRI8XimZKbgxCQVlTOM=</DigestValue>
      </Reference>
      <Reference URI="/xl/printerSettings/printerSettings292.bin?ContentType=application/vnd.openxmlformats-officedocument.spreadsheetml.printerSettings">
        <DigestMethod Algorithm="http://www.w3.org/2001/04/xmlenc#sha256"/>
        <DigestValue>MmAIL40KuwFClAfCfhlujgcNcoUbQL68fZhmNQIfQK8=</DigestValue>
      </Reference>
      <Reference URI="/xl/printerSettings/printerSettings293.bin?ContentType=application/vnd.openxmlformats-officedocument.spreadsheetml.printerSettings">
        <DigestMethod Algorithm="http://www.w3.org/2001/04/xmlenc#sha256"/>
        <DigestValue>k5z4QFvXyp5vMq4FDANuvQxvNZ735cuotFRYxi91M4M=</DigestValue>
      </Reference>
      <Reference URI="/xl/printerSettings/printerSettings294.bin?ContentType=application/vnd.openxmlformats-officedocument.spreadsheetml.printerSettings">
        <DigestMethod Algorithm="http://www.w3.org/2001/04/xmlenc#sha256"/>
        <DigestValue>MmAIL40KuwFClAfCfhlujgcNcoUbQL68fZhmNQIfQK8=</DigestValue>
      </Reference>
      <Reference URI="/xl/printerSettings/printerSettings295.bin?ContentType=application/vnd.openxmlformats-officedocument.spreadsheetml.printerSettings">
        <DigestMethod Algorithm="http://www.w3.org/2001/04/xmlenc#sha256"/>
        <DigestValue>MmAIL40KuwFClAfCfhlujgcNcoUbQL68fZhmNQIfQK8=</DigestValue>
      </Reference>
      <Reference URI="/xl/printerSettings/printerSettings296.bin?ContentType=application/vnd.openxmlformats-officedocument.spreadsheetml.printerSettings">
        <DigestMethod Algorithm="http://www.w3.org/2001/04/xmlenc#sha256"/>
        <DigestValue>MmAIL40KuwFClAfCfhlujgcNcoUbQL68fZhmNQIfQK8=</DigestValue>
      </Reference>
      <Reference URI="/xl/printerSettings/printerSettings297.bin?ContentType=application/vnd.openxmlformats-officedocument.spreadsheetml.printerSettings">
        <DigestMethod Algorithm="http://www.w3.org/2001/04/xmlenc#sha256"/>
        <DigestValue>MmAIL40KuwFClAfCfhlujgcNcoUbQL68fZhmNQIfQK8=</DigestValue>
      </Reference>
      <Reference URI="/xl/printerSettings/printerSettings298.bin?ContentType=application/vnd.openxmlformats-officedocument.spreadsheetml.printerSettings">
        <DigestMethod Algorithm="http://www.w3.org/2001/04/xmlenc#sha256"/>
        <DigestValue>MmAIL40KuwFClAfCfhlujgcNcoUbQL68fZhmNQIfQK8=</DigestValue>
      </Reference>
      <Reference URI="/xl/printerSettings/printerSettings299.bin?ContentType=application/vnd.openxmlformats-officedocument.spreadsheetml.printerSettings">
        <DigestMethod Algorithm="http://www.w3.org/2001/04/xmlenc#sha256"/>
        <DigestValue>MmAIL40KuwFClAfCfhlujgcNcoUbQL68fZhmNQIfQK8=</DigestValue>
      </Reference>
      <Reference URI="/xl/printerSettings/printerSettings3.bin?ContentType=application/vnd.openxmlformats-officedocument.spreadsheetml.printerSettings">
        <DigestMethod Algorithm="http://www.w3.org/2001/04/xmlenc#sha256"/>
        <DigestValue>rALDqt2H2KdfuxYzTV53rYvk3kH3uKy15HZhCc8cxRs=</DigestValue>
      </Reference>
      <Reference URI="/xl/printerSettings/printerSettings30.bin?ContentType=application/vnd.openxmlformats-officedocument.spreadsheetml.printerSettings">
        <DigestMethod Algorithm="http://www.w3.org/2001/04/xmlenc#sha256"/>
        <DigestValue>k5z4QFvXyp5vMq4FDANuvQxvNZ735cuotFRYxi91M4M=</DigestValue>
      </Reference>
      <Reference URI="/xl/printerSettings/printerSettings300.bin?ContentType=application/vnd.openxmlformats-officedocument.spreadsheetml.printerSettings">
        <DigestMethod Algorithm="http://www.w3.org/2001/04/xmlenc#sha256"/>
        <DigestValue>MmAIL40KuwFClAfCfhlujgcNcoUbQL68fZhmNQIfQK8=</DigestValue>
      </Reference>
      <Reference URI="/xl/printerSettings/printerSettings301.bin?ContentType=application/vnd.openxmlformats-officedocument.spreadsheetml.printerSettings">
        <DigestMethod Algorithm="http://www.w3.org/2001/04/xmlenc#sha256"/>
        <DigestValue>MmAIL40KuwFClAfCfhlujgcNcoUbQL68fZhmNQIfQK8=</DigestValue>
      </Reference>
      <Reference URI="/xl/printerSettings/printerSettings302.bin?ContentType=application/vnd.openxmlformats-officedocument.spreadsheetml.printerSettings">
        <DigestMethod Algorithm="http://www.w3.org/2001/04/xmlenc#sha256"/>
        <DigestValue>MmAIL40KuwFClAfCfhlujgcNcoUbQL68fZhmNQIfQK8=</DigestValue>
      </Reference>
      <Reference URI="/xl/printerSettings/printerSettings303.bin?ContentType=application/vnd.openxmlformats-officedocument.spreadsheetml.printerSettings">
        <DigestMethod Algorithm="http://www.w3.org/2001/04/xmlenc#sha256"/>
        <DigestValue>MmAIL40KuwFClAfCfhlujgcNcoUbQL68fZhmNQIfQK8=</DigestValue>
      </Reference>
      <Reference URI="/xl/printerSettings/printerSettings304.bin?ContentType=application/vnd.openxmlformats-officedocument.spreadsheetml.printerSettings">
        <DigestMethod Algorithm="http://www.w3.org/2001/04/xmlenc#sha256"/>
        <DigestValue>MmAIL40KuwFClAfCfhlujgcNcoUbQL68fZhmNQIfQK8=</DigestValue>
      </Reference>
      <Reference URI="/xl/printerSettings/printerSettings305.bin?ContentType=application/vnd.openxmlformats-officedocument.spreadsheetml.printerSettings">
        <DigestMethod Algorithm="http://www.w3.org/2001/04/xmlenc#sha256"/>
        <DigestValue>MmAIL40KuwFClAfCfhlujgcNcoUbQL68fZhmNQIfQK8=</DigestValue>
      </Reference>
      <Reference URI="/xl/printerSettings/printerSettings306.bin?ContentType=application/vnd.openxmlformats-officedocument.spreadsheetml.printerSettings">
        <DigestMethod Algorithm="http://www.w3.org/2001/04/xmlenc#sha256"/>
        <DigestValue>4sf+1AWluvbpxJKPd2Oye0vW/vjaIC4T1BxgDzXmoXg=</DigestValue>
      </Reference>
      <Reference URI="/xl/printerSettings/printerSettings307.bin?ContentType=application/vnd.openxmlformats-officedocument.spreadsheetml.printerSettings">
        <DigestMethod Algorithm="http://www.w3.org/2001/04/xmlenc#sha256"/>
        <DigestValue>4sf+1AWluvbpxJKPd2Oye0vW/vjaIC4T1BxgDzXmoXg=</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4sf+1AWluvbpxJKPd2Oye0vW/vjaIC4T1BxgDzXmoXg=</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4sf+1AWluvbpxJKPd2Oye0vW/vjaIC4T1BxgDzXmoXg=</DigestValue>
      </Reference>
      <Reference URI="/xl/printerSettings/printerSettings312.bin?ContentType=application/vnd.openxmlformats-officedocument.spreadsheetml.printerSettings">
        <DigestMethod Algorithm="http://www.w3.org/2001/04/xmlenc#sha256"/>
        <DigestValue>4sf+1AWluvbpxJKPd2Oye0vW/vjaIC4T1BxgDzXmoXg=</DigestValue>
      </Reference>
      <Reference URI="/xl/printerSettings/printerSettings313.bin?ContentType=application/vnd.openxmlformats-officedocument.spreadsheetml.printerSettings">
        <DigestMethod Algorithm="http://www.w3.org/2001/04/xmlenc#sha256"/>
        <DigestValue>+n5QTe6/grUf3JPx5J0xBRGlKRI8XimZKbgxCQVlTOM=</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+n5QTe6/grUf3JPx5J0xBRGlKRI8XimZKbgxCQVlTOM=</DigestValue>
      </Reference>
      <Reference URI="/xl/printerSettings/printerSettings316.bin?ContentType=application/vnd.openxmlformats-officedocument.spreadsheetml.printerSettings">
        <DigestMethod Algorithm="http://www.w3.org/2001/04/xmlenc#sha256"/>
        <DigestValue>6HGumsjBk9X1CzCPpkG1pJTBdVyGv7gAJ+RWNO+yDTc=</DigestValue>
      </Reference>
      <Reference URI="/xl/printerSettings/printerSettings317.bin?ContentType=application/vnd.openxmlformats-officedocument.spreadsheetml.printerSettings">
        <DigestMethod Algorithm="http://www.w3.org/2001/04/xmlenc#sha256"/>
        <DigestValue>k5z4QFvXyp5vMq4FDANuvQxvNZ735cuotFRYxi91M4M=</DigestValue>
      </Reference>
      <Reference URI="/xl/printerSettings/printerSettings318.bin?ContentType=application/vnd.openxmlformats-officedocument.spreadsheetml.printerSettings">
        <DigestMethod Algorithm="http://www.w3.org/2001/04/xmlenc#sha256"/>
        <DigestValue>6HGumsjBk9X1CzCPpkG1pJTBdVyGv7gAJ+RWNO+yDTc=</DigestValue>
      </Reference>
      <Reference URI="/xl/printerSettings/printerSettings319.bin?ContentType=application/vnd.openxmlformats-officedocument.spreadsheetml.printerSettings">
        <DigestMethod Algorithm="http://www.w3.org/2001/04/xmlenc#sha256"/>
        <DigestValue>6HGumsjBk9X1CzCPpkG1pJTBdVyGv7gAJ+RWNO+yDTc=</DigestValue>
      </Reference>
      <Reference URI="/xl/printerSettings/printerSettings32.bin?ContentType=application/vnd.openxmlformats-officedocument.spreadsheetml.printerSettings">
        <DigestMethod Algorithm="http://www.w3.org/2001/04/xmlenc#sha256"/>
        <DigestValue>6HGumsjBk9X1CzCPpkG1pJTBdVyGv7gAJ+RWNO+yDTc=</DigestValue>
      </Reference>
      <Reference URI="/xl/printerSettings/printerSettings320.bin?ContentType=application/vnd.openxmlformats-officedocument.spreadsheetml.printerSettings">
        <DigestMethod Algorithm="http://www.w3.org/2001/04/xmlenc#sha256"/>
        <DigestValue>6HGumsjBk9X1CzCPpkG1pJTBdVyGv7gAJ+RWNO+yDTc=</DigestValue>
      </Reference>
      <Reference URI="/xl/printerSettings/printerSettings321.bin?ContentType=application/vnd.openxmlformats-officedocument.spreadsheetml.printerSettings">
        <DigestMethod Algorithm="http://www.w3.org/2001/04/xmlenc#sha256"/>
        <DigestValue>6HGumsjBk9X1CzCPpkG1pJTBdVyGv7gAJ+RWNO+yDTc=</DigestValue>
      </Reference>
      <Reference URI="/xl/printerSettings/printerSettings322.bin?ContentType=application/vnd.openxmlformats-officedocument.spreadsheetml.printerSettings">
        <DigestMethod Algorithm="http://www.w3.org/2001/04/xmlenc#sha256"/>
        <DigestValue>6HGumsjBk9X1CzCPpkG1pJTBdVyGv7gAJ+RWNO+yDTc=</DigestValue>
      </Reference>
      <Reference URI="/xl/printerSettings/printerSettings323.bin?ContentType=application/vnd.openxmlformats-officedocument.spreadsheetml.printerSettings">
        <DigestMethod Algorithm="http://www.w3.org/2001/04/xmlenc#sha256"/>
        <DigestValue>6HGumsjBk9X1CzCPpkG1pJTBdVyGv7gAJ+RWNO+yDTc=</DigestValue>
      </Reference>
      <Reference URI="/xl/printerSettings/printerSettings324.bin?ContentType=application/vnd.openxmlformats-officedocument.spreadsheetml.printerSettings">
        <DigestMethod Algorithm="http://www.w3.org/2001/04/xmlenc#sha256"/>
        <DigestValue>4sf+1AWluvbpxJKPd2Oye0vW/vjaIC4T1BxgDzXmoXg=</DigestValue>
      </Reference>
      <Reference URI="/xl/printerSettings/printerSettings325.bin?ContentType=application/vnd.openxmlformats-officedocument.spreadsheetml.printerSettings">
        <DigestMethod Algorithm="http://www.w3.org/2001/04/xmlenc#sha256"/>
        <DigestValue>4sf+1AWluvbpxJKPd2Oye0vW/vjaIC4T1BxgDzXmoXg=</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4sf+1AWluvbpxJKPd2Oye0vW/vjaIC4T1BxgDzXmoXg=</DigestValue>
      </Reference>
      <Reference URI="/xl/printerSettings/printerSettings328.bin?ContentType=application/vnd.openxmlformats-officedocument.spreadsheetml.printerSettings">
        <DigestMethod Algorithm="http://www.w3.org/2001/04/xmlenc#sha256"/>
        <DigestValue>4sf+1AWluvbpxJKPd2Oye0vW/vjaIC4T1BxgDzXmoXg=</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+n5QTe6/grUf3JPx5J0xBRGlKRI8XimZKbgxCQVlTOM=</DigestValue>
      </Reference>
      <Reference URI="/xl/printerSettings/printerSettings332.bin?ContentType=application/vnd.openxmlformats-officedocument.spreadsheetml.printerSettings">
        <DigestMethod Algorithm="http://www.w3.org/2001/04/xmlenc#sha256"/>
        <DigestValue>4sf+1AWluvbpxJKPd2Oye0vW/vjaIC4T1BxgDzXmoXg=</DigestValue>
      </Reference>
      <Reference URI="/xl/printerSettings/printerSettings333.bin?ContentType=application/vnd.openxmlformats-officedocument.spreadsheetml.printerSettings">
        <DigestMethod Algorithm="http://www.w3.org/2001/04/xmlenc#sha256"/>
        <DigestValue>+n5QTe6/grUf3JPx5J0xBRGlKRI8XimZKbgxCQVlTOM=</DigestValue>
      </Reference>
      <Reference URI="/xl/printerSettings/printerSettings334.bin?ContentType=application/vnd.openxmlformats-officedocument.spreadsheetml.printerSettings">
        <DigestMethod Algorithm="http://www.w3.org/2001/04/xmlenc#sha256"/>
        <DigestValue>6HGumsjBk9X1CzCPpkG1pJTBdVyGv7gAJ+RWNO+yDTc=</DigestValue>
      </Reference>
      <Reference URI="/xl/printerSettings/printerSettings335.bin?ContentType=application/vnd.openxmlformats-officedocument.spreadsheetml.printerSettings">
        <DigestMethod Algorithm="http://www.w3.org/2001/04/xmlenc#sha256"/>
        <DigestValue>k5z4QFvXyp5vMq4FDANuvQxvNZ735cuotFRYxi91M4M=</DigestValue>
      </Reference>
      <Reference URI="/xl/printerSettings/printerSettings336.bin?ContentType=application/vnd.openxmlformats-officedocument.spreadsheetml.printerSettings">
        <DigestMethod Algorithm="http://www.w3.org/2001/04/xmlenc#sha256"/>
        <DigestValue>6HGumsjBk9X1CzCPpkG1pJTBdVyGv7gAJ+RWNO+yDTc=</DigestValue>
      </Reference>
      <Reference URI="/xl/printerSettings/printerSettings337.bin?ContentType=application/vnd.openxmlformats-officedocument.spreadsheetml.printerSettings">
        <DigestMethod Algorithm="http://www.w3.org/2001/04/xmlenc#sha256"/>
        <DigestValue>6HGumsjBk9X1CzCPpkG1pJTBdVyGv7gAJ+RWNO+yDTc=</DigestValue>
      </Reference>
      <Reference URI="/xl/printerSettings/printerSettings338.bin?ContentType=application/vnd.openxmlformats-officedocument.spreadsheetml.printerSettings">
        <DigestMethod Algorithm="http://www.w3.org/2001/04/xmlenc#sha256"/>
        <DigestValue>6HGumsjBk9X1CzCPpkG1pJTBdVyGv7gAJ+RWNO+yDTc=</DigestValue>
      </Reference>
      <Reference URI="/xl/printerSettings/printerSettings339.bin?ContentType=application/vnd.openxmlformats-officedocument.spreadsheetml.printerSettings">
        <DigestMethod Algorithm="http://www.w3.org/2001/04/xmlenc#sha256"/>
        <DigestValue>6HGumsjBk9X1CzCPpkG1pJTBdVyGv7gAJ+RWNO+yDTc=</DigestValue>
      </Reference>
      <Reference URI="/xl/printerSettings/printerSettings34.bin?ContentType=application/vnd.openxmlformats-officedocument.spreadsheetml.printerSettings">
        <DigestMethod Algorithm="http://www.w3.org/2001/04/xmlenc#sha256"/>
        <DigestValue>6HGumsjBk9X1CzCPpkG1pJTBdVyGv7gAJ+RWNO+yDTc=</DigestValue>
      </Reference>
      <Reference URI="/xl/printerSettings/printerSettings340.bin?ContentType=application/vnd.openxmlformats-officedocument.spreadsheetml.printerSettings">
        <DigestMethod Algorithm="http://www.w3.org/2001/04/xmlenc#sha256"/>
        <DigestValue>6HGumsjBk9X1CzCPpkG1pJTBdVyGv7gAJ+RWNO+yDTc=</DigestValue>
      </Reference>
      <Reference URI="/xl/printerSettings/printerSettings341.bin?ContentType=application/vnd.openxmlformats-officedocument.spreadsheetml.printerSettings">
        <DigestMethod Algorithm="http://www.w3.org/2001/04/xmlenc#sha256"/>
        <DigestValue>6HGumsjBk9X1CzCPpkG1pJTBdVyGv7gAJ+RWNO+yDTc=</DigestValue>
      </Reference>
      <Reference URI="/xl/printerSettings/printerSettings342.bin?ContentType=application/vnd.openxmlformats-officedocument.spreadsheetml.printerSettings">
        <DigestMethod Algorithm="http://www.w3.org/2001/04/xmlenc#sha256"/>
        <DigestValue>6HGumsjBk9X1CzCPpkG1pJTBdVyGv7gAJ+RWNO+yDTc=</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4sf+1AWluvbpxJKPd2Oye0vW/vjaIC4T1BxgDzXmoXg=</DigestValue>
      </Reference>
      <Reference URI="/xl/printerSettings/printerSettings347.bin?ContentType=application/vnd.openxmlformats-officedocument.spreadsheetml.printerSettings">
        <DigestMethod Algorithm="http://www.w3.org/2001/04/xmlenc#sha256"/>
        <DigestValue>4sf+1AWluvbpxJKPd2Oye0vW/vjaIC4T1BxgDzXmoXg=</DigestValue>
      </Reference>
      <Reference URI="/xl/printerSettings/printerSettings348.bin?ContentType=application/vnd.openxmlformats-officedocument.spreadsheetml.printerSettings">
        <DigestMethod Algorithm="http://www.w3.org/2001/04/xmlenc#sha256"/>
        <DigestValue>4sf+1AWluvbpxJKPd2Oye0vW/vjaIC4T1BxgDzXmoXg=</DigestValue>
      </Reference>
      <Reference URI="/xl/printerSettings/printerSettings349.bin?ContentType=application/vnd.openxmlformats-officedocument.spreadsheetml.printerSettings">
        <DigestMethod Algorithm="http://www.w3.org/2001/04/xmlenc#sha256"/>
        <DigestValue>4sf+1AWluvbpxJKPd2Oye0vW/vjaIC4T1BxgDzXmoXg=</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+n5QTe6/grUf3JPx5J0xBRGlKRI8XimZKbgxCQVlTOM=</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+n5QTe6/grUf3JPx5J0xBRGlKRI8XimZKbgxCQVlTOM=</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olVzO14YzbBV9lyv2+iYJUax50tLLM5nhgg3hHHh9hE=</DigestValue>
      </Reference>
      <Reference URI="/xl/printerSettings/printerSettings355.bin?ContentType=application/vnd.openxmlformats-officedocument.spreadsheetml.printerSettings">
        <DigestMethod Algorithm="http://www.w3.org/2001/04/xmlenc#sha256"/>
        <DigestValue>4sf+1AWluvbpxJKPd2Oye0vW/vjaIC4T1BxgDzXmoXg=</DigestValue>
      </Reference>
      <Reference URI="/xl/printerSettings/printerSettings356.bin?ContentType=application/vnd.openxmlformats-officedocument.spreadsheetml.printerSettings">
        <DigestMethod Algorithm="http://www.w3.org/2001/04/xmlenc#sha256"/>
        <DigestValue>4sf+1AWluvbpxJKPd2Oye0vW/vjaIC4T1BxgDzXmoXg=</DigestValue>
      </Reference>
      <Reference URI="/xl/printerSettings/printerSettings357.bin?ContentType=application/vnd.openxmlformats-officedocument.spreadsheetml.printerSettings">
        <DigestMethod Algorithm="http://www.w3.org/2001/04/xmlenc#sha256"/>
        <DigestValue>olVzO14YzbBV9lyv2+iYJUax50tLLM5nhgg3hHHh9hE=</DigestValue>
      </Reference>
      <Reference URI="/xl/printerSettings/printerSettings358.bin?ContentType=application/vnd.openxmlformats-officedocument.spreadsheetml.printerSettings">
        <DigestMethod Algorithm="http://www.w3.org/2001/04/xmlenc#sha256"/>
        <DigestValue>4sf+1AWluvbpxJKPd2Oye0vW/vjaIC4T1BxgDzXmoXg=</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6HGumsjBk9X1CzCPpkG1pJTBdVyGv7gAJ+RWNO+yDTc=</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4sf+1AWluvbpxJKPd2Oye0vW/vjaIC4T1BxgDzXmoXg=</DigestValue>
      </Reference>
      <Reference URI="/xl/printerSettings/printerSettings362.bin?ContentType=application/vnd.openxmlformats-officedocument.spreadsheetml.printerSettings">
        <DigestMethod Algorithm="http://www.w3.org/2001/04/xmlenc#sha256"/>
        <DigestValue>+n5QTe6/grUf3JPx5J0xBRGlKRI8XimZKbgxCQVlTOM=</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4sf+1AWluvbpxJKPd2Oye0vW/vjaIC4T1BxgDzXmoXg=</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8GxkY5aNhNEnoEVYHUJIUahyjoG+SZPiNovYigm2zjw=</DigestValue>
      </Reference>
      <Reference URI="/xl/printerSettings/printerSettings368.bin?ContentType=application/vnd.openxmlformats-officedocument.spreadsheetml.printerSettings">
        <DigestMethod Algorithm="http://www.w3.org/2001/04/xmlenc#sha256"/>
        <DigestValue>4sf+1AWluvbpxJKPd2Oye0vW/vjaIC4T1BxgDzXmoXg=</DigestValue>
      </Reference>
      <Reference URI="/xl/printerSettings/printerSettings369.bin?ContentType=application/vnd.openxmlformats-officedocument.spreadsheetml.printerSettings">
        <DigestMethod Algorithm="http://www.w3.org/2001/04/xmlenc#sha256"/>
        <DigestValue>4sf+1AWluvbpxJKPd2Oye0vW/vjaIC4T1BxgDzXmoXg=</DigestValue>
      </Reference>
      <Reference URI="/xl/printerSettings/printerSettings37.bin?ContentType=application/vnd.openxmlformats-officedocument.spreadsheetml.printerSettings">
        <DigestMethod Algorithm="http://www.w3.org/2001/04/xmlenc#sha256"/>
        <DigestValue>6HGumsjBk9X1CzCPpkG1pJTBdVyGv7gAJ+RWNO+yDTc=</DigestValue>
      </Reference>
      <Reference URI="/xl/printerSettings/printerSettings370.bin?ContentType=application/vnd.openxmlformats-officedocument.spreadsheetml.printerSettings">
        <DigestMethod Algorithm="http://www.w3.org/2001/04/xmlenc#sha256"/>
        <DigestValue>4sf+1AWluvbpxJKPd2Oye0vW/vjaIC4T1BxgDzXmoXg=</DigestValue>
      </Reference>
      <Reference URI="/xl/printerSettings/printerSettings371.bin?ContentType=application/vnd.openxmlformats-officedocument.spreadsheetml.printerSettings">
        <DigestMethod Algorithm="http://www.w3.org/2001/04/xmlenc#sha256"/>
        <DigestValue>4sf+1AWluvbpxJKPd2Oye0vW/vjaIC4T1BxgDzXmoXg=</DigestValue>
      </Reference>
      <Reference URI="/xl/printerSettings/printerSettings372.bin?ContentType=application/vnd.openxmlformats-officedocument.spreadsheetml.printerSettings">
        <DigestMethod Algorithm="http://www.w3.org/2001/04/xmlenc#sha256"/>
        <DigestValue>+n5QTe6/grUf3JPx5J0xBRGlKRI8XimZKbgxCQVlTOM=</DigestValue>
      </Reference>
      <Reference URI="/xl/printerSettings/printerSettings373.bin?ContentType=application/vnd.openxmlformats-officedocument.spreadsheetml.printerSettings">
        <DigestMethod Algorithm="http://www.w3.org/2001/04/xmlenc#sha256"/>
        <DigestValue>4sf+1AWluvbpxJKPd2Oye0vW/vjaIC4T1BxgDzXmoXg=</DigestValue>
      </Reference>
      <Reference URI="/xl/printerSettings/printerSettings374.bin?ContentType=application/vnd.openxmlformats-officedocument.spreadsheetml.printerSettings">
        <DigestMethod Algorithm="http://www.w3.org/2001/04/xmlenc#sha256"/>
        <DigestValue>4sf+1AWluvbpxJKPd2Oye0vW/vjaIC4T1BxgDzXmoXg=</DigestValue>
      </Reference>
      <Reference URI="/xl/printerSettings/printerSettings375.bin?ContentType=application/vnd.openxmlformats-officedocument.spreadsheetml.printerSettings">
        <DigestMethod Algorithm="http://www.w3.org/2001/04/xmlenc#sha256"/>
        <DigestValue>4sf+1AWluvbpxJKPd2Oye0vW/vjaIC4T1BxgDzXmoXg=</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4sf+1AWluvbpxJKPd2Oye0vW/vjaIC4T1BxgDzXmoXg=</DigestValue>
      </Reference>
      <Reference URI="/xl/printerSettings/printerSettings379.bin?ContentType=application/vnd.openxmlformats-officedocument.spreadsheetml.printerSettings">
        <DigestMethod Algorithm="http://www.w3.org/2001/04/xmlenc#sha256"/>
        <DigestValue>4sf+1AWluvbpxJKPd2Oye0vW/vjaIC4T1BxgDzXmoXg=</DigestValue>
      </Reference>
      <Reference URI="/xl/printerSettings/printerSettings38.bin?ContentType=application/vnd.openxmlformats-officedocument.spreadsheetml.printerSettings">
        <DigestMethod Algorithm="http://www.w3.org/2001/04/xmlenc#sha256"/>
        <DigestValue>6HGumsjBk9X1CzCPpkG1pJTBdVyGv7gAJ+RWNO+yDTc=</DigestValue>
      </Reference>
      <Reference URI="/xl/printerSettings/printerSettings380.bin?ContentType=application/vnd.openxmlformats-officedocument.spreadsheetml.printerSettings">
        <DigestMethod Algorithm="http://www.w3.org/2001/04/xmlenc#sha256"/>
        <DigestValue>4sf+1AWluvbpxJKPd2Oye0vW/vjaIC4T1BxgDzXmoXg=</DigestValue>
      </Reference>
      <Reference URI="/xl/printerSettings/printerSettings381.bin?ContentType=application/vnd.openxmlformats-officedocument.spreadsheetml.printerSettings">
        <DigestMethod Algorithm="http://www.w3.org/2001/04/xmlenc#sha256"/>
        <DigestValue>+n5QTe6/grUf3JPx5J0xBRGlKRI8XimZKbgxCQVlTOM=</DigestValue>
      </Reference>
      <Reference URI="/xl/printerSettings/printerSettings382.bin?ContentType=application/vnd.openxmlformats-officedocument.spreadsheetml.printerSettings">
        <DigestMethod Algorithm="http://www.w3.org/2001/04/xmlenc#sha256"/>
        <DigestValue>4sf+1AWluvbpxJKPd2Oye0vW/vjaIC4T1BxgDzXmoXg=</DigestValue>
      </Reference>
      <Reference URI="/xl/printerSettings/printerSettings383.bin?ContentType=application/vnd.openxmlformats-officedocument.spreadsheetml.printerSettings">
        <DigestMethod Algorithm="http://www.w3.org/2001/04/xmlenc#sha256"/>
        <DigestValue>+n5QTe6/grUf3JPx5J0xBRGlKRI8XimZKbgxCQVlTOM=</DigestValue>
      </Reference>
      <Reference URI="/xl/printerSettings/printerSettings384.bin?ContentType=application/vnd.openxmlformats-officedocument.spreadsheetml.printerSettings">
        <DigestMethod Algorithm="http://www.w3.org/2001/04/xmlenc#sha256"/>
        <DigestValue>+qz51KCQnZTjgrS1g4SKzjcASC9Lf3Y9XDV+3r0gQiE=</DigestValue>
      </Reference>
      <Reference URI="/xl/printerSettings/printerSettings385.bin?ContentType=application/vnd.openxmlformats-officedocument.spreadsheetml.printerSettings">
        <DigestMethod Algorithm="http://www.w3.org/2001/04/xmlenc#sha256"/>
        <DigestValue>BsIAjKOA+fRd+S8nF8NlmZ2fAwRQrX2fbojeS8s8IHY=</DigestValue>
      </Reference>
      <Reference URI="/xl/printerSettings/printerSettings386.bin?ContentType=application/vnd.openxmlformats-officedocument.spreadsheetml.printerSettings">
        <DigestMethod Algorithm="http://www.w3.org/2001/04/xmlenc#sha256"/>
        <DigestValue>BsIAjKOA+fRd+S8nF8NlmZ2fAwRQrX2fbojeS8s8IHY=</DigestValue>
      </Reference>
      <Reference URI="/xl/printerSettings/printerSettings387.bin?ContentType=application/vnd.openxmlformats-officedocument.spreadsheetml.printerSettings">
        <DigestMethod Algorithm="http://www.w3.org/2001/04/xmlenc#sha256"/>
        <DigestValue>4sf+1AWluvbpxJKPd2Oye0vW/vjaIC4T1BxgDzXmoXg=</DigestValue>
      </Reference>
      <Reference URI="/xl/printerSettings/printerSettings388.bin?ContentType=application/vnd.openxmlformats-officedocument.spreadsheetml.printerSettings">
        <DigestMethod Algorithm="http://www.w3.org/2001/04/xmlenc#sha256"/>
        <DigestValue>4sf+1AWluvbpxJKPd2Oye0vW/vjaIC4T1BxgDzXmoXg=</DigestValue>
      </Reference>
      <Reference URI="/xl/printerSettings/printerSettings389.bin?ContentType=application/vnd.openxmlformats-officedocument.spreadsheetml.printerSettings">
        <DigestMethod Algorithm="http://www.w3.org/2001/04/xmlenc#sha256"/>
        <DigestValue>4sf+1AWluvbpxJKPd2Oye0vW/vjaIC4T1BxgDzXmoXg=</DigestValue>
      </Reference>
      <Reference URI="/xl/printerSettings/printerSettings39.bin?ContentType=application/vnd.openxmlformats-officedocument.spreadsheetml.printerSettings">
        <DigestMethod Algorithm="http://www.w3.org/2001/04/xmlenc#sha256"/>
        <DigestValue>6HGumsjBk9X1CzCPpkG1pJTBdVyGv7gAJ+RWNO+yDTc=</DigestValue>
      </Reference>
      <Reference URI="/xl/printerSettings/printerSettings390.bin?ContentType=application/vnd.openxmlformats-officedocument.spreadsheetml.printerSettings">
        <DigestMethod Algorithm="http://www.w3.org/2001/04/xmlenc#sha256"/>
        <DigestValue>4sf+1AWluvbpxJKPd2Oye0vW/vjaIC4T1BxgDzXmoXg=</DigestValue>
      </Reference>
      <Reference URI="/xl/printerSettings/printerSettings391.bin?ContentType=application/vnd.openxmlformats-officedocument.spreadsheetml.printerSettings">
        <DigestMethod Algorithm="http://www.w3.org/2001/04/xmlenc#sha256"/>
        <DigestValue>4sf+1AWluvbpxJKPd2Oye0vW/vjaIC4T1BxgDzXmoXg=</DigestValue>
      </Reference>
      <Reference URI="/xl/printerSettings/printerSettings392.bin?ContentType=application/vnd.openxmlformats-officedocument.spreadsheetml.printerSettings">
        <DigestMethod Algorithm="http://www.w3.org/2001/04/xmlenc#sha256"/>
        <DigestValue>4sf+1AWluvbpxJKPd2Oye0vW/vjaIC4T1BxgDzXmoXg=</DigestValue>
      </Reference>
      <Reference URI="/xl/printerSettings/printerSettings393.bin?ContentType=application/vnd.openxmlformats-officedocument.spreadsheetml.printerSettings">
        <DigestMethod Algorithm="http://www.w3.org/2001/04/xmlenc#sha256"/>
        <DigestValue>4sf+1AWluvbpxJKPd2Oye0vW/vjaIC4T1BxgDzXmoXg=</DigestValue>
      </Reference>
      <Reference URI="/xl/printerSettings/printerSettings394.bin?ContentType=application/vnd.openxmlformats-officedocument.spreadsheetml.printerSettings">
        <DigestMethod Algorithm="http://www.w3.org/2001/04/xmlenc#sha256"/>
        <DigestValue>+n5QTe6/grUf3JPx5J0xBRGlKRI8XimZKbgxCQVlTOM=</DigestValue>
      </Reference>
      <Reference URI="/xl/printerSettings/printerSettings395.bin?ContentType=application/vnd.openxmlformats-officedocument.spreadsheetml.printerSettings">
        <DigestMethod Algorithm="http://www.w3.org/2001/04/xmlenc#sha256"/>
        <DigestValue>4sf+1AWluvbpxJKPd2Oye0vW/vjaIC4T1BxgDzXmoXg=</DigestValue>
      </Reference>
      <Reference URI="/xl/printerSettings/printerSettings396.bin?ContentType=application/vnd.openxmlformats-officedocument.spreadsheetml.printerSettings">
        <DigestMethod Algorithm="http://www.w3.org/2001/04/xmlenc#sha256"/>
        <DigestValue>+n5QTe6/grUf3JPx5J0xBRGlKRI8XimZKbgxCQVlTOM=</DigestValue>
      </Reference>
      <Reference URI="/xl/printerSettings/printerSettings397.bin?ContentType=application/vnd.openxmlformats-officedocument.spreadsheetml.printerSettings">
        <DigestMethod Algorithm="http://www.w3.org/2001/04/xmlenc#sha256"/>
        <DigestValue>6HGumsjBk9X1CzCPpkG1pJTBdVyGv7gAJ+RWNO+yDTc=</DigestValue>
      </Reference>
      <Reference URI="/xl/printerSettings/printerSettings398.bin?ContentType=application/vnd.openxmlformats-officedocument.spreadsheetml.printerSettings">
        <DigestMethod Algorithm="http://www.w3.org/2001/04/xmlenc#sha256"/>
        <DigestValue>+qz51KCQnZTjgrS1g4SKzjcASC9Lf3Y9XDV+3r0gQiE=</DigestValue>
      </Reference>
      <Reference URI="/xl/printerSettings/printerSettings399.bin?ContentType=application/vnd.openxmlformats-officedocument.spreadsheetml.printerSettings">
        <DigestMethod Algorithm="http://www.w3.org/2001/04/xmlenc#sha256"/>
        <DigestValue>6HGumsjBk9X1CzCPpkG1pJTBdVyGv7gAJ+RWNO+yDTc=</DigestValue>
      </Reference>
      <Reference URI="/xl/printerSettings/printerSettings4.bin?ContentType=application/vnd.openxmlformats-officedocument.spreadsheetml.printerSettings">
        <DigestMethod Algorithm="http://www.w3.org/2001/04/xmlenc#sha256"/>
        <DigestValue>+n5QTe6/grUf3JPx5J0xBRGlKRI8XimZKbgxCQVlTOM=</DigestValue>
      </Reference>
      <Reference URI="/xl/printerSettings/printerSettings40.bin?ContentType=application/vnd.openxmlformats-officedocument.spreadsheetml.printerSettings">
        <DigestMethod Algorithm="http://www.w3.org/2001/04/xmlenc#sha256"/>
        <DigestValue>6HGumsjBk9X1CzCPpkG1pJTBdVyGv7gAJ+RWNO+yDTc=</DigestValue>
      </Reference>
      <Reference URI="/xl/printerSettings/printerSettings400.bin?ContentType=application/vnd.openxmlformats-officedocument.spreadsheetml.printerSettings">
        <DigestMethod Algorithm="http://www.w3.org/2001/04/xmlenc#sha256"/>
        <DigestValue>6HGumsjBk9X1CzCPpkG1pJTBdVyGv7gAJ+RWNO+yDTc=</DigestValue>
      </Reference>
      <Reference URI="/xl/printerSettings/printerSettings401.bin?ContentType=application/vnd.openxmlformats-officedocument.spreadsheetml.printerSettings">
        <DigestMethod Algorithm="http://www.w3.org/2001/04/xmlenc#sha256"/>
        <DigestValue>6HGumsjBk9X1CzCPpkG1pJTBdVyGv7gAJ+RWNO+yDTc=</DigestValue>
      </Reference>
      <Reference URI="/xl/printerSettings/printerSettings402.bin?ContentType=application/vnd.openxmlformats-officedocument.spreadsheetml.printerSettings">
        <DigestMethod Algorithm="http://www.w3.org/2001/04/xmlenc#sha256"/>
        <DigestValue>6HGumsjBk9X1CzCPpkG1pJTBdVyGv7gAJ+RWNO+yDTc=</DigestValue>
      </Reference>
      <Reference URI="/xl/printerSettings/printerSettings403.bin?ContentType=application/vnd.openxmlformats-officedocument.spreadsheetml.printerSettings">
        <DigestMethod Algorithm="http://www.w3.org/2001/04/xmlenc#sha256"/>
        <DigestValue>6HGumsjBk9X1CzCPpkG1pJTBdVyGv7gAJ+RWNO+yDTc=</DigestValue>
      </Reference>
      <Reference URI="/xl/printerSettings/printerSettings404.bin?ContentType=application/vnd.openxmlformats-officedocument.spreadsheetml.printerSettings">
        <DigestMethod Algorithm="http://www.w3.org/2001/04/xmlenc#sha256"/>
        <DigestValue>6HGumsjBk9X1CzCPpkG1pJTBdVyGv7gAJ+RWNO+yDTc=</DigestValue>
      </Reference>
      <Reference URI="/xl/printerSettings/printerSettings405.bin?ContentType=application/vnd.openxmlformats-officedocument.spreadsheetml.printerSettings">
        <DigestMethod Algorithm="http://www.w3.org/2001/04/xmlenc#sha256"/>
        <DigestValue>6HGumsjBk9X1CzCPpkG1pJTBdVyGv7gAJ+RWNO+yDTc=</DigestValue>
      </Reference>
      <Reference URI="/xl/printerSettings/printerSettings406.bin?ContentType=application/vnd.openxmlformats-officedocument.spreadsheetml.printerSettings">
        <DigestMethod Algorithm="http://www.w3.org/2001/04/xmlenc#sha256"/>
        <DigestValue>6HGumsjBk9X1CzCPpkG1pJTBdVyGv7gAJ+RWNO+yDTc=</DigestValue>
      </Reference>
      <Reference URI="/xl/printerSettings/printerSettings407.bin?ContentType=application/vnd.openxmlformats-officedocument.spreadsheetml.printerSettings">
        <DigestMethod Algorithm="http://www.w3.org/2001/04/xmlenc#sha256"/>
        <DigestValue>6HGumsjBk9X1CzCPpkG1pJTBdVyGv7gAJ+RWNO+yDTc=</DigestValue>
      </Reference>
      <Reference URI="/xl/printerSettings/printerSettings408.bin?ContentType=application/vnd.openxmlformats-officedocument.spreadsheetml.printerSettings">
        <DigestMethod Algorithm="http://www.w3.org/2001/04/xmlenc#sha256"/>
        <DigestValue>6HGumsjBk9X1CzCPpkG1pJTBdVyGv7gAJ+RWNO+yDTc=</DigestValue>
      </Reference>
      <Reference URI="/xl/printerSettings/printerSettings409.bin?ContentType=application/vnd.openxmlformats-officedocument.spreadsheetml.printerSettings">
        <DigestMethod Algorithm="http://www.w3.org/2001/04/xmlenc#sha256"/>
        <DigestValue>6HGumsjBk9X1CzCPpkG1pJTBdVyGv7gAJ+RWNO+yDTc=</DigestValue>
      </Reference>
      <Reference URI="/xl/printerSettings/printerSettings41.bin?ContentType=application/vnd.openxmlformats-officedocument.spreadsheetml.printerSettings">
        <DigestMethod Algorithm="http://www.w3.org/2001/04/xmlenc#sha256"/>
        <DigestValue>6HGumsjBk9X1CzCPpkG1pJTBdVyGv7gAJ+RWNO+yDTc=</DigestValue>
      </Reference>
      <Reference URI="/xl/printerSettings/printerSettings410.bin?ContentType=application/vnd.openxmlformats-officedocument.spreadsheetml.printerSettings">
        <DigestMethod Algorithm="http://www.w3.org/2001/04/xmlenc#sha256"/>
        <DigestValue>6HGumsjBk9X1CzCPpkG1pJTBdVyGv7gAJ+RWNO+yDTc=</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4sf+1AWluvbpxJKPd2Oye0vW/vjaIC4T1BxgDzXmoXg=</DigestValue>
      </Reference>
      <Reference URI="/xl/printerSettings/printerSettings413.bin?ContentType=application/vnd.openxmlformats-officedocument.spreadsheetml.printerSettings">
        <DigestMethod Algorithm="http://www.w3.org/2001/04/xmlenc#sha256"/>
        <DigestValue>4sf+1AWluvbpxJKPd2Oye0vW/vjaIC4T1BxgDzXmoXg=</DigestValue>
      </Reference>
      <Reference URI="/xl/printerSettings/printerSettings414.bin?ContentType=application/vnd.openxmlformats-officedocument.spreadsheetml.printerSettings">
        <DigestMethod Algorithm="http://www.w3.org/2001/04/xmlenc#sha256"/>
        <DigestValue>4sf+1AWluvbpxJKPd2Oye0vW/vjaIC4T1BxgDzXmoXg=</DigestValue>
      </Reference>
      <Reference URI="/xl/printerSettings/printerSettings415.bin?ContentType=application/vnd.openxmlformats-officedocument.spreadsheetml.printerSettings">
        <DigestMethod Algorithm="http://www.w3.org/2001/04/xmlenc#sha256"/>
        <DigestValue>4sf+1AWluvbpxJKPd2Oye0vW/vjaIC4T1BxgDzXmoXg=</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+n5QTe6/grUf3JPx5J0xBRGlKRI8XimZKbgxCQVlTOM=</DigestValue>
      </Reference>
      <Reference URI="/xl/printerSettings/printerSettings419.bin?ContentType=application/vnd.openxmlformats-officedocument.spreadsheetml.printerSettings">
        <DigestMethod Algorithm="http://www.w3.org/2001/04/xmlenc#sha256"/>
        <DigestValue>of7e69Q2YUK5wnpjK1sjfpK0R8ZDHUF6X025UwUgeiI=</DigestValue>
      </Reference>
      <Reference URI="/xl/printerSettings/printerSettings42.bin?ContentType=application/vnd.openxmlformats-officedocument.spreadsheetml.printerSettings">
        <DigestMethod Algorithm="http://www.w3.org/2001/04/xmlenc#sha256"/>
        <DigestValue>6HGumsjBk9X1CzCPpkG1pJTBdVyGv7gAJ+RWNO+yDTc=</DigestValue>
      </Reference>
      <Reference URI="/xl/printerSettings/printerSettings420.bin?ContentType=application/vnd.openxmlformats-officedocument.spreadsheetml.printerSettings">
        <DigestMethod Algorithm="http://www.w3.org/2001/04/xmlenc#sha256"/>
        <DigestValue>ifFw/UNXJPpaHH+uaxx1y1rPwjg/yn5QlflMbaVq85M=</DigestValue>
      </Reference>
      <Reference URI="/xl/printerSettings/printerSettings421.bin?ContentType=application/vnd.openxmlformats-officedocument.spreadsheetml.printerSettings">
        <DigestMethod Algorithm="http://www.w3.org/2001/04/xmlenc#sha256"/>
        <DigestValue>ifFw/UNXJPpaHH+uaxx1y1rPwjg/yn5QlflMbaVq85M=</DigestValue>
      </Reference>
      <Reference URI="/xl/printerSettings/printerSettings422.bin?ContentType=application/vnd.openxmlformats-officedocument.spreadsheetml.printerSettings">
        <DigestMethod Algorithm="http://www.w3.org/2001/04/xmlenc#sha256"/>
        <DigestValue>of7e69Q2YUK5wnpjK1sjfpK0R8ZDHUF6X025UwUgeiI=</DigestValue>
      </Reference>
      <Reference URI="/xl/printerSettings/printerSettings423.bin?ContentType=application/vnd.openxmlformats-officedocument.spreadsheetml.printerSettings">
        <DigestMethod Algorithm="http://www.w3.org/2001/04/xmlenc#sha256"/>
        <DigestValue>ifFw/UNXJPpaHH+uaxx1y1rPwjg/yn5QlflMbaVq85M=</DigestValue>
      </Reference>
      <Reference URI="/xl/printerSettings/printerSettings424.bin?ContentType=application/vnd.openxmlformats-officedocument.spreadsheetml.printerSettings">
        <DigestMethod Algorithm="http://www.w3.org/2001/04/xmlenc#sha256"/>
        <DigestValue>z6IYKP1LJhaUWbkOpEZD1FV7WrvU4y3OO7KfqpNLK/A=</DigestValue>
      </Reference>
      <Reference URI="/xl/printerSettings/printerSettings425.bin?ContentType=application/vnd.openxmlformats-officedocument.spreadsheetml.printerSettings">
        <DigestMethod Algorithm="http://www.w3.org/2001/04/xmlenc#sha256"/>
        <DigestValue>of7e69Q2YUK5wnpjK1sjfpK0R8ZDHUF6X025UwUgeiI=</DigestValue>
      </Reference>
      <Reference URI="/xl/printerSettings/printerSettings426.bin?ContentType=application/vnd.openxmlformats-officedocument.spreadsheetml.printerSettings">
        <DigestMethod Algorithm="http://www.w3.org/2001/04/xmlenc#sha256"/>
        <DigestValue>of7e69Q2YUK5wnpjK1sjfpK0R8ZDHUF6X025UwUgeiI=</DigestValue>
      </Reference>
      <Reference URI="/xl/printerSettings/printerSettings427.bin?ContentType=application/vnd.openxmlformats-officedocument.spreadsheetml.printerSettings">
        <DigestMethod Algorithm="http://www.w3.org/2001/04/xmlenc#sha256"/>
        <DigestValue>tqRCJ6NYWFyhg0LZiu9kApQNB0g986FIBqUUqSZhLZI=</DigestValue>
      </Reference>
      <Reference URI="/xl/printerSettings/printerSettings428.bin?ContentType=application/vnd.openxmlformats-officedocument.spreadsheetml.printerSettings">
        <DigestMethod Algorithm="http://www.w3.org/2001/04/xmlenc#sha256"/>
        <DigestValue>of7e69Q2YUK5wnpjK1sjfpK0R8ZDHUF6X025UwUgeiI=</DigestValue>
      </Reference>
      <Reference URI="/xl/printerSettings/printerSettings429.bin?ContentType=application/vnd.openxmlformats-officedocument.spreadsheetml.printerSettings">
        <DigestMethod Algorithm="http://www.w3.org/2001/04/xmlenc#sha256"/>
        <DigestValue>of7e69Q2YUK5wnpjK1sjfpK0R8ZDHUF6X025UwUgeiI=</DigestValue>
      </Reference>
      <Reference URI="/xl/printerSettings/printerSettings43.bin?ContentType=application/vnd.openxmlformats-officedocument.spreadsheetml.printerSettings">
        <DigestMethod Algorithm="http://www.w3.org/2001/04/xmlenc#sha256"/>
        <DigestValue>4sf+1AWluvbpxJKPd2Oye0vW/vjaIC4T1BxgDzXmoXg=</DigestValue>
      </Reference>
      <Reference URI="/xl/printerSettings/printerSettings430.bin?ContentType=application/vnd.openxmlformats-officedocument.spreadsheetml.printerSettings">
        <DigestMethod Algorithm="http://www.w3.org/2001/04/xmlenc#sha256"/>
        <DigestValue>of7e69Q2YUK5wnpjK1sjfpK0R8ZDHUF6X025UwUgeiI=</DigestValue>
      </Reference>
      <Reference URI="/xl/printerSettings/printerSettings431.bin?ContentType=application/vnd.openxmlformats-officedocument.spreadsheetml.printerSettings">
        <DigestMethod Algorithm="http://www.w3.org/2001/04/xmlenc#sha256"/>
        <DigestValue>of7e69Q2YUK5wnpjK1sjfpK0R8ZDHUF6X025UwUgeiI=</DigestValue>
      </Reference>
      <Reference URI="/xl/printerSettings/printerSettings432.bin?ContentType=application/vnd.openxmlformats-officedocument.spreadsheetml.printerSettings">
        <DigestMethod Algorithm="http://www.w3.org/2001/04/xmlenc#sha256"/>
        <DigestValue>ifFw/UNXJPpaHH+uaxx1y1rPwjg/yn5QlflMbaVq85M=</DigestValue>
      </Reference>
      <Reference URI="/xl/printerSettings/printerSettings433.bin?ContentType=application/vnd.openxmlformats-officedocument.spreadsheetml.printerSettings">
        <DigestMethod Algorithm="http://www.w3.org/2001/04/xmlenc#sha256"/>
        <DigestValue>VQQFUkskIxPMBqKCj896f9FJ5pTZmUEr/J/2Mwz07Ks=</DigestValue>
      </Reference>
      <Reference URI="/xl/printerSettings/printerSettings434.bin?ContentType=application/vnd.openxmlformats-officedocument.spreadsheetml.printerSettings">
        <DigestMethod Algorithm="http://www.w3.org/2001/04/xmlenc#sha256"/>
        <DigestValue>ifFw/UNXJPpaHH+uaxx1y1rPwjg/yn5QlflMbaVq85M=</DigestValue>
      </Reference>
      <Reference URI="/xl/printerSettings/printerSettings435.bin?ContentType=application/vnd.openxmlformats-officedocument.spreadsheetml.printerSettings">
        <DigestMethod Algorithm="http://www.w3.org/2001/04/xmlenc#sha256"/>
        <DigestValue>ifFw/UNXJPpaHH+uaxx1y1rPwjg/yn5QlflMbaVq85M=</DigestValue>
      </Reference>
      <Reference URI="/xl/printerSettings/printerSettings436.bin?ContentType=application/vnd.openxmlformats-officedocument.spreadsheetml.printerSettings">
        <DigestMethod Algorithm="http://www.w3.org/2001/04/xmlenc#sha256"/>
        <DigestValue>VQQFUkskIxPMBqKCj896f9FJ5pTZmUEr/J/2Mwz07Ks=</DigestValue>
      </Reference>
      <Reference URI="/xl/printerSettings/printerSettings437.bin?ContentType=application/vnd.openxmlformats-officedocument.spreadsheetml.printerSettings">
        <DigestMethod Algorithm="http://www.w3.org/2001/04/xmlenc#sha256"/>
        <DigestValue>ifFw/UNXJPpaHH+uaxx1y1rPwjg/yn5QlflMbaVq85M=</DigestValue>
      </Reference>
      <Reference URI="/xl/printerSettings/printerSettings438.bin?ContentType=application/vnd.openxmlformats-officedocument.spreadsheetml.printerSettings">
        <DigestMethod Algorithm="http://www.w3.org/2001/04/xmlenc#sha256"/>
        <DigestValue>H3An+C7tBcBeSpEymAszO6PvdCgqobIC9NSPkiZ+tek=</DigestValue>
      </Reference>
      <Reference URI="/xl/printerSettings/printerSettings439.bin?ContentType=application/vnd.openxmlformats-officedocument.spreadsheetml.printerSettings">
        <DigestMethod Algorithm="http://www.w3.org/2001/04/xmlenc#sha256"/>
        <DigestValue>VQQFUkskIxPMBqKCj896f9FJ5pTZmUEr/J/2Mwz07Ks=</DigestValue>
      </Reference>
      <Reference URI="/xl/printerSettings/printerSettings44.bin?ContentType=application/vnd.openxmlformats-officedocument.spreadsheetml.printerSettings">
        <DigestMethod Algorithm="http://www.w3.org/2001/04/xmlenc#sha256"/>
        <DigestValue>4sf+1AWluvbpxJKPd2Oye0vW/vjaIC4T1BxgDzXmoXg=</DigestValue>
      </Reference>
      <Reference URI="/xl/printerSettings/printerSettings440.bin?ContentType=application/vnd.openxmlformats-officedocument.spreadsheetml.printerSettings">
        <DigestMethod Algorithm="http://www.w3.org/2001/04/xmlenc#sha256"/>
        <DigestValue>VQQFUkskIxPMBqKCj896f9FJ5pTZmUEr/J/2Mwz07Ks=</DigestValue>
      </Reference>
      <Reference URI="/xl/printerSettings/printerSettings441.bin?ContentType=application/vnd.openxmlformats-officedocument.spreadsheetml.printerSettings">
        <DigestMethod Algorithm="http://www.w3.org/2001/04/xmlenc#sha256"/>
        <DigestValue>H3An+C7tBcBeSpEymAszO6PvdCgqobIC9NSPkiZ+tek=</DigestValue>
      </Reference>
      <Reference URI="/xl/printerSettings/printerSettings442.bin?ContentType=application/vnd.openxmlformats-officedocument.spreadsheetml.printerSettings">
        <DigestMethod Algorithm="http://www.w3.org/2001/04/xmlenc#sha256"/>
        <DigestValue>VQQFUkskIxPMBqKCj896f9FJ5pTZmUEr/J/2Mwz07Ks=</DigestValue>
      </Reference>
      <Reference URI="/xl/printerSettings/printerSettings443.bin?ContentType=application/vnd.openxmlformats-officedocument.spreadsheetml.printerSettings">
        <DigestMethod Algorithm="http://www.w3.org/2001/04/xmlenc#sha256"/>
        <DigestValue>VQQFUkskIxPMBqKCj896f9FJ5pTZmUEr/J/2Mwz07Ks=</DigestValue>
      </Reference>
      <Reference URI="/xl/printerSettings/printerSettings444.bin?ContentType=application/vnd.openxmlformats-officedocument.spreadsheetml.printerSettings">
        <DigestMethod Algorithm="http://www.w3.org/2001/04/xmlenc#sha256"/>
        <DigestValue>VQQFUkskIxPMBqKCj896f9FJ5pTZmUEr/J/2Mwz07Ks=</DigestValue>
      </Reference>
      <Reference URI="/xl/printerSettings/printerSettings445.bin?ContentType=application/vnd.openxmlformats-officedocument.spreadsheetml.printerSettings">
        <DigestMethod Algorithm="http://www.w3.org/2001/04/xmlenc#sha256"/>
        <DigestValue>VQQFUkskIxPMBqKCj896f9FJ5pTZmUEr/J/2Mwz07Ks=</DigestValue>
      </Reference>
      <Reference URI="/xl/printerSettings/printerSettings446.bin?ContentType=application/vnd.openxmlformats-officedocument.spreadsheetml.printerSettings">
        <DigestMethod Algorithm="http://www.w3.org/2001/04/xmlenc#sha256"/>
        <DigestValue>ifFw/UNXJPpaHH+uaxx1y1rPwjg/yn5QlflMbaVq85M=</DigestValue>
      </Reference>
      <Reference URI="/xl/printerSettings/printerSettings447.bin?ContentType=application/vnd.openxmlformats-officedocument.spreadsheetml.printerSettings">
        <DigestMethod Algorithm="http://www.w3.org/2001/04/xmlenc#sha256"/>
        <DigestValue>r3XBjBuS7s7/RC+8u1aGIzrWq5LgqIgb+WoWE2tSozg=</DigestValue>
      </Reference>
      <Reference URI="/xl/printerSettings/printerSettings448.bin?ContentType=application/vnd.openxmlformats-officedocument.spreadsheetml.printerSettings">
        <DigestMethod Algorithm="http://www.w3.org/2001/04/xmlenc#sha256"/>
        <DigestValue>ifFw/UNXJPpaHH+uaxx1y1rPwjg/yn5QlflMbaVq85M=</DigestValue>
      </Reference>
      <Reference URI="/xl/printerSettings/printerSettings449.bin?ContentType=application/vnd.openxmlformats-officedocument.spreadsheetml.printerSettings">
        <DigestMethod Algorithm="http://www.w3.org/2001/04/xmlenc#sha256"/>
        <DigestValue>ifFw/UNXJPpaHH+uaxx1y1rPwjg/yn5QlflMbaVq85M=</DigestValue>
      </Reference>
      <Reference URI="/xl/printerSettings/printerSettings45.bin?ContentType=application/vnd.openxmlformats-officedocument.spreadsheetml.printerSettings">
        <DigestMethod Algorithm="http://www.w3.org/2001/04/xmlenc#sha256"/>
        <DigestValue>4sf+1AWluvbpxJKPd2Oye0vW/vjaIC4T1BxgDzXmoXg=</DigestValue>
      </Reference>
      <Reference URI="/xl/printerSettings/printerSettings450.bin?ContentType=application/vnd.openxmlformats-officedocument.spreadsheetml.printerSettings">
        <DigestMethod Algorithm="http://www.w3.org/2001/04/xmlenc#sha256"/>
        <DigestValue>r3XBjBuS7s7/RC+8u1aGIzrWq5LgqIgb+WoWE2tSozg=</DigestValue>
      </Reference>
      <Reference URI="/xl/printerSettings/printerSettings451.bin?ContentType=application/vnd.openxmlformats-officedocument.spreadsheetml.printerSettings">
        <DigestMethod Algorithm="http://www.w3.org/2001/04/xmlenc#sha256"/>
        <DigestValue>ifFw/UNXJPpaHH+uaxx1y1rPwjg/yn5QlflMbaVq85M=</DigestValue>
      </Reference>
      <Reference URI="/xl/printerSettings/printerSettings452.bin?ContentType=application/vnd.openxmlformats-officedocument.spreadsheetml.printerSettings">
        <DigestMethod Algorithm="http://www.w3.org/2001/04/xmlenc#sha256"/>
        <DigestValue>6FkLDuM0a2JWCe/NCqkfkFGGsEKEOqzdjtYNAetQkvQ=</DigestValue>
      </Reference>
      <Reference URI="/xl/printerSettings/printerSettings453.bin?ContentType=application/vnd.openxmlformats-officedocument.spreadsheetml.printerSettings">
        <DigestMethod Algorithm="http://www.w3.org/2001/04/xmlenc#sha256"/>
        <DigestValue>RHPsmZQlM/7r6S3JHgxRNOuiVFqH9Hz5NSR8UPtm0PA=</DigestValue>
      </Reference>
      <Reference URI="/xl/printerSettings/printerSettings454.bin?ContentType=application/vnd.openxmlformats-officedocument.spreadsheetml.printerSettings">
        <DigestMethod Algorithm="http://www.w3.org/2001/04/xmlenc#sha256"/>
        <DigestValue>r3XBjBuS7s7/RC+8u1aGIzrWq5LgqIgb+WoWE2tSozg=</DigestValue>
      </Reference>
      <Reference URI="/xl/printerSettings/printerSettings455.bin?ContentType=application/vnd.openxmlformats-officedocument.spreadsheetml.printerSettings">
        <DigestMethod Algorithm="http://www.w3.org/2001/04/xmlenc#sha256"/>
        <DigestValue>6FkLDuM0a2JWCe/NCqkfkFGGsEKEOqzdjtYNAetQkvQ=</DigestValue>
      </Reference>
      <Reference URI="/xl/printerSettings/printerSettings456.bin?ContentType=application/vnd.openxmlformats-officedocument.spreadsheetml.printerSettings">
        <DigestMethod Algorithm="http://www.w3.org/2001/04/xmlenc#sha256"/>
        <DigestValue>RHPsmZQlM/7r6S3JHgxRNOuiVFqH9Hz5NSR8UPtm0PA=</DigestValue>
      </Reference>
      <Reference URI="/xl/printerSettings/printerSettings457.bin?ContentType=application/vnd.openxmlformats-officedocument.spreadsheetml.printerSettings">
        <DigestMethod Algorithm="http://www.w3.org/2001/04/xmlenc#sha256"/>
        <DigestValue>LLgOvqILSPezRF+xmU8TOsG1WIYuINJNmT2vFWgApg0=</DigestValue>
      </Reference>
      <Reference URI="/xl/printerSettings/printerSettings458.bin?ContentType=application/vnd.openxmlformats-officedocument.spreadsheetml.printerSettings">
        <DigestMethod Algorithm="http://www.w3.org/2001/04/xmlenc#sha256"/>
        <DigestValue>r3XBjBuS7s7/RC+8u1aGIzrWq5LgqIgb+WoWE2tSozg=</DigestValue>
      </Reference>
      <Reference URI="/xl/printerSettings/printerSettings459.bin?ContentType=application/vnd.openxmlformats-officedocument.spreadsheetml.printerSettings">
        <DigestMethod Algorithm="http://www.w3.org/2001/04/xmlenc#sha256"/>
        <DigestValue>9VC+o3MfQ7kBazxyIxg7/CMa8nFNjpzsdMB73zPlRoA=</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XGqZ3oAkUMHwpIC2ArmntpSgwwrKBS7/5Y6Y5qKSnig=</DigestValue>
      </Reference>
      <Reference URI="/xl/printerSettings/printerSettings461.bin?ContentType=application/vnd.openxmlformats-officedocument.spreadsheetml.printerSettings">
        <DigestMethod Algorithm="http://www.w3.org/2001/04/xmlenc#sha256"/>
        <DigestValue>4sf+1AWluvbpxJKPd2Oye0vW/vjaIC4T1BxgDzXmoXg=</DigestValue>
      </Reference>
      <Reference URI="/xl/printerSettings/printerSettings462.bin?ContentType=application/vnd.openxmlformats-officedocument.spreadsheetml.printerSettings">
        <DigestMethod Algorithm="http://www.w3.org/2001/04/xmlenc#sha256"/>
        <DigestValue>+n5QTe6/grUf3JPx5J0xBRGlKRI8XimZKbgxCQVlTOM=</DigestValue>
      </Reference>
      <Reference URI="/xl/printerSettings/printerSettings463.bin?ContentType=application/vnd.openxmlformats-officedocument.spreadsheetml.printerSettings">
        <DigestMethod Algorithm="http://www.w3.org/2001/04/xmlenc#sha256"/>
        <DigestValue>6HGumsjBk9X1CzCPpkG1pJTBdVyGv7gAJ+RWNO+yDTc=</DigestValue>
      </Reference>
      <Reference URI="/xl/printerSettings/printerSettings464.bin?ContentType=application/vnd.openxmlformats-officedocument.spreadsheetml.printerSettings">
        <DigestMethod Algorithm="http://www.w3.org/2001/04/xmlenc#sha256"/>
        <DigestValue>4sf+1AWluvbpxJKPd2Oye0vW/vjaIC4T1BxgDzXmoXg=</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4sf+1AWluvbpxJKPd2Oye0vW/vjaIC4T1BxgDzXmoXg=</DigestValue>
      </Reference>
      <Reference URI="/xl/printerSettings/printerSettings470.bin?ContentType=application/vnd.openxmlformats-officedocument.spreadsheetml.printerSettings">
        <DigestMethod Algorithm="http://www.w3.org/2001/04/xmlenc#sha256"/>
        <DigestValue>4sf+1AWluvbpxJKPd2Oye0vW/vjaIC4T1BxgDzXmoXg=</DigestValue>
      </Reference>
      <Reference URI="/xl/printerSettings/printerSettings471.bin?ContentType=application/vnd.openxmlformats-officedocument.spreadsheetml.printerSettings">
        <DigestMethod Algorithm="http://www.w3.org/2001/04/xmlenc#sha256"/>
        <DigestValue>+n5QTe6/grUf3JPx5J0xBRGlKRI8XimZKbgxCQVlTOM=</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+n5QTe6/grUf3JPx5J0xBRGlKRI8XimZKbgxCQVlTOM=</DigestValue>
      </Reference>
      <Reference URI="/xl/printerSettings/printerSettings474.bin?ContentType=application/vnd.openxmlformats-officedocument.spreadsheetml.printerSettings">
        <DigestMethod Algorithm="http://www.w3.org/2001/04/xmlenc#sha256"/>
        <DigestValue>6HGumsjBk9X1CzCPpkG1pJTBdVyGv7gAJ+RWNO+yDTc=</DigestValue>
      </Reference>
      <Reference URI="/xl/printerSettings/printerSettings475.bin?ContentType=application/vnd.openxmlformats-officedocument.spreadsheetml.printerSettings">
        <DigestMethod Algorithm="http://www.w3.org/2001/04/xmlenc#sha256"/>
        <DigestValue>k5z4QFvXyp5vMq4FDANuvQxvNZ735cuotFRYxi91M4M=</DigestValue>
      </Reference>
      <Reference URI="/xl/printerSettings/printerSettings476.bin?ContentType=application/vnd.openxmlformats-officedocument.spreadsheetml.printerSettings">
        <DigestMethod Algorithm="http://www.w3.org/2001/04/xmlenc#sha256"/>
        <DigestValue>6HGumsjBk9X1CzCPpkG1pJTBdVyGv7gAJ+RWNO+yDTc=</DigestValue>
      </Reference>
      <Reference URI="/xl/printerSettings/printerSettings477.bin?ContentType=application/vnd.openxmlformats-officedocument.spreadsheetml.printerSettings">
        <DigestMethod Algorithm="http://www.w3.org/2001/04/xmlenc#sha256"/>
        <DigestValue>6HGumsjBk9X1CzCPpkG1pJTBdVyGv7gAJ+RWNO+yDTc=</DigestValue>
      </Reference>
      <Reference URI="/xl/printerSettings/printerSettings478.bin?ContentType=application/vnd.openxmlformats-officedocument.spreadsheetml.printerSettings">
        <DigestMethod Algorithm="http://www.w3.org/2001/04/xmlenc#sha256"/>
        <DigestValue>BsIAjKOA+fRd+S8nF8NlmZ2fAwRQrX2fbojeS8s8IHY=</DigestValue>
      </Reference>
      <Reference URI="/xl/printerSettings/printerSettings479.bin?ContentType=application/vnd.openxmlformats-officedocument.spreadsheetml.printerSettings">
        <DigestMethod Algorithm="http://www.w3.org/2001/04/xmlenc#sha256"/>
        <DigestValue>6HGumsjBk9X1CzCPpkG1pJTBdVyGv7gAJ+RWNO+yDTc=</DigestValue>
      </Reference>
      <Reference URI="/xl/printerSettings/printerSettings48.bin?ContentType=application/vnd.openxmlformats-officedocument.spreadsheetml.printerSettings">
        <DigestMethod Algorithm="http://www.w3.org/2001/04/xmlenc#sha256"/>
        <DigestValue>4sf+1AWluvbpxJKPd2Oye0vW/vjaIC4T1BxgDzXmoXg=</DigestValue>
      </Reference>
      <Reference URI="/xl/printerSettings/printerSettings480.bin?ContentType=application/vnd.openxmlformats-officedocument.spreadsheetml.printerSettings">
        <DigestMethod Algorithm="http://www.w3.org/2001/04/xmlenc#sha256"/>
        <DigestValue>6HGumsjBk9X1CzCPpkG1pJTBdVyGv7gAJ+RWNO+yDTc=</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4sf+1AWluvbpxJKPd2Oye0vW/vjaIC4T1BxgDzXmoXg=</DigestValue>
      </Reference>
      <Reference URI="/xl/printerSettings/printerSettings483.bin?ContentType=application/vnd.openxmlformats-officedocument.spreadsheetml.printerSettings">
        <DigestMethod Algorithm="http://www.w3.org/2001/04/xmlenc#sha256"/>
        <DigestValue>4sf+1AWluvbpxJKPd2Oye0vW/vjaIC4T1BxgDzXmoXg=</DigestValue>
      </Reference>
      <Reference URI="/xl/printerSettings/printerSettings484.bin?ContentType=application/vnd.openxmlformats-officedocument.spreadsheetml.printerSettings">
        <DigestMethod Algorithm="http://www.w3.org/2001/04/xmlenc#sha256"/>
        <DigestValue>4sf+1AWluvbpxJKPd2Oye0vW/vjaIC4T1BxgDzXmoXg=</DigestValue>
      </Reference>
      <Reference URI="/xl/printerSettings/printerSettings485.bin?ContentType=application/vnd.openxmlformats-officedocument.spreadsheetml.printerSettings">
        <DigestMethod Algorithm="http://www.w3.org/2001/04/xmlenc#sha256"/>
        <DigestValue>4sf+1AWluvbpxJKPd2Oye0vW/vjaIC4T1BxgDzXmoXg=</DigestValue>
      </Reference>
      <Reference URI="/xl/printerSettings/printerSettings486.bin?ContentType=application/vnd.openxmlformats-officedocument.spreadsheetml.printerSettings">
        <DigestMethod Algorithm="http://www.w3.org/2001/04/xmlenc#sha256"/>
        <DigestValue>4sf+1AWluvbpxJKPd2Oye0vW/vjaIC4T1BxgDzXmoXg=</DigestValue>
      </Reference>
      <Reference URI="/xl/printerSettings/printerSettings487.bin?ContentType=application/vnd.openxmlformats-officedocument.spreadsheetml.printerSettings">
        <DigestMethod Algorithm="http://www.w3.org/2001/04/xmlenc#sha256"/>
        <DigestValue>4sf+1AWluvbpxJKPd2Oye0vW/vjaIC4T1BxgDzXmoXg=</DigestValue>
      </Reference>
      <Reference URI="/xl/printerSettings/printerSettings488.bin?ContentType=application/vnd.openxmlformats-officedocument.spreadsheetml.printerSettings">
        <DigestMethod Algorithm="http://www.w3.org/2001/04/xmlenc#sha256"/>
        <DigestValue>+n5QTe6/grUf3JPx5J0xBRGlKRI8XimZKbgxCQVlTOM=</DigestValue>
      </Reference>
      <Reference URI="/xl/printerSettings/printerSettings489.bin?ContentType=application/vnd.openxmlformats-officedocument.spreadsheetml.printerSettings">
        <DigestMethod Algorithm="http://www.w3.org/2001/04/xmlenc#sha256"/>
        <DigestValue>4sf+1AWluvbpxJKPd2Oye0vW/vjaIC4T1BxgDzXmoXg=</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+n5QTe6/grUf3JPx5J0xBRGlKRI8XimZKbgxCQVlTOM=</DigestValue>
      </Reference>
      <Reference URI="/xl/printerSettings/printerSettings491.bin?ContentType=application/vnd.openxmlformats-officedocument.spreadsheetml.printerSettings">
        <DigestMethod Algorithm="http://www.w3.org/2001/04/xmlenc#sha256"/>
        <DigestValue>4sf+1AWluvbpxJKPd2Oye0vW/vjaIC4T1BxgDzXmoXg=</DigestValue>
      </Reference>
      <Reference URI="/xl/printerSettings/printerSettings492.bin?ContentType=application/vnd.openxmlformats-officedocument.spreadsheetml.printerSettings">
        <DigestMethod Algorithm="http://www.w3.org/2001/04/xmlenc#sha256"/>
        <DigestValue>4sf+1AWluvbpxJKPd2Oye0vW/vjaIC4T1BxgDzXmoXg=</DigestValue>
      </Reference>
      <Reference URI="/xl/printerSettings/printerSettings493.bin?ContentType=application/vnd.openxmlformats-officedocument.spreadsheetml.printerSettings">
        <DigestMethod Algorithm="http://www.w3.org/2001/04/xmlenc#sha256"/>
        <DigestValue>4sf+1AWluvbpxJKPd2Oye0vW/vjaIC4T1BxgDzXmoXg=</DigestValue>
      </Reference>
      <Reference URI="/xl/printerSettings/printerSettings494.bin?ContentType=application/vnd.openxmlformats-officedocument.spreadsheetml.printerSettings">
        <DigestMethod Algorithm="http://www.w3.org/2001/04/xmlenc#sha256"/>
        <DigestValue>4sf+1AWluvbpxJKPd2Oye0vW/vjaIC4T1BxgDzXmoXg=</DigestValue>
      </Reference>
      <Reference URI="/xl/printerSettings/printerSettings495.bin?ContentType=application/vnd.openxmlformats-officedocument.spreadsheetml.printerSettings">
        <DigestMethod Algorithm="http://www.w3.org/2001/04/xmlenc#sha256"/>
        <DigestValue>4sf+1AWluvbpxJKPd2Oye0vW/vjaIC4T1BxgDzXmoXg=</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4sf+1AWluvbpxJKPd2Oye0vW/vjaIC4T1BxgDzXmoXg=</DigestValue>
      </Reference>
      <Reference URI="/xl/printerSettings/printerSettings498.bin?ContentType=application/vnd.openxmlformats-officedocument.spreadsheetml.printerSettings">
        <DigestMethod Algorithm="http://www.w3.org/2001/04/xmlenc#sha256"/>
        <DigestValue>+n5QTe6/grUf3JPx5J0xBRGlKRI8XimZKbgxCQVlTOM=</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6HGumsjBk9X1CzCPpkG1pJTBdVyGv7gAJ+RWNO+yDTc=</DigestValue>
      </Reference>
      <Reference URI="/xl/printerSettings/printerSettings50.bin?ContentType=application/vnd.openxmlformats-officedocument.spreadsheetml.printerSettings">
        <DigestMethod Algorithm="http://www.w3.org/2001/04/xmlenc#sha256"/>
        <DigestValue>+n5QTe6/grUf3JPx5J0xBRGlKRI8XimZKbgxCQVlTOM=</DigestValue>
      </Reference>
      <Reference URI="/xl/printerSettings/printerSettings500.bin?ContentType=application/vnd.openxmlformats-officedocument.spreadsheetml.printerSettings">
        <DigestMethod Algorithm="http://www.w3.org/2001/04/xmlenc#sha256"/>
        <DigestValue>+n5QTe6/grUf3JPx5J0xBRGlKRI8XimZKbgxCQVlTOM=</DigestValue>
      </Reference>
      <Reference URI="/xl/printerSettings/printerSettings501.bin?ContentType=application/vnd.openxmlformats-officedocument.spreadsheetml.printerSettings">
        <DigestMethod Algorithm="http://www.w3.org/2001/04/xmlenc#sha256"/>
        <DigestValue>6HGumsjBk9X1CzCPpkG1pJTBdVyGv7gAJ+RWNO+yDTc=</DigestValue>
      </Reference>
      <Reference URI="/xl/printerSettings/printerSettings502.bin?ContentType=application/vnd.openxmlformats-officedocument.spreadsheetml.printerSettings">
        <DigestMethod Algorithm="http://www.w3.org/2001/04/xmlenc#sha256"/>
        <DigestValue>k5z4QFvXyp5vMq4FDANuvQxvNZ735cuotFRYxi91M4M=</DigestValue>
      </Reference>
      <Reference URI="/xl/printerSettings/printerSettings503.bin?ContentType=application/vnd.openxmlformats-officedocument.spreadsheetml.printerSettings">
        <DigestMethod Algorithm="http://www.w3.org/2001/04/xmlenc#sha256"/>
        <DigestValue>6HGumsjBk9X1CzCPpkG1pJTBdVyGv7gAJ+RWNO+yDTc=</DigestValue>
      </Reference>
      <Reference URI="/xl/printerSettings/printerSettings504.bin?ContentType=application/vnd.openxmlformats-officedocument.spreadsheetml.printerSettings">
        <DigestMethod Algorithm="http://www.w3.org/2001/04/xmlenc#sha256"/>
        <DigestValue>6HGumsjBk9X1CzCPpkG1pJTBdVyGv7gAJ+RWNO+yDTc=</DigestValue>
      </Reference>
      <Reference URI="/xl/printerSettings/printerSettings505.bin?ContentType=application/vnd.openxmlformats-officedocument.spreadsheetml.printerSettings">
        <DigestMethod Algorithm="http://www.w3.org/2001/04/xmlenc#sha256"/>
        <DigestValue>6HGumsjBk9X1CzCPpkG1pJTBdVyGv7gAJ+RWNO+yDTc=</DigestValue>
      </Reference>
      <Reference URI="/xl/printerSettings/printerSettings506.bin?ContentType=application/vnd.openxmlformats-officedocument.spreadsheetml.printerSettings">
        <DigestMethod Algorithm="http://www.w3.org/2001/04/xmlenc#sha256"/>
        <DigestValue>6HGumsjBk9X1CzCPpkG1pJTBdVyGv7gAJ+RWNO+yDTc=</DigestValue>
      </Reference>
      <Reference URI="/xl/printerSettings/printerSettings507.bin?ContentType=application/vnd.openxmlformats-officedocument.spreadsheetml.printerSettings">
        <DigestMethod Algorithm="http://www.w3.org/2001/04/xmlenc#sha256"/>
        <DigestValue>6HGumsjBk9X1CzCPpkG1pJTBdVyGv7gAJ+RWNO+yDTc=</DigestValue>
      </Reference>
      <Reference URI="/xl/printerSettings/printerSettings508.bin?ContentType=application/vnd.openxmlformats-officedocument.spreadsheetml.printerSettings">
        <DigestMethod Algorithm="http://www.w3.org/2001/04/xmlenc#sha256"/>
        <DigestValue>6HGumsjBk9X1CzCPpkG1pJTBdVyGv7gAJ+RWNO+yDTc=</DigestValue>
      </Reference>
      <Reference URI="/xl/printerSettings/printerSettings509.bin?ContentType=application/vnd.openxmlformats-officedocument.spreadsheetml.printerSettings">
        <DigestMethod Algorithm="http://www.w3.org/2001/04/xmlenc#sha256"/>
        <DigestValue>6HGumsjBk9X1CzCPpkG1pJTBdVyGv7gAJ+RWNO+yDTc=</DigestValue>
      </Reference>
      <Reference URI="/xl/printerSettings/printerSettings51.bin?ContentType=application/vnd.openxmlformats-officedocument.spreadsheetml.printerSettings">
        <DigestMethod Algorithm="http://www.w3.org/2001/04/xmlenc#sha256"/>
        <DigestValue>4sf+1AWluvbpxJKPd2Oye0vW/vjaIC4T1BxgDzXmoXg=</DigestValue>
      </Reference>
      <Reference URI="/xl/printerSettings/printerSettings510.bin?ContentType=application/vnd.openxmlformats-officedocument.spreadsheetml.printerSettings">
        <DigestMethod Algorithm="http://www.w3.org/2001/04/xmlenc#sha256"/>
        <DigestValue>6HGumsjBk9X1CzCPpkG1pJTBdVyGv7gAJ+RWNO+yDTc=</DigestValue>
      </Reference>
      <Reference URI="/xl/printerSettings/printerSettings511.bin?ContentType=application/vnd.openxmlformats-officedocument.spreadsheetml.printerSettings">
        <DigestMethod Algorithm="http://www.w3.org/2001/04/xmlenc#sha256"/>
        <DigestValue>6HGumsjBk9X1CzCPpkG1pJTBdVyGv7gAJ+RWNO+yDTc=</DigestValue>
      </Reference>
      <Reference URI="/xl/printerSettings/printerSettings512.bin?ContentType=application/vnd.openxmlformats-officedocument.spreadsheetml.printerSettings">
        <DigestMethod Algorithm="http://www.w3.org/2001/04/xmlenc#sha256"/>
        <DigestValue>6HGumsjBk9X1CzCPpkG1pJTBdVyGv7gAJ+RWNO+yDTc=</DigestValue>
      </Reference>
      <Reference URI="/xl/printerSettings/printerSettings513.bin?ContentType=application/vnd.openxmlformats-officedocument.spreadsheetml.printerSettings">
        <DigestMethod Algorithm="http://www.w3.org/2001/04/xmlenc#sha256"/>
        <DigestValue>6HGumsjBk9X1CzCPpkG1pJTBdVyGv7gAJ+RWNO+yDTc=</DigestValue>
      </Reference>
      <Reference URI="/xl/printerSettings/printerSettings514.bin?ContentType=application/vnd.openxmlformats-officedocument.spreadsheetml.printerSettings">
        <DigestMethod Algorithm="http://www.w3.org/2001/04/xmlenc#sha256"/>
        <DigestValue>6HGumsjBk9X1CzCPpkG1pJTBdVyGv7gAJ+RWNO+yDTc=</DigestValue>
      </Reference>
      <Reference URI="/xl/printerSettings/printerSettings515.bin?ContentType=application/vnd.openxmlformats-officedocument.spreadsheetml.printerSettings">
        <DigestMethod Algorithm="http://www.w3.org/2001/04/xmlenc#sha256"/>
        <DigestValue>4sf+1AWluvbpxJKPd2Oye0vW/vjaIC4T1BxgDzXmoXg=</DigestValue>
      </Reference>
      <Reference URI="/xl/printerSettings/printerSettings516.bin?ContentType=application/vnd.openxmlformats-officedocument.spreadsheetml.printerSettings">
        <DigestMethod Algorithm="http://www.w3.org/2001/04/xmlenc#sha256"/>
        <DigestValue>4sf+1AWluvbpxJKPd2Oye0vW/vjaIC4T1BxgDzXmoXg=</DigestValue>
      </Reference>
      <Reference URI="/xl/printerSettings/printerSettings517.bin?ContentType=application/vnd.openxmlformats-officedocument.spreadsheetml.printerSettings">
        <DigestMethod Algorithm="http://www.w3.org/2001/04/xmlenc#sha256"/>
        <DigestValue>4sf+1AWluvbpxJKPd2Oye0vW/vjaIC4T1BxgDzXmoXg=</DigestValue>
      </Reference>
      <Reference URI="/xl/printerSettings/printerSettings518.bin?ContentType=application/vnd.openxmlformats-officedocument.spreadsheetml.printerSettings">
        <DigestMethod Algorithm="http://www.w3.org/2001/04/xmlenc#sha256"/>
        <DigestValue>4sf+1AWluvbpxJKPd2Oye0vW/vjaIC4T1BxgDzXmoXg=</DigestValue>
      </Reference>
      <Reference URI="/xl/printerSettings/printerSettings519.bin?ContentType=application/vnd.openxmlformats-officedocument.spreadsheetml.printerSettings">
        <DigestMethod Algorithm="http://www.w3.org/2001/04/xmlenc#sha256"/>
        <DigestValue>4sf+1AWluvbpxJKPd2Oye0vW/vjaIC4T1BxgDzXmoXg=</DigestValue>
      </Reference>
      <Reference URI="/xl/printerSettings/printerSettings52.bin?ContentType=application/vnd.openxmlformats-officedocument.spreadsheetml.printerSettings">
        <DigestMethod Algorithm="http://www.w3.org/2001/04/xmlenc#sha256"/>
        <DigestValue>+n5QTe6/grUf3JPx5J0xBRGlKRI8XimZKbgxCQVlTOM=</DigestValue>
      </Reference>
      <Reference URI="/xl/printerSettings/printerSettings520.bin?ContentType=application/vnd.openxmlformats-officedocument.spreadsheetml.printerSettings">
        <DigestMethod Algorithm="http://www.w3.org/2001/04/xmlenc#sha256"/>
        <DigestValue>4sf+1AWluvbpxJKPd2Oye0vW/vjaIC4T1BxgDzXmoXg=</DigestValue>
      </Reference>
      <Reference URI="/xl/printerSettings/printerSettings521.bin?ContentType=application/vnd.openxmlformats-officedocument.spreadsheetml.printerSettings">
        <DigestMethod Algorithm="http://www.w3.org/2001/04/xmlenc#sha256"/>
        <DigestValue>4sf+1AWluvbpxJKPd2Oye0vW/vjaIC4T1BxgDzXmoXg=</DigestValue>
      </Reference>
      <Reference URI="/xl/printerSettings/printerSettings522.bin?ContentType=application/vnd.openxmlformats-officedocument.spreadsheetml.printerSettings">
        <DigestMethod Algorithm="http://www.w3.org/2001/04/xmlenc#sha256"/>
        <DigestValue>+n5QTe6/grUf3JPx5J0xBRGlKRI8XimZKbgxCQVlTOM=</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+n5QTe6/grUf3JPx5J0xBRGlKRI8XimZKbgxCQVlTOM=</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olVzO14YzbBV9lyv2+iYJUax50tLLM5nhgg3hHHh9hE=</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olVzO14YzbBV9lyv2+iYJUax50tLLM5nhgg3hHHh9hE=</DigestValue>
      </Reference>
      <Reference URI="/xl/printerSettings/printerSettings531.bin?ContentType=application/vnd.openxmlformats-officedocument.spreadsheetml.printerSettings">
        <DigestMethod Algorithm="http://www.w3.org/2001/04/xmlenc#sha256"/>
        <DigestValue>4sf+1AWluvbpxJKPd2Oye0vW/vjaIC4T1BxgDzXmoXg=</DigestValue>
      </Reference>
      <Reference URI="/xl/printerSettings/printerSettings532.bin?ContentType=application/vnd.openxmlformats-officedocument.spreadsheetml.printerSettings">
        <DigestMethod Algorithm="http://www.w3.org/2001/04/xmlenc#sha256"/>
        <DigestValue>4sf+1AWluvbpxJKPd2Oye0vW/vjaIC4T1BxgDzXmoXg=</DigestValue>
      </Reference>
      <Reference URI="/xl/printerSettings/printerSettings533.bin?ContentType=application/vnd.openxmlformats-officedocument.spreadsheetml.printerSettings">
        <DigestMethod Algorithm="http://www.w3.org/2001/04/xmlenc#sha256"/>
        <DigestValue>4sf+1AWluvbpxJKPd2Oye0vW/vjaIC4T1BxgDzXmoXg=</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+n5QTe6/grUf3JPx5J0xBRGlKRI8XimZKbgxCQVlTOM=</DigestValue>
      </Reference>
      <Reference URI="/xl/printerSettings/printerSettings536.bin?ContentType=application/vnd.openxmlformats-officedocument.spreadsheetml.printerSettings">
        <DigestMethod Algorithm="http://www.w3.org/2001/04/xmlenc#sha256"/>
        <DigestValue>+n5QTe6/grUf3JPx5J0xBRGlKRI8XimZKbgxCQVlTOM=</DigestValue>
      </Reference>
      <Reference URI="/xl/printerSettings/printerSettings537.bin?ContentType=application/vnd.openxmlformats-officedocument.spreadsheetml.printerSettings">
        <DigestMethod Algorithm="http://www.w3.org/2001/04/xmlenc#sha256"/>
        <DigestValue>4sf+1AWluvbpxJKPd2Oye0vW/vjaIC4T1BxgDzXmoXg=</DigestValue>
      </Reference>
      <Reference URI="/xl/printerSettings/printerSettings538.bin?ContentType=application/vnd.openxmlformats-officedocument.spreadsheetml.printerSettings">
        <DigestMethod Algorithm="http://www.w3.org/2001/04/xmlenc#sha256"/>
        <DigestValue>4sf+1AWluvbpxJKPd2Oye0vW/vjaIC4T1BxgDzXmoXg=</DigestValue>
      </Reference>
      <Reference URI="/xl/printerSettings/printerSettings539.bin?ContentType=application/vnd.openxmlformats-officedocument.spreadsheetml.printerSettings">
        <DigestMethod Algorithm="http://www.w3.org/2001/04/xmlenc#sha256"/>
        <DigestValue>4sf+1AWluvbpxJKPd2Oye0vW/vjaIC4T1BxgDzXmoXg=</DigestValue>
      </Reference>
      <Reference URI="/xl/printerSettings/printerSettings54.bin?ContentType=application/vnd.openxmlformats-officedocument.spreadsheetml.printerSettings">
        <DigestMethod Algorithm="http://www.w3.org/2001/04/xmlenc#sha256"/>
        <DigestValue>k5z4QFvXyp5vMq4FDANuvQxvNZ735cuotFRYxi91M4M=</DigestValue>
      </Reference>
      <Reference URI="/xl/printerSettings/printerSettings540.bin?ContentType=application/vnd.openxmlformats-officedocument.spreadsheetml.printerSettings">
        <DigestMethod Algorithm="http://www.w3.org/2001/04/xmlenc#sha256"/>
        <DigestValue>4sf+1AWluvbpxJKPd2Oye0vW/vjaIC4T1BxgDzXmoXg=</DigestValue>
      </Reference>
      <Reference URI="/xl/printerSettings/printerSettings541.bin?ContentType=application/vnd.openxmlformats-officedocument.spreadsheetml.printerSettings">
        <DigestMethod Algorithm="http://www.w3.org/2001/04/xmlenc#sha256"/>
        <DigestValue>+n5QTe6/grUf3JPx5J0xBRGlKRI8XimZKbgxCQVlTOM=</DigestValue>
      </Reference>
      <Reference URI="/xl/printerSettings/printerSettings542.bin?ContentType=application/vnd.openxmlformats-officedocument.spreadsheetml.printerSettings">
        <DigestMethod Algorithm="http://www.w3.org/2001/04/xmlenc#sha256"/>
        <DigestValue>+n5QTe6/grUf3JPx5J0xBRGlKRI8XimZKbgxCQVlTOM=</DigestValue>
      </Reference>
      <Reference URI="/xl/printerSettings/printerSettings543.bin?ContentType=application/vnd.openxmlformats-officedocument.spreadsheetml.printerSettings">
        <DigestMethod Algorithm="http://www.w3.org/2001/04/xmlenc#sha256"/>
        <DigestValue>4sf+1AWluvbpxJKPd2Oye0vW/vjaIC4T1BxgDzXmoXg=</DigestValue>
      </Reference>
      <Reference URI="/xl/printerSettings/printerSettings544.bin?ContentType=application/vnd.openxmlformats-officedocument.spreadsheetml.printerSettings">
        <DigestMethod Algorithm="http://www.w3.org/2001/04/xmlenc#sha256"/>
        <DigestValue>4sf+1AWluvbpxJKPd2Oye0vW/vjaIC4T1BxgDzXmoXg=</DigestValue>
      </Reference>
      <Reference URI="/xl/printerSettings/printerSettings545.bin?ContentType=application/vnd.openxmlformats-officedocument.spreadsheetml.printerSettings">
        <DigestMethod Algorithm="http://www.w3.org/2001/04/xmlenc#sha256"/>
        <DigestValue>4sf+1AWluvbpxJKPd2Oye0vW/vjaIC4T1BxgDzXmoXg=</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+n5QTe6/grUf3JPx5J0xBRGlKRI8XimZKbgxCQVlTOM=</DigestValue>
      </Reference>
      <Reference URI="/xl/printerSettings/printerSettings548.bin?ContentType=application/vnd.openxmlformats-officedocument.spreadsheetml.printerSettings">
        <DigestMethod Algorithm="http://www.w3.org/2001/04/xmlenc#sha256"/>
        <DigestValue>4sf+1AWluvbpxJKPd2Oye0vW/vjaIC4T1BxgDzXmoXg=</DigestValue>
      </Reference>
      <Reference URI="/xl/printerSettings/printerSettings549.bin?ContentType=application/vnd.openxmlformats-officedocument.spreadsheetml.printerSettings">
        <DigestMethod Algorithm="http://www.w3.org/2001/04/xmlenc#sha256"/>
        <DigestValue>+n5QTe6/grUf3JPx5J0xBRGlKRI8XimZKbgxCQVlTOM=</DigestValue>
      </Reference>
      <Reference URI="/xl/printerSettings/printerSettings55.bin?ContentType=application/vnd.openxmlformats-officedocument.spreadsheetml.printerSettings">
        <DigestMethod Algorithm="http://www.w3.org/2001/04/xmlenc#sha256"/>
        <DigestValue>6HGumsjBk9X1CzCPpkG1pJTBdVyGv7gAJ+RWNO+yDTc=</DigestValue>
      </Reference>
      <Reference URI="/xl/printerSettings/printerSettings550.bin?ContentType=application/vnd.openxmlformats-officedocument.spreadsheetml.printerSettings">
        <DigestMethod Algorithm="http://www.w3.org/2001/04/xmlenc#sha256"/>
        <DigestValue>4sf+1AWluvbpxJKPd2Oye0vW/vjaIC4T1BxgDzXmoXg=</DigestValue>
      </Reference>
      <Reference URI="/xl/printerSettings/printerSettings551.bin?ContentType=application/vnd.openxmlformats-officedocument.spreadsheetml.printerSettings">
        <DigestMethod Algorithm="http://www.w3.org/2001/04/xmlenc#sha256"/>
        <DigestValue>4sf+1AWluvbpxJKPd2Oye0vW/vjaIC4T1BxgDzXmoXg=</DigestValue>
      </Reference>
      <Reference URI="/xl/printerSettings/printerSettings552.bin?ContentType=application/vnd.openxmlformats-officedocument.spreadsheetml.printerSettings">
        <DigestMethod Algorithm="http://www.w3.org/2001/04/xmlenc#sha256"/>
        <DigestValue>4sf+1AWluvbpxJKPd2Oye0vW/vjaIC4T1BxgDzXmoXg=</DigestValue>
      </Reference>
      <Reference URI="/xl/printerSettings/printerSettings553.bin?ContentType=application/vnd.openxmlformats-officedocument.spreadsheetml.printerSettings">
        <DigestMethod Algorithm="http://www.w3.org/2001/04/xmlenc#sha256"/>
        <DigestValue>4sf+1AWluvbpxJKPd2Oye0vW/vjaIC4T1BxgDzXmoXg=</DigestValue>
      </Reference>
      <Reference URI="/xl/printerSettings/printerSettings554.bin?ContentType=application/vnd.openxmlformats-officedocument.spreadsheetml.printerSettings">
        <DigestMethod Algorithm="http://www.w3.org/2001/04/xmlenc#sha256"/>
        <DigestValue>4sf+1AWluvbpxJKPd2Oye0vW/vjaIC4T1BxgDzXmoXg=</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4sf+1AWluvbpxJKPd2Oye0vW/vjaIC4T1BxgDzXmoXg=</DigestValue>
      </Reference>
      <Reference URI="/xl/printerSettings/printerSettings557.bin?ContentType=application/vnd.openxmlformats-officedocument.spreadsheetml.printerSettings">
        <DigestMethod Algorithm="http://www.w3.org/2001/04/xmlenc#sha256"/>
        <DigestValue>+n5QTe6/grUf3JPx5J0xBRGlKRI8XimZKbgxCQVlTOM=</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+n5QTe6/grUf3JPx5J0xBRGlKRI8XimZKbgxCQVlTOM=</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4sf+1AWluvbpxJKPd2Oye0vW/vjaIC4T1BxgDzXmoXg=</DigestValue>
      </Reference>
      <Reference URI="/xl/printerSettings/printerSettings562.bin?ContentType=application/vnd.openxmlformats-officedocument.spreadsheetml.printerSettings">
        <DigestMethod Algorithm="http://www.w3.org/2001/04/xmlenc#sha256"/>
        <DigestValue>4sf+1AWluvbpxJKPd2Oye0vW/vjaIC4T1BxgDzXmoXg=</DigestValue>
      </Reference>
      <Reference URI="/xl/printerSettings/printerSettings563.bin?ContentType=application/vnd.openxmlformats-officedocument.spreadsheetml.printerSettings">
        <DigestMethod Algorithm="http://www.w3.org/2001/04/xmlenc#sha256"/>
        <DigestValue>4sf+1AWluvbpxJKPd2Oye0vW/vjaIC4T1BxgDzXmoXg=</DigestValue>
      </Reference>
      <Reference URI="/xl/printerSettings/printerSettings564.bin?ContentType=application/vnd.openxmlformats-officedocument.spreadsheetml.printerSettings">
        <DigestMethod Algorithm="http://www.w3.org/2001/04/xmlenc#sha256"/>
        <DigestValue>4sf+1AWluvbpxJKPd2Oye0vW/vjaIC4T1BxgDzXmoXg=</DigestValue>
      </Reference>
      <Reference URI="/xl/printerSettings/printerSettings565.bin?ContentType=application/vnd.openxmlformats-officedocument.spreadsheetml.printerSettings">
        <DigestMethod Algorithm="http://www.w3.org/2001/04/xmlenc#sha256"/>
        <DigestValue>4sf+1AWluvbpxJKPd2Oye0vW/vjaIC4T1BxgDzXmoXg=</DigestValue>
      </Reference>
      <Reference URI="/xl/printerSettings/printerSettings566.bin?ContentType=application/vnd.openxmlformats-officedocument.spreadsheetml.printerSettings">
        <DigestMethod Algorithm="http://www.w3.org/2001/04/xmlenc#sha256"/>
        <DigestValue>4sf+1AWluvbpxJKPd2Oye0vW/vjaIC4T1BxgDzXmoXg=</DigestValue>
      </Reference>
      <Reference URI="/xl/printerSettings/printerSettings567.bin?ContentType=application/vnd.openxmlformats-officedocument.spreadsheetml.printerSettings">
        <DigestMethod Algorithm="http://www.w3.org/2001/04/xmlenc#sha256"/>
        <DigestValue>+n5QTe6/grUf3JPx5J0xBRGlKRI8XimZKbgxCQVlTOM=</DigestValue>
      </Reference>
      <Reference URI="/xl/printerSettings/printerSettings568.bin?ContentType=application/vnd.openxmlformats-officedocument.spreadsheetml.printerSettings">
        <DigestMethod Algorithm="http://www.w3.org/2001/04/xmlenc#sha256"/>
        <DigestValue>4sf+1AWluvbpxJKPd2Oye0vW/vjaIC4T1BxgDzXmoXg=</DigestValue>
      </Reference>
      <Reference URI="/xl/printerSettings/printerSettings569.bin?ContentType=application/vnd.openxmlformats-officedocument.spreadsheetml.printerSettings">
        <DigestMethod Algorithm="http://www.w3.org/2001/04/xmlenc#sha256"/>
        <DigestValue>+n5QTe6/grUf3JPx5J0xBRGlKRI8XimZKbgxCQVlTOM=</DigestValue>
      </Reference>
      <Reference URI="/xl/printerSettings/printerSettings57.bin?ContentType=application/vnd.openxmlformats-officedocument.spreadsheetml.printerSettings">
        <DigestMethod Algorithm="http://www.w3.org/2001/04/xmlenc#sha256"/>
        <DigestValue>6HGumsjBk9X1CzCPpkG1pJTBdVyGv7gAJ+RWNO+yDTc=</DigestValue>
      </Reference>
      <Reference URI="/xl/printerSettings/printerSettings570.bin?ContentType=application/vnd.openxmlformats-officedocument.spreadsheetml.printerSettings">
        <DigestMethod Algorithm="http://www.w3.org/2001/04/xmlenc#sha256"/>
        <DigestValue>olVzO14YzbBV9lyv2+iYJUax50tLLM5nhgg3hHHh9hE=</DigestValue>
      </Reference>
      <Reference URI="/xl/printerSettings/printerSettings571.bin?ContentType=application/vnd.openxmlformats-officedocument.spreadsheetml.printerSettings">
        <DigestMethod Algorithm="http://www.w3.org/2001/04/xmlenc#sha256"/>
        <DigestValue>olVzO14YzbBV9lyv2+iYJUax50tLLM5nhgg3hHHh9hE=</DigestValue>
      </Reference>
      <Reference URI="/xl/printerSettings/printerSettings572.bin?ContentType=application/vnd.openxmlformats-officedocument.spreadsheetml.printerSettings">
        <DigestMethod Algorithm="http://www.w3.org/2001/04/xmlenc#sha256"/>
        <DigestValue>olVzO14YzbBV9lyv2+iYJUax50tLLM5nhgg3hHHh9hE=</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4sf+1AWluvbpxJKPd2Oye0vW/vjaIC4T1BxgDzXmoXg=</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4sf+1AWluvbpxJKPd2Oye0vW/vjaIC4T1BxgDzXmoXg=</DigestValue>
      </Reference>
      <Reference URI="/xl/printerSettings/printerSettings579.bin?ContentType=application/vnd.openxmlformats-officedocument.spreadsheetml.printerSettings">
        <DigestMethod Algorithm="http://www.w3.org/2001/04/xmlenc#sha256"/>
        <DigestValue>4sf+1AWluvbpxJKPd2Oye0vW/vjaIC4T1BxgDzXmoXg=</DigestValue>
      </Reference>
      <Reference URI="/xl/printerSettings/printerSettings58.bin?ContentType=application/vnd.openxmlformats-officedocument.spreadsheetml.printerSettings">
        <DigestMethod Algorithm="http://www.w3.org/2001/04/xmlenc#sha256"/>
        <DigestValue>6HGumsjBk9X1CzCPpkG1pJTBdVyGv7gAJ+RWNO+yDTc=</DigestValue>
      </Reference>
      <Reference URI="/xl/printerSettings/printerSettings580.bin?ContentType=application/vnd.openxmlformats-officedocument.spreadsheetml.printerSettings">
        <DigestMethod Algorithm="http://www.w3.org/2001/04/xmlenc#sha256"/>
        <DigestValue>+n5QTe6/grUf3JPx5J0xBRGlKRI8XimZKbgxCQVlTOM=</DigestValue>
      </Reference>
      <Reference URI="/xl/printerSettings/printerSettings581.bin?ContentType=application/vnd.openxmlformats-officedocument.spreadsheetml.printerSettings">
        <DigestMethod Algorithm="http://www.w3.org/2001/04/xmlenc#sha256"/>
        <DigestValue>4sf+1AWluvbpxJKPd2Oye0vW/vjaIC4T1BxgDzXmoXg=</DigestValue>
      </Reference>
      <Reference URI="/xl/printerSettings/printerSettings582.bin?ContentType=application/vnd.openxmlformats-officedocument.spreadsheetml.printerSettings">
        <DigestMethod Algorithm="http://www.w3.org/2001/04/xmlenc#sha256"/>
        <DigestValue>4sf+1AWluvbpxJKPd2Oye0vW/vjaIC4T1BxgDzXmoXg=</DigestValue>
      </Reference>
      <Reference URI="/xl/printerSettings/printerSettings583.bin?ContentType=application/vnd.openxmlformats-officedocument.spreadsheetml.printerSettings">
        <DigestMethod Algorithm="http://www.w3.org/2001/04/xmlenc#sha256"/>
        <DigestValue>4sf+1AWluvbpxJKPd2Oye0vW/vjaIC4T1BxgDzXmoXg=</DigestValue>
      </Reference>
      <Reference URI="/xl/printerSettings/printerSettings584.bin?ContentType=application/vnd.openxmlformats-officedocument.spreadsheetml.printerSettings">
        <DigestMethod Algorithm="http://www.w3.org/2001/04/xmlenc#sha256"/>
        <DigestValue>4sf+1AWluvbpxJKPd2Oye0vW/vjaIC4T1BxgDzXmoXg=</DigestValue>
      </Reference>
      <Reference URI="/xl/printerSettings/printerSettings585.bin?ContentType=application/vnd.openxmlformats-officedocument.spreadsheetml.printerSettings">
        <DigestMethod Algorithm="http://www.w3.org/2001/04/xmlenc#sha256"/>
        <DigestValue>4sf+1AWluvbpxJKPd2Oye0vW/vjaIC4T1BxgDzXmoXg=</DigestValue>
      </Reference>
      <Reference URI="/xl/printerSettings/printerSettings586.bin?ContentType=application/vnd.openxmlformats-officedocument.spreadsheetml.printerSettings">
        <DigestMethod Algorithm="http://www.w3.org/2001/04/xmlenc#sha256"/>
        <DigestValue>4sf+1AWluvbpxJKPd2Oye0vW/vjaIC4T1BxgDzXmoXg=</DigestValue>
      </Reference>
      <Reference URI="/xl/printerSettings/printerSettings587.bin?ContentType=application/vnd.openxmlformats-officedocument.spreadsheetml.printerSettings">
        <DigestMethod Algorithm="http://www.w3.org/2001/04/xmlenc#sha256"/>
        <DigestValue>+n5QTe6/grUf3JPx5J0xBRGlKRI8XimZKbgxCQVlTOM=</DigestValue>
      </Reference>
      <Reference URI="/xl/printerSettings/printerSettings588.bin?ContentType=application/vnd.openxmlformats-officedocument.spreadsheetml.printerSettings">
        <DigestMethod Algorithm="http://www.w3.org/2001/04/xmlenc#sha256"/>
        <DigestValue>4sf+1AWluvbpxJKPd2Oye0vW/vjaIC4T1BxgDzXmoXg=</DigestValue>
      </Reference>
      <Reference URI="/xl/printerSettings/printerSettings589.bin?ContentType=application/vnd.openxmlformats-officedocument.spreadsheetml.printerSettings">
        <DigestMethod Algorithm="http://www.w3.org/2001/04/xmlenc#sha256"/>
        <DigestValue>4sf+1AWluvbpxJKPd2Oye0vW/vjaIC4T1BxgDzXmoXg=</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4sf+1AWluvbpxJKPd2Oye0vW/vjaIC4T1BxgDzXmoXg=</DigestValue>
      </Reference>
      <Reference URI="/xl/printerSettings/printerSettings591.bin?ContentType=application/vnd.openxmlformats-officedocument.spreadsheetml.printerSettings">
        <DigestMethod Algorithm="http://www.w3.org/2001/04/xmlenc#sha256"/>
        <DigestValue>4sf+1AWluvbpxJKPd2Oye0vW/vjaIC4T1BxgDzXmoXg=</DigestValue>
      </Reference>
      <Reference URI="/xl/printerSettings/printerSettings592.bin?ContentType=application/vnd.openxmlformats-officedocument.spreadsheetml.printerSettings">
        <DigestMethod Algorithm="http://www.w3.org/2001/04/xmlenc#sha256"/>
        <DigestValue>+n5QTe6/grUf3JPx5J0xBRGlKRI8XimZKbgxCQVlTOM=</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+n5QTe6/grUf3JPx5J0xBRGlKRI8XimZKbgxCQVlTOM=</DigestValue>
      </Reference>
      <Reference URI="/xl/printerSettings/printerSettings595.bin?ContentType=application/vnd.openxmlformats-officedocument.spreadsheetml.printerSettings">
        <DigestMethod Algorithm="http://www.w3.org/2001/04/xmlenc#sha256"/>
        <DigestValue>4sf+1AWluvbpxJKPd2Oye0vW/vjaIC4T1BxgDzXmoXg=</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4sf+1AWluvbpxJKPd2Oye0vW/vjaIC4T1BxgDzXmoXg=</DigestValue>
      </Reference>
      <Reference URI="/xl/printerSettings/printerSettings598.bin?ContentType=application/vnd.openxmlformats-officedocument.spreadsheetml.printerSettings">
        <DigestMethod Algorithm="http://www.w3.org/2001/04/xmlenc#sha256"/>
        <DigestValue>4sf+1AWluvbpxJKPd2Oye0vW/vjaIC4T1BxgDzXmoXg=</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k5z4QFvXyp5vMq4FDANuvQxvNZ735cuotFRYxi91M4M=</DigestValue>
      </Reference>
      <Reference URI="/xl/printerSettings/printerSettings60.bin?ContentType=application/vnd.openxmlformats-officedocument.spreadsheetml.printerSettings">
        <DigestMethod Algorithm="http://www.w3.org/2001/04/xmlenc#sha256"/>
        <DigestValue>6HGumsjBk9X1CzCPpkG1pJTBdVyGv7gAJ+RWNO+yDTc=</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+n5QTe6/grUf3JPx5J0xBRGlKRI8XimZKbgxCQVlTOM=</DigestValue>
      </Reference>
      <Reference URI="/xl/printerSettings/printerSettings603.bin?ContentType=application/vnd.openxmlformats-officedocument.spreadsheetml.printerSettings">
        <DigestMethod Algorithm="http://www.w3.org/2001/04/xmlenc#sha256"/>
        <DigestValue>4sf+1AWluvbpxJKPd2Oye0vW/vjaIC4T1BxgDzXmoXg=</DigestValue>
      </Reference>
      <Reference URI="/xl/printerSettings/printerSettings604.bin?ContentType=application/vnd.openxmlformats-officedocument.spreadsheetml.printerSettings">
        <DigestMethod Algorithm="http://www.w3.org/2001/04/xmlenc#sha256"/>
        <DigestValue>+n5QTe6/grUf3JPx5J0xBRGlKRI8XimZKbgxCQVlTOM=</DigestValue>
      </Reference>
      <Reference URI="/xl/printerSettings/printerSettings605.bin?ContentType=application/vnd.openxmlformats-officedocument.spreadsheetml.printerSettings">
        <DigestMethod Algorithm="http://www.w3.org/2001/04/xmlenc#sha256"/>
        <DigestValue>6HGumsjBk9X1CzCPpkG1pJTBdVyGv7gAJ+RWNO+yDTc=</DigestValue>
      </Reference>
      <Reference URI="/xl/printerSettings/printerSettings606.bin?ContentType=application/vnd.openxmlformats-officedocument.spreadsheetml.printerSettings">
        <DigestMethod Algorithm="http://www.w3.org/2001/04/xmlenc#sha256"/>
        <DigestValue>6HGumsjBk9X1CzCPpkG1pJTBdVyGv7gAJ+RWNO+yDTc=</DigestValue>
      </Reference>
      <Reference URI="/xl/printerSettings/printerSettings607.bin?ContentType=application/vnd.openxmlformats-officedocument.spreadsheetml.printerSettings">
        <DigestMethod Algorithm="http://www.w3.org/2001/04/xmlenc#sha256"/>
        <DigestValue>4sf+1AWluvbpxJKPd2Oye0vW/vjaIC4T1BxgDzXmoXg=</DigestValue>
      </Reference>
      <Reference URI="/xl/printerSettings/printerSettings608.bin?ContentType=application/vnd.openxmlformats-officedocument.spreadsheetml.printerSettings">
        <DigestMethod Algorithm="http://www.w3.org/2001/04/xmlenc#sha256"/>
        <DigestValue>4sf+1AWluvbpxJKPd2Oye0vW/vjaIC4T1BxgDzXmoXg=</DigestValue>
      </Reference>
      <Reference URI="/xl/printerSettings/printerSettings609.bin?ContentType=application/vnd.openxmlformats-officedocument.spreadsheetml.printerSettings">
        <DigestMethod Algorithm="http://www.w3.org/2001/04/xmlenc#sha256"/>
        <DigestValue>4sf+1AWluvbpxJKPd2Oye0vW/vjaIC4T1BxgDzXmoXg=</DigestValue>
      </Reference>
      <Reference URI="/xl/printerSettings/printerSettings61.bin?ContentType=application/vnd.openxmlformats-officedocument.spreadsheetml.printerSettings">
        <DigestMethod Algorithm="http://www.w3.org/2001/04/xmlenc#sha256"/>
        <DigestValue>6HGumsjBk9X1CzCPpkG1pJTBdVyGv7gAJ+RWNO+yDTc=</DigestValue>
      </Reference>
      <Reference URI="/xl/printerSettings/printerSettings610.bin?ContentType=application/vnd.openxmlformats-officedocument.spreadsheetml.printerSettings">
        <DigestMethod Algorithm="http://www.w3.org/2001/04/xmlenc#sha256"/>
        <DigestValue>4sf+1AWluvbpxJKPd2Oye0vW/vjaIC4T1BxgDzXmoXg=</DigestValue>
      </Reference>
      <Reference URI="/xl/printerSettings/printerSettings611.bin?ContentType=application/vnd.openxmlformats-officedocument.spreadsheetml.printerSettings">
        <DigestMethod Algorithm="http://www.w3.org/2001/04/xmlenc#sha256"/>
        <DigestValue>4sf+1AWluvbpxJKPd2Oye0vW/vjaIC4T1BxgDzXmoXg=</DigestValue>
      </Reference>
      <Reference URI="/xl/printerSettings/printerSettings612.bin?ContentType=application/vnd.openxmlformats-officedocument.spreadsheetml.printerSettings">
        <DigestMethod Algorithm="http://www.w3.org/2001/04/xmlenc#sha256"/>
        <DigestValue>4sf+1AWluvbpxJKPd2Oye0vW/vjaIC4T1BxgDzXmoXg=</DigestValue>
      </Reference>
      <Reference URI="/xl/printerSettings/printerSettings613.bin?ContentType=application/vnd.openxmlformats-officedocument.spreadsheetml.printerSettings">
        <DigestMethod Algorithm="http://www.w3.org/2001/04/xmlenc#sha256"/>
        <DigestValue>4sf+1AWluvbpxJKPd2Oye0vW/vjaIC4T1BxgDzXmoXg=</DigestValue>
      </Reference>
      <Reference URI="/xl/printerSettings/printerSettings614.bin?ContentType=application/vnd.openxmlformats-officedocument.spreadsheetml.printerSettings">
        <DigestMethod Algorithm="http://www.w3.org/2001/04/xmlenc#sha256"/>
        <DigestValue>+n5QTe6/grUf3JPx5J0xBRGlKRI8XimZKbgxCQVlTOM=</DigestValue>
      </Reference>
      <Reference URI="/xl/printerSettings/printerSettings615.bin?ContentType=application/vnd.openxmlformats-officedocument.spreadsheetml.printerSettings">
        <DigestMethod Algorithm="http://www.w3.org/2001/04/xmlenc#sha256"/>
        <DigestValue>4sf+1AWluvbpxJKPd2Oye0vW/vjaIC4T1BxgDzXmoXg=</DigestValue>
      </Reference>
      <Reference URI="/xl/printerSettings/printerSettings616.bin?ContentType=application/vnd.openxmlformats-officedocument.spreadsheetml.printerSettings">
        <DigestMethod Algorithm="http://www.w3.org/2001/04/xmlenc#sha256"/>
        <DigestValue>+n5QTe6/grUf3JPx5J0xBRGlKRI8XimZKbgxCQVlTOM=</DigestValue>
      </Reference>
      <Reference URI="/xl/printerSettings/printerSettings617.bin?ContentType=application/vnd.openxmlformats-officedocument.spreadsheetml.printerSettings">
        <DigestMethod Algorithm="http://www.w3.org/2001/04/xmlenc#sha256"/>
        <DigestValue>k5z4QFvXyp5vMq4FDANuvQxvNZ735cuotFRYxi91M4M=</DigestValue>
      </Reference>
      <Reference URI="/xl/printerSettings/printerSettings618.bin?ContentType=application/vnd.openxmlformats-officedocument.spreadsheetml.printerSettings">
        <DigestMethod Algorithm="http://www.w3.org/2001/04/xmlenc#sha256"/>
        <DigestValue>6HGumsjBk9X1CzCPpkG1pJTBdVyGv7gAJ+RWNO+yDTc=</DigestValue>
      </Reference>
      <Reference URI="/xl/printerSettings/printerSettings619.bin?ContentType=application/vnd.openxmlformats-officedocument.spreadsheetml.printerSettings">
        <DigestMethod Algorithm="http://www.w3.org/2001/04/xmlenc#sha256"/>
        <DigestValue>6HGumsjBk9X1CzCPpkG1pJTBdVyGv7gAJ+RWNO+yDTc=</DigestValue>
      </Reference>
      <Reference URI="/xl/printerSettings/printerSettings62.bin?ContentType=application/vnd.openxmlformats-officedocument.spreadsheetml.printerSettings">
        <DigestMethod Algorithm="http://www.w3.org/2001/04/xmlenc#sha256"/>
        <DigestValue>6HGumsjBk9X1CzCPpkG1pJTBdVyGv7gAJ+RWNO+yDTc=</DigestValue>
      </Reference>
      <Reference URI="/xl/printerSettings/printerSettings620.bin?ContentType=application/vnd.openxmlformats-officedocument.spreadsheetml.printerSettings">
        <DigestMethod Algorithm="http://www.w3.org/2001/04/xmlenc#sha256"/>
        <DigestValue>4sf+1AWluvbpxJKPd2Oye0vW/vjaIC4T1BxgDzXmoXg=</DigestValue>
      </Reference>
      <Reference URI="/xl/printerSettings/printerSettings621.bin?ContentType=application/vnd.openxmlformats-officedocument.spreadsheetml.printerSettings">
        <DigestMethod Algorithm="http://www.w3.org/2001/04/xmlenc#sha256"/>
        <DigestValue>4sf+1AWluvbpxJKPd2Oye0vW/vjaIC4T1BxgDzXmoXg=</DigestValue>
      </Reference>
      <Reference URI="/xl/printerSettings/printerSettings622.bin?ContentType=application/vnd.openxmlformats-officedocument.spreadsheetml.printerSettings">
        <DigestMethod Algorithm="http://www.w3.org/2001/04/xmlenc#sha256"/>
        <DigestValue>4sf+1AWluvbpxJKPd2Oye0vW/vjaIC4T1BxgDzXmoXg=</DigestValue>
      </Reference>
      <Reference URI="/xl/printerSettings/printerSettings623.bin?ContentType=application/vnd.openxmlformats-officedocument.spreadsheetml.printerSettings">
        <DigestMethod Algorithm="http://www.w3.org/2001/04/xmlenc#sha256"/>
        <DigestValue>4sf+1AWluvbpxJKPd2Oye0vW/vjaIC4T1BxgDzXmoXg=</DigestValue>
      </Reference>
      <Reference URI="/xl/printerSettings/printerSettings624.bin?ContentType=application/vnd.openxmlformats-officedocument.spreadsheetml.printerSettings">
        <DigestMethod Algorithm="http://www.w3.org/2001/04/xmlenc#sha256"/>
        <DigestValue>4sf+1AWluvbpxJKPd2Oye0vW/vjaIC4T1BxgDzXmoXg=</DigestValue>
      </Reference>
      <Reference URI="/xl/printerSettings/printerSettings625.bin?ContentType=application/vnd.openxmlformats-officedocument.spreadsheetml.printerSettings">
        <DigestMethod Algorithm="http://www.w3.org/2001/04/xmlenc#sha256"/>
        <DigestValue>4sf+1AWluvbpxJKPd2Oye0vW/vjaIC4T1BxgDzXmoXg=</DigestValue>
      </Reference>
      <Reference URI="/xl/printerSettings/printerSettings626.bin?ContentType=application/vnd.openxmlformats-officedocument.spreadsheetml.printerSettings">
        <DigestMethod Algorithm="http://www.w3.org/2001/04/xmlenc#sha256"/>
        <DigestValue>4sf+1AWluvbpxJKPd2Oye0vW/vjaIC4T1BxgDzXmoXg=</DigestValue>
      </Reference>
      <Reference URI="/xl/printerSettings/printerSettings627.bin?ContentType=application/vnd.openxmlformats-officedocument.spreadsheetml.printerSettings">
        <DigestMethod Algorithm="http://www.w3.org/2001/04/xmlenc#sha256"/>
        <DigestValue>+n5QTe6/grUf3JPx5J0xBRGlKRI8XimZKbgxCQVlTOM=</DigestValue>
      </Reference>
      <Reference URI="/xl/printerSettings/printerSettings628.bin?ContentType=application/vnd.openxmlformats-officedocument.spreadsheetml.printerSettings">
        <DigestMethod Algorithm="http://www.w3.org/2001/04/xmlenc#sha256"/>
        <DigestValue>4sf+1AWluvbpxJKPd2Oye0vW/vjaIC4T1BxgDzXmoXg=</DigestValue>
      </Reference>
      <Reference URI="/xl/printerSettings/printerSettings629.bin?ContentType=application/vnd.openxmlformats-officedocument.spreadsheetml.printerSettings">
        <DigestMethod Algorithm="http://www.w3.org/2001/04/xmlenc#sha256"/>
        <DigestValue>+n5QTe6/grUf3JPx5J0xBRGlKRI8XimZKbgxCQVlTOM=</DigestValue>
      </Reference>
      <Reference URI="/xl/printerSettings/printerSettings63.bin?ContentType=application/vnd.openxmlformats-officedocument.spreadsheetml.printerSettings">
        <DigestMethod Algorithm="http://www.w3.org/2001/04/xmlenc#sha256"/>
        <DigestValue>6HGumsjBk9X1CzCPpkG1pJTBdVyGv7gAJ+RWNO+yDTc=</DigestValue>
      </Reference>
      <Reference URI="/xl/printerSettings/printerSettings630.bin?ContentType=application/vnd.openxmlformats-officedocument.spreadsheetml.printerSettings">
        <DigestMethod Algorithm="http://www.w3.org/2001/04/xmlenc#sha256"/>
        <DigestValue>6HGumsjBk9X1CzCPpkG1pJTBdVyGv7gAJ+RWNO+yDTc=</DigestValue>
      </Reference>
      <Reference URI="/xl/printerSettings/printerSettings631.bin?ContentType=application/vnd.openxmlformats-officedocument.spreadsheetml.printerSettings">
        <DigestMethod Algorithm="http://www.w3.org/2001/04/xmlenc#sha256"/>
        <DigestValue>4sf+1AWluvbpxJKPd2Oye0vW/vjaIC4T1BxgDzXmoXg=</DigestValue>
      </Reference>
      <Reference URI="/xl/printerSettings/printerSettings632.bin?ContentType=application/vnd.openxmlformats-officedocument.spreadsheetml.printerSettings">
        <DigestMethod Algorithm="http://www.w3.org/2001/04/xmlenc#sha256"/>
        <DigestValue>4sf+1AWluvbpxJKPd2Oye0vW/vjaIC4T1BxgDzXmoXg=</DigestValue>
      </Reference>
      <Reference URI="/xl/printerSettings/printerSettings633.bin?ContentType=application/vnd.openxmlformats-officedocument.spreadsheetml.printerSettings">
        <DigestMethod Algorithm="http://www.w3.org/2001/04/xmlenc#sha256"/>
        <DigestValue>4sf+1AWluvbpxJKPd2Oye0vW/vjaIC4T1BxgDzXmoXg=</DigestValue>
      </Reference>
      <Reference URI="/xl/printerSettings/printerSettings634.bin?ContentType=application/vnd.openxmlformats-officedocument.spreadsheetml.printerSettings">
        <DigestMethod Algorithm="http://www.w3.org/2001/04/xmlenc#sha256"/>
        <DigestValue>+n5QTe6/grUf3JPx5J0xBRGlKRI8XimZKbgxCQVlTOM=</DigestValue>
      </Reference>
      <Reference URI="/xl/printerSettings/printerSettings635.bin?ContentType=application/vnd.openxmlformats-officedocument.spreadsheetml.printerSettings">
        <DigestMethod Algorithm="http://www.w3.org/2001/04/xmlenc#sha256"/>
        <DigestValue>4sf+1AWluvbpxJKPd2Oye0vW/vjaIC4T1BxgDzXmoXg=</DigestValue>
      </Reference>
      <Reference URI="/xl/printerSettings/printerSettings636.bin?ContentType=application/vnd.openxmlformats-officedocument.spreadsheetml.printerSettings">
        <DigestMethod Algorithm="http://www.w3.org/2001/04/xmlenc#sha256"/>
        <DigestValue>4sf+1AWluvbpxJKPd2Oye0vW/vjaIC4T1BxgDzXmoXg=</DigestValue>
      </Reference>
      <Reference URI="/xl/printerSettings/printerSettings637.bin?ContentType=application/vnd.openxmlformats-officedocument.spreadsheetml.printerSettings">
        <DigestMethod Algorithm="http://www.w3.org/2001/04/xmlenc#sha256"/>
        <DigestValue>4sf+1AWluvbpxJKPd2Oye0vW/vjaIC4T1BxgDzXmoXg=</DigestValue>
      </Reference>
      <Reference URI="/xl/printerSettings/printerSettings638.bin?ContentType=application/vnd.openxmlformats-officedocument.spreadsheetml.printerSettings">
        <DigestMethod Algorithm="http://www.w3.org/2001/04/xmlenc#sha256"/>
        <DigestValue>+n5QTe6/grUf3JPx5J0xBRGlKRI8XimZKbgxCQVlTOM=</DigestValue>
      </Reference>
      <Reference URI="/xl/printerSettings/printerSettings639.bin?ContentType=application/vnd.openxmlformats-officedocument.spreadsheetml.printerSettings">
        <DigestMethod Algorithm="http://www.w3.org/2001/04/xmlenc#sha256"/>
        <DigestValue>4sf+1AWluvbpxJKPd2Oye0vW/vjaIC4T1BxgDzXmoXg=</DigestValue>
      </Reference>
      <Reference URI="/xl/printerSettings/printerSettings64.bin?ContentType=application/vnd.openxmlformats-officedocument.spreadsheetml.printerSettings">
        <DigestMethod Algorithm="http://www.w3.org/2001/04/xmlenc#sha256"/>
        <DigestValue>6HGumsjBk9X1CzCPpkG1pJTBdVyGv7gAJ+RWNO+yDTc=</DigestValue>
      </Reference>
      <Reference URI="/xl/printerSettings/printerSettings640.bin?ContentType=application/vnd.openxmlformats-officedocument.spreadsheetml.printerSettings">
        <DigestMethod Algorithm="http://www.w3.org/2001/04/xmlenc#sha256"/>
        <DigestValue>+n5QTe6/grUf3JPx5J0xBRGlKRI8XimZKbgxCQVlTOM=</DigestValue>
      </Reference>
      <Reference URI="/xl/printerSettings/printerSettings641.bin?ContentType=application/vnd.openxmlformats-officedocument.spreadsheetml.printerSettings">
        <DigestMethod Algorithm="http://www.w3.org/2001/04/xmlenc#sha256"/>
        <DigestValue>k5z4QFvXyp5vMq4FDANuvQxvNZ735cuotFRYxi91M4M=</DigestValue>
      </Reference>
      <Reference URI="/xl/printerSettings/printerSettings642.bin?ContentType=application/vnd.openxmlformats-officedocument.spreadsheetml.printerSettings">
        <DigestMethod Algorithm="http://www.w3.org/2001/04/xmlenc#sha256"/>
        <DigestValue>6HGumsjBk9X1CzCPpkG1pJTBdVyGv7gAJ+RWNO+yDTc=</DigestValue>
      </Reference>
      <Reference URI="/xl/printerSettings/printerSettings643.bin?ContentType=application/vnd.openxmlformats-officedocument.spreadsheetml.printerSettings">
        <DigestMethod Algorithm="http://www.w3.org/2001/04/xmlenc#sha256"/>
        <DigestValue>6HGumsjBk9X1CzCPpkG1pJTBdVyGv7gAJ+RWNO+yDTc=</DigestValue>
      </Reference>
      <Reference URI="/xl/printerSettings/printerSettings644.bin?ContentType=application/vnd.openxmlformats-officedocument.spreadsheetml.printerSettings">
        <DigestMethod Algorithm="http://www.w3.org/2001/04/xmlenc#sha256"/>
        <DigestValue>6HGumsjBk9X1CzCPpkG1pJTBdVyGv7gAJ+RWNO+yDTc=</DigestValue>
      </Reference>
      <Reference URI="/xl/printerSettings/printerSettings645.bin?ContentType=application/vnd.openxmlformats-officedocument.spreadsheetml.printerSettings">
        <DigestMethod Algorithm="http://www.w3.org/2001/04/xmlenc#sha256"/>
        <DigestValue>6HGumsjBk9X1CzCPpkG1pJTBdVyGv7gAJ+RWNO+yDTc=</DigestValue>
      </Reference>
      <Reference URI="/xl/printerSettings/printerSettings646.bin?ContentType=application/vnd.openxmlformats-officedocument.spreadsheetml.printerSettings">
        <DigestMethod Algorithm="http://www.w3.org/2001/04/xmlenc#sha256"/>
        <DigestValue>6HGumsjBk9X1CzCPpkG1pJTBdVyGv7gAJ+RWNO+yDTc=</DigestValue>
      </Reference>
      <Reference URI="/xl/printerSettings/printerSettings647.bin?ContentType=application/vnd.openxmlformats-officedocument.spreadsheetml.printerSettings">
        <DigestMethod Algorithm="http://www.w3.org/2001/04/xmlenc#sha256"/>
        <DigestValue>4sf+1AWluvbpxJKPd2Oye0vW/vjaIC4T1BxgDzXmoXg=</DigestValue>
      </Reference>
      <Reference URI="/xl/printerSettings/printerSettings648.bin?ContentType=application/vnd.openxmlformats-officedocument.spreadsheetml.printerSettings">
        <DigestMethod Algorithm="http://www.w3.org/2001/04/xmlenc#sha256"/>
        <DigestValue>4sf+1AWluvbpxJKPd2Oye0vW/vjaIC4T1BxgDzXmoXg=</DigestValue>
      </Reference>
      <Reference URI="/xl/printerSettings/printerSettings649.bin?ContentType=application/vnd.openxmlformats-officedocument.spreadsheetml.printerSettings">
        <DigestMethod Algorithm="http://www.w3.org/2001/04/xmlenc#sha256"/>
        <DigestValue>4sf+1AWluvbpxJKPd2Oye0vW/vjaIC4T1BxgDzXmoXg=</DigestValue>
      </Reference>
      <Reference URI="/xl/printerSettings/printerSettings65.bin?ContentType=application/vnd.openxmlformats-officedocument.spreadsheetml.printerSettings">
        <DigestMethod Algorithm="http://www.w3.org/2001/04/xmlenc#sha256"/>
        <DigestValue>6HGumsjBk9X1CzCPpkG1pJTBdVyGv7gAJ+RWNO+yDTc=</DigestValue>
      </Reference>
      <Reference URI="/xl/printerSettings/printerSettings650.bin?ContentType=application/vnd.openxmlformats-officedocument.spreadsheetml.printerSettings">
        <DigestMethod Algorithm="http://www.w3.org/2001/04/xmlenc#sha256"/>
        <DigestValue>4sf+1AWluvbpxJKPd2Oye0vW/vjaIC4T1BxgDzXmoXg=</DigestValue>
      </Reference>
      <Reference URI="/xl/printerSettings/printerSettings651.bin?ContentType=application/vnd.openxmlformats-officedocument.spreadsheetml.printerSettings">
        <DigestMethod Algorithm="http://www.w3.org/2001/04/xmlenc#sha256"/>
        <DigestValue>4sf+1AWluvbpxJKPd2Oye0vW/vjaIC4T1BxgDzXmoXg=</DigestValue>
      </Reference>
      <Reference URI="/xl/printerSettings/printerSettings652.bin?ContentType=application/vnd.openxmlformats-officedocument.spreadsheetml.printerSettings">
        <DigestMethod Algorithm="http://www.w3.org/2001/04/xmlenc#sha256"/>
        <DigestValue>4sf+1AWluvbpxJKPd2Oye0vW/vjaIC4T1BxgDzXmoXg=</DigestValue>
      </Reference>
      <Reference URI="/xl/printerSettings/printerSettings653.bin?ContentType=application/vnd.openxmlformats-officedocument.spreadsheetml.printerSettings">
        <DigestMethod Algorithm="http://www.w3.org/2001/04/xmlenc#sha256"/>
        <DigestValue>4sf+1AWluvbpxJKPd2Oye0vW/vjaIC4T1BxgDzXmoXg=</DigestValue>
      </Reference>
      <Reference URI="/xl/printerSettings/printerSettings654.bin?ContentType=application/vnd.openxmlformats-officedocument.spreadsheetml.printerSettings">
        <DigestMethod Algorithm="http://www.w3.org/2001/04/xmlenc#sha256"/>
        <DigestValue>+n5QTe6/grUf3JPx5J0xBRGlKRI8XimZKbgxCQVlTOM=</DigestValue>
      </Reference>
      <Reference URI="/xl/printerSettings/printerSettings655.bin?ContentType=application/vnd.openxmlformats-officedocument.spreadsheetml.printerSettings">
        <DigestMethod Algorithm="http://www.w3.org/2001/04/xmlenc#sha256"/>
        <DigestValue>4sf+1AWluvbpxJKPd2Oye0vW/vjaIC4T1BxgDzXmoXg=</DigestValue>
      </Reference>
      <Reference URI="/xl/printerSettings/printerSettings656.bin?ContentType=application/vnd.openxmlformats-officedocument.spreadsheetml.printerSettings">
        <DigestMethod Algorithm="http://www.w3.org/2001/04/xmlenc#sha256"/>
        <DigestValue>+n5QTe6/grUf3JPx5J0xBRGlKRI8XimZKbgxCQVlTOM=</DigestValue>
      </Reference>
      <Reference URI="/xl/printerSettings/printerSettings657.bin?ContentType=application/vnd.openxmlformats-officedocument.spreadsheetml.printerSettings">
        <DigestMethod Algorithm="http://www.w3.org/2001/04/xmlenc#sha256"/>
        <DigestValue>6HGumsjBk9X1CzCPpkG1pJTBdVyGv7gAJ+RWNO+yDTc=</DigestValue>
      </Reference>
      <Reference URI="/xl/printerSettings/printerSettings658.bin?ContentType=application/vnd.openxmlformats-officedocument.spreadsheetml.printerSettings">
        <DigestMethod Algorithm="http://www.w3.org/2001/04/xmlenc#sha256"/>
        <DigestValue>k5z4QFvXyp5vMq4FDANuvQxvNZ735cuotFRYxi91M4M=</DigestValue>
      </Reference>
      <Reference URI="/xl/printerSettings/printerSettings659.bin?ContentType=application/vnd.openxmlformats-officedocument.spreadsheetml.printerSettings">
        <DigestMethod Algorithm="http://www.w3.org/2001/04/xmlenc#sha256"/>
        <DigestValue>6HGumsjBk9X1CzCPpkG1pJTBdVyGv7gAJ+RWNO+yDTc=</DigestValue>
      </Reference>
      <Reference URI="/xl/printerSettings/printerSettings66.bin?ContentType=application/vnd.openxmlformats-officedocument.spreadsheetml.printerSettings">
        <DigestMethod Algorithm="http://www.w3.org/2001/04/xmlenc#sha256"/>
        <DigestValue>6HGumsjBk9X1CzCPpkG1pJTBdVyGv7gAJ+RWNO+yDTc=</DigestValue>
      </Reference>
      <Reference URI="/xl/printerSettings/printerSettings660.bin?ContentType=application/vnd.openxmlformats-officedocument.spreadsheetml.printerSettings">
        <DigestMethod Algorithm="http://www.w3.org/2001/04/xmlenc#sha256"/>
        <DigestValue>6HGumsjBk9X1CzCPpkG1pJTBdVyGv7gAJ+RWNO+yDTc=</DigestValue>
      </Reference>
      <Reference URI="/xl/printerSettings/printerSettings661.bin?ContentType=application/vnd.openxmlformats-officedocument.spreadsheetml.printerSettings">
        <DigestMethod Algorithm="http://www.w3.org/2001/04/xmlenc#sha256"/>
        <DigestValue>6HGumsjBk9X1CzCPpkG1pJTBdVyGv7gAJ+RWNO+yDTc=</DigestValue>
      </Reference>
      <Reference URI="/xl/printerSettings/printerSettings662.bin?ContentType=application/vnd.openxmlformats-officedocument.spreadsheetml.printerSettings">
        <DigestMethod Algorithm="http://www.w3.org/2001/04/xmlenc#sha256"/>
        <DigestValue>6HGumsjBk9X1CzCPpkG1pJTBdVyGv7gAJ+RWNO+yDTc=</DigestValue>
      </Reference>
      <Reference URI="/xl/printerSettings/printerSettings663.bin?ContentType=application/vnd.openxmlformats-officedocument.spreadsheetml.printerSettings">
        <DigestMethod Algorithm="http://www.w3.org/2001/04/xmlenc#sha256"/>
        <DigestValue>6HGumsjBk9X1CzCPpkG1pJTBdVyGv7gAJ+RWNO+yDTc=</DigestValue>
      </Reference>
      <Reference URI="/xl/printerSettings/printerSettings664.bin?ContentType=application/vnd.openxmlformats-officedocument.spreadsheetml.printerSettings">
        <DigestMethod Algorithm="http://www.w3.org/2001/04/xmlenc#sha256"/>
        <DigestValue>6HGumsjBk9X1CzCPpkG1pJTBdVyGv7gAJ+RWNO+yDTc=</DigestValue>
      </Reference>
      <Reference URI="/xl/printerSettings/printerSettings665.bin?ContentType=application/vnd.openxmlformats-officedocument.spreadsheetml.printerSettings">
        <DigestMethod Algorithm="http://www.w3.org/2001/04/xmlenc#sha256"/>
        <DigestValue>6HGumsjBk9X1CzCPpkG1pJTBdVyGv7gAJ+RWNO+yDTc=</DigestValue>
      </Reference>
      <Reference URI="/xl/printerSettings/printerSettings666.bin?ContentType=application/vnd.openxmlformats-officedocument.spreadsheetml.printerSettings">
        <DigestMethod Algorithm="http://www.w3.org/2001/04/xmlenc#sha256"/>
        <DigestValue>6HGumsjBk9X1CzCPpkG1pJTBdVyGv7gAJ+RWNO+yDTc=</DigestValue>
      </Reference>
      <Reference URI="/xl/printerSettings/printerSettings667.bin?ContentType=application/vnd.openxmlformats-officedocument.spreadsheetml.printerSettings">
        <DigestMethod Algorithm="http://www.w3.org/2001/04/xmlenc#sha256"/>
        <DigestValue>6HGumsjBk9X1CzCPpkG1pJTBdVyGv7gAJ+RWNO+yDTc=</DigestValue>
      </Reference>
      <Reference URI="/xl/printerSettings/printerSettings668.bin?ContentType=application/vnd.openxmlformats-officedocument.spreadsheetml.printerSettings">
        <DigestMethod Algorithm="http://www.w3.org/2001/04/xmlenc#sha256"/>
        <DigestValue>6HGumsjBk9X1CzCPpkG1pJTBdVyGv7gAJ+RWNO+yDTc=</DigestValue>
      </Reference>
      <Reference URI="/xl/printerSettings/printerSettings669.bin?ContentType=application/vnd.openxmlformats-officedocument.spreadsheetml.printerSettings">
        <DigestMethod Algorithm="http://www.w3.org/2001/04/xmlenc#sha256"/>
        <DigestValue>6HGumsjBk9X1CzCPpkG1pJTBdVyGv7gAJ+RWNO+yDTc=</DigestValue>
      </Reference>
      <Reference URI="/xl/printerSettings/printerSettings67.bin?ContentType=application/vnd.openxmlformats-officedocument.spreadsheetml.printerSettings">
        <DigestMethod Algorithm="http://www.w3.org/2001/04/xmlenc#sha256"/>
        <DigestValue>4sf+1AWluvbpxJKPd2Oye0vW/vjaIC4T1BxgDzXmoXg=</DigestValue>
      </Reference>
      <Reference URI="/xl/printerSettings/printerSettings670.bin?ContentType=application/vnd.openxmlformats-officedocument.spreadsheetml.printerSettings">
        <DigestMethod Algorithm="http://www.w3.org/2001/04/xmlenc#sha256"/>
        <DigestValue>6HGumsjBk9X1CzCPpkG1pJTBdVyGv7gAJ+RWNO+yDTc=</DigestValue>
      </Reference>
      <Reference URI="/xl/printerSettings/printerSettings671.bin?ContentType=application/vnd.openxmlformats-officedocument.spreadsheetml.printerSettings">
        <DigestMethod Algorithm="http://www.w3.org/2001/04/xmlenc#sha256"/>
        <DigestValue>4sf+1AWluvbpxJKPd2Oye0vW/vjaIC4T1BxgDzXmoXg=</DigestValue>
      </Reference>
      <Reference URI="/xl/printerSettings/printerSettings672.bin?ContentType=application/vnd.openxmlformats-officedocument.spreadsheetml.printerSettings">
        <DigestMethod Algorithm="http://www.w3.org/2001/04/xmlenc#sha256"/>
        <DigestValue>4sf+1AWluvbpxJKPd2Oye0vW/vjaIC4T1BxgDzXmoXg=</DigestValue>
      </Reference>
      <Reference URI="/xl/printerSettings/printerSettings673.bin?ContentType=application/vnd.openxmlformats-officedocument.spreadsheetml.printerSettings">
        <DigestMethod Algorithm="http://www.w3.org/2001/04/xmlenc#sha256"/>
        <DigestValue>8vyniW+BNu/f/tlr+5JqUw5FSxy2mI2GXPrPL4oQntI=</DigestValue>
      </Reference>
      <Reference URI="/xl/printerSettings/printerSettings674.bin?ContentType=application/vnd.openxmlformats-officedocument.spreadsheetml.printerSettings">
        <DigestMethod Algorithm="http://www.w3.org/2001/04/xmlenc#sha256"/>
        <DigestValue>4sf+1AWluvbpxJKPd2Oye0vW/vjaIC4T1BxgDzXmoXg=</DigestValue>
      </Reference>
      <Reference URI="/xl/printerSettings/printerSettings675.bin?ContentType=application/vnd.openxmlformats-officedocument.spreadsheetml.printerSettings">
        <DigestMethod Algorithm="http://www.w3.org/2001/04/xmlenc#sha256"/>
        <DigestValue>4sf+1AWluvbpxJKPd2Oye0vW/vjaIC4T1BxgDzXmoXg=</DigestValue>
      </Reference>
      <Reference URI="/xl/printerSettings/printerSettings676.bin?ContentType=application/vnd.openxmlformats-officedocument.spreadsheetml.printerSettings">
        <DigestMethod Algorithm="http://www.w3.org/2001/04/xmlenc#sha256"/>
        <DigestValue>4sf+1AWluvbpxJKPd2Oye0vW/vjaIC4T1BxgDzXmoXg=</DigestValue>
      </Reference>
      <Reference URI="/xl/printerSettings/printerSettings677.bin?ContentType=application/vnd.openxmlformats-officedocument.spreadsheetml.printerSettings">
        <DigestMethod Algorithm="http://www.w3.org/2001/04/xmlenc#sha256"/>
        <DigestValue>4sf+1AWluvbpxJKPd2Oye0vW/vjaIC4T1BxgDzXmoXg=</DigestValue>
      </Reference>
      <Reference URI="/xl/printerSettings/printerSettings678.bin?ContentType=application/vnd.openxmlformats-officedocument.spreadsheetml.printerSettings">
        <DigestMethod Algorithm="http://www.w3.org/2001/04/xmlenc#sha256"/>
        <DigestValue>qViksk77ErxCdj5DqFztyO+HiumyDSt3H/DGuzLogME=</DigestValue>
      </Reference>
      <Reference URI="/xl/printerSettings/printerSettings679.bin?ContentType=application/vnd.openxmlformats-officedocument.spreadsheetml.printerSettings">
        <DigestMethod Algorithm="http://www.w3.org/2001/04/xmlenc#sha256"/>
        <DigestValue>4sf+1AWluvbpxJKPd2Oye0vW/vjaIC4T1BxgDzXmoXg=</DigestValue>
      </Reference>
      <Reference URI="/xl/printerSettings/printerSettings68.bin?ContentType=application/vnd.openxmlformats-officedocument.spreadsheetml.printerSettings">
        <DigestMethod Algorithm="http://www.w3.org/2001/04/xmlenc#sha256"/>
        <DigestValue>4sf+1AWluvbpxJKPd2Oye0vW/vjaIC4T1BxgDzXmoXg=</DigestValue>
      </Reference>
      <Reference URI="/xl/printerSettings/printerSettings680.bin?ContentType=application/vnd.openxmlformats-officedocument.spreadsheetml.printerSettings">
        <DigestMethod Algorithm="http://www.w3.org/2001/04/xmlenc#sha256"/>
        <DigestValue>4sf+1AWluvbpxJKPd2Oye0vW/vjaIC4T1BxgDzXmoXg=</DigestValue>
      </Reference>
      <Reference URI="/xl/printerSettings/printerSettings681.bin?ContentType=application/vnd.openxmlformats-officedocument.spreadsheetml.printerSettings">
        <DigestMethod Algorithm="http://www.w3.org/2001/04/xmlenc#sha256"/>
        <DigestValue>4sf+1AWluvbpxJKPd2Oye0vW/vjaIC4T1BxgDzXmoXg=</DigestValue>
      </Reference>
      <Reference URI="/xl/printerSettings/printerSettings682.bin?ContentType=application/vnd.openxmlformats-officedocument.spreadsheetml.printerSettings">
        <DigestMethod Algorithm="http://www.w3.org/2001/04/xmlenc#sha256"/>
        <DigestValue>4sf+1AWluvbpxJKPd2Oye0vW/vjaIC4T1BxgDzXmoXg=</DigestValue>
      </Reference>
      <Reference URI="/xl/printerSettings/printerSettings683.bin?ContentType=application/vnd.openxmlformats-officedocument.spreadsheetml.printerSettings">
        <DigestMethod Algorithm="http://www.w3.org/2001/04/xmlenc#sha256"/>
        <DigestValue>4sf+1AWluvbpxJKPd2Oye0vW/vjaIC4T1BxgDzXmoXg=</DigestValue>
      </Reference>
      <Reference URI="/xl/printerSettings/printerSettings684.bin?ContentType=application/vnd.openxmlformats-officedocument.spreadsheetml.printerSettings">
        <DigestMethod Algorithm="http://www.w3.org/2001/04/xmlenc#sha256"/>
        <DigestValue>4sf+1AWluvbpxJKPd2Oye0vW/vjaIC4T1BxgDzXmoXg=</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4sf+1AWluvbpxJKPd2Oye0vW/vjaIC4T1BxgDzXmoXg=</DigestValue>
      </Reference>
      <Reference URI="/xl/printerSettings/printerSettings687.bin?ContentType=application/vnd.openxmlformats-officedocument.spreadsheetml.printerSettings">
        <DigestMethod Algorithm="http://www.w3.org/2001/04/xmlenc#sha256"/>
        <DigestValue>4sf+1AWluvbpxJKPd2Oye0vW/vjaIC4T1BxgDzXmoXg=</DigestValue>
      </Reference>
      <Reference URI="/xl/printerSettings/printerSettings688.bin?ContentType=application/vnd.openxmlformats-officedocument.spreadsheetml.printerSettings">
        <DigestMethod Algorithm="http://www.w3.org/2001/04/xmlenc#sha256"/>
        <DigestValue>4sf+1AWluvbpxJKPd2Oye0vW/vjaIC4T1BxgDzXmoXg=</DigestValue>
      </Reference>
      <Reference URI="/xl/printerSettings/printerSettings689.bin?ContentType=application/vnd.openxmlformats-officedocument.spreadsheetml.printerSettings">
        <DigestMethod Algorithm="http://www.w3.org/2001/04/xmlenc#sha256"/>
        <DigestValue>+n5QTe6/grUf3JPx5J0xBRGlKRI8XimZKbgxCQVlTOM=</DigestValue>
      </Reference>
      <Reference URI="/xl/printerSettings/printerSettings69.bin?ContentType=application/vnd.openxmlformats-officedocument.spreadsheetml.printerSettings">
        <DigestMethod Algorithm="http://www.w3.org/2001/04/xmlenc#sha256"/>
        <DigestValue>4sf+1AWluvbpxJKPd2Oye0vW/vjaIC4T1BxgDzXmoXg=</DigestValue>
      </Reference>
      <Reference URI="/xl/printerSettings/printerSettings690.bin?ContentType=application/vnd.openxmlformats-officedocument.spreadsheetml.printerSettings">
        <DigestMethod Algorithm="http://www.w3.org/2001/04/xmlenc#sha256"/>
        <DigestValue>4sf+1AWluvbpxJKPd2Oye0vW/vjaIC4T1BxgDzXmoXg=</DigestValue>
      </Reference>
      <Reference URI="/xl/printerSettings/printerSettings691.bin?ContentType=application/vnd.openxmlformats-officedocument.spreadsheetml.printerSettings">
        <DigestMethod Algorithm="http://www.w3.org/2001/04/xmlenc#sha256"/>
        <DigestValue>+n5QTe6/grUf3JPx5J0xBRGlKRI8XimZKbgxCQVlTOM=</DigestValue>
      </Reference>
      <Reference URI="/xl/printerSettings/printerSettings692.bin?ContentType=application/vnd.openxmlformats-officedocument.spreadsheetml.printerSettings">
        <DigestMethod Algorithm="http://www.w3.org/2001/04/xmlenc#sha256"/>
        <DigestValue>6HGumsjBk9X1CzCPpkG1pJTBdVyGv7gAJ+RWNO+yDTc=</DigestValue>
      </Reference>
      <Reference URI="/xl/printerSettings/printerSettings693.bin?ContentType=application/vnd.openxmlformats-officedocument.spreadsheetml.printerSettings">
        <DigestMethod Algorithm="http://www.w3.org/2001/04/xmlenc#sha256"/>
        <DigestValue>k5z4QFvXyp5vMq4FDANuvQxvNZ735cuotFRYxi91M4M=</DigestValue>
      </Reference>
      <Reference URI="/xl/printerSettings/printerSettings694.bin?ContentType=application/vnd.openxmlformats-officedocument.spreadsheetml.printerSettings">
        <DigestMethod Algorithm="http://www.w3.org/2001/04/xmlenc#sha256"/>
        <DigestValue>6HGumsjBk9X1CzCPpkG1pJTBdVyGv7gAJ+RWNO+yDTc=</DigestValue>
      </Reference>
      <Reference URI="/xl/printerSettings/printerSettings695.bin?ContentType=application/vnd.openxmlformats-officedocument.spreadsheetml.printerSettings">
        <DigestMethod Algorithm="http://www.w3.org/2001/04/xmlenc#sha256"/>
        <DigestValue>6HGumsjBk9X1CzCPpkG1pJTBdVyGv7gAJ+RWNO+yDTc=</DigestValue>
      </Reference>
      <Reference URI="/xl/printerSettings/printerSettings696.bin?ContentType=application/vnd.openxmlformats-officedocument.spreadsheetml.printerSettings">
        <DigestMethod Algorithm="http://www.w3.org/2001/04/xmlenc#sha256"/>
        <DigestValue>6HGumsjBk9X1CzCPpkG1pJTBdVyGv7gAJ+RWNO+yDTc=</DigestValue>
      </Reference>
      <Reference URI="/xl/printerSettings/printerSettings697.bin?ContentType=application/vnd.openxmlformats-officedocument.spreadsheetml.printerSettings">
        <DigestMethod Algorithm="http://www.w3.org/2001/04/xmlenc#sha256"/>
        <DigestValue>6HGumsjBk9X1CzCPpkG1pJTBdVyGv7gAJ+RWNO+yDTc=</DigestValue>
      </Reference>
      <Reference URI="/xl/printerSettings/printerSettings698.bin?ContentType=application/vnd.openxmlformats-officedocument.spreadsheetml.printerSettings">
        <DigestMethod Algorithm="http://www.w3.org/2001/04/xmlenc#sha256"/>
        <DigestValue>6HGumsjBk9X1CzCPpkG1pJTBdVyGv7gAJ+RWNO+yDTc=</DigestValue>
      </Reference>
      <Reference URI="/xl/printerSettings/printerSettings699.bin?ContentType=application/vnd.openxmlformats-officedocument.spreadsheetml.printerSettings">
        <DigestMethod Algorithm="http://www.w3.org/2001/04/xmlenc#sha256"/>
        <DigestValue>6HGumsjBk9X1CzCPpkG1pJTBdVyGv7gAJ+RWNO+yDTc=</DigestValue>
      </Reference>
      <Reference URI="/xl/printerSettings/printerSettings7.bin?ContentType=application/vnd.openxmlformats-officedocument.spreadsheetml.printerSettings">
        <DigestMethod Algorithm="http://www.w3.org/2001/04/xmlenc#sha256"/>
        <DigestValue>6HGumsjBk9X1CzCPpkG1pJTBdVyGv7gAJ+RWNO+yDTc=</DigestValue>
      </Reference>
      <Reference URI="/xl/printerSettings/printerSettings70.bin?ContentType=application/vnd.openxmlformats-officedocument.spreadsheetml.printerSettings">
        <DigestMethod Algorithm="http://www.w3.org/2001/04/xmlenc#sha256"/>
        <DigestValue>4sf+1AWluvbpxJKPd2Oye0vW/vjaIC4T1BxgDzXmoXg=</DigestValue>
      </Reference>
      <Reference URI="/xl/printerSettings/printerSettings700.bin?ContentType=application/vnd.openxmlformats-officedocument.spreadsheetml.printerSettings">
        <DigestMethod Algorithm="http://www.w3.org/2001/04/xmlenc#sha256"/>
        <DigestValue>6HGumsjBk9X1CzCPpkG1pJTBdVyGv7gAJ+RWNO+yDTc=</DigestValue>
      </Reference>
      <Reference URI="/xl/printerSettings/printerSettings701.bin?ContentType=application/vnd.openxmlformats-officedocument.spreadsheetml.printerSettings">
        <DigestMethod Algorithm="http://www.w3.org/2001/04/xmlenc#sha256"/>
        <DigestValue>6HGumsjBk9X1CzCPpkG1pJTBdVyGv7gAJ+RWNO+yDTc=</DigestValue>
      </Reference>
      <Reference URI="/xl/printerSettings/printerSettings702.bin?ContentType=application/vnd.openxmlformats-officedocument.spreadsheetml.printerSettings">
        <DigestMethod Algorithm="http://www.w3.org/2001/04/xmlenc#sha256"/>
        <DigestValue>6HGumsjBk9X1CzCPpkG1pJTBdVyGv7gAJ+RWNO+yDTc=</DigestValue>
      </Reference>
      <Reference URI="/xl/printerSettings/printerSettings703.bin?ContentType=application/vnd.openxmlformats-officedocument.spreadsheetml.printerSettings">
        <DigestMethod Algorithm="http://www.w3.org/2001/04/xmlenc#sha256"/>
        <DigestValue>6HGumsjBk9X1CzCPpkG1pJTBdVyGv7gAJ+RWNO+yDTc=</DigestValue>
      </Reference>
      <Reference URI="/xl/printerSettings/printerSettings704.bin?ContentType=application/vnd.openxmlformats-officedocument.spreadsheetml.printerSettings">
        <DigestMethod Algorithm="http://www.w3.org/2001/04/xmlenc#sha256"/>
        <DigestValue>6HGumsjBk9X1CzCPpkG1pJTBdVyGv7gAJ+RWNO+yDTc=</DigestValue>
      </Reference>
      <Reference URI="/xl/printerSettings/printerSettings705.bin?ContentType=application/vnd.openxmlformats-officedocument.spreadsheetml.printerSettings">
        <DigestMethod Algorithm="http://www.w3.org/2001/04/xmlenc#sha256"/>
        <DigestValue>6HGumsjBk9X1CzCPpkG1pJTBdVyGv7gAJ+RWNO+yDTc=</DigestValue>
      </Reference>
      <Reference URI="/xl/printerSettings/printerSettings706.bin?ContentType=application/vnd.openxmlformats-officedocument.spreadsheetml.printerSettings">
        <DigestMethod Algorithm="http://www.w3.org/2001/04/xmlenc#sha256"/>
        <DigestValue>U9DlW0eyKu3wztfpqyjEWJjFPhxRFyvzTDBP1lKfKz0=</DigestValue>
      </Reference>
      <Reference URI="/xl/printerSettings/printerSettings707.bin?ContentType=application/vnd.openxmlformats-officedocument.spreadsheetml.printerSettings">
        <DigestMethod Algorithm="http://www.w3.org/2001/04/xmlenc#sha256"/>
        <DigestValue>ty1w9zSzDM139FJlRwgX+r0OSDmX8VCQBLQUnSeF1+M=</DigestValue>
      </Reference>
      <Reference URI="/xl/printerSettings/printerSettings708.bin?ContentType=application/vnd.openxmlformats-officedocument.spreadsheetml.printerSettings">
        <DigestMethod Algorithm="http://www.w3.org/2001/04/xmlenc#sha256"/>
        <DigestValue>8vyniW+BNu/f/tlr+5JqUw5FSxy2mI2GXPrPL4oQntI=</DigestValue>
      </Reference>
      <Reference URI="/xl/printerSettings/printerSettings709.bin?ContentType=application/vnd.openxmlformats-officedocument.spreadsheetml.printerSettings">
        <DigestMethod Algorithm="http://www.w3.org/2001/04/xmlenc#sha256"/>
        <DigestValue>U9DlW0eyKu3wztfpqyjEWJjFPhxRFyvzTDBP1lKfKz0=</DigestValue>
      </Reference>
      <Reference URI="/xl/printerSettings/printerSettings71.bin?ContentType=application/vnd.openxmlformats-officedocument.spreadsheetml.printerSettings">
        <DigestMethod Algorithm="http://www.w3.org/2001/04/xmlenc#sha256"/>
        <DigestValue>4sf+1AWluvbpxJKPd2Oye0vW/vjaIC4T1BxgDzXmoXg=</DigestValue>
      </Reference>
      <Reference URI="/xl/printerSettings/printerSettings710.bin?ContentType=application/vnd.openxmlformats-officedocument.spreadsheetml.printerSettings">
        <DigestMethod Algorithm="http://www.w3.org/2001/04/xmlenc#sha256"/>
        <DigestValue>4sf+1AWluvbpxJKPd2Oye0vW/vjaIC4T1BxgDzXmoXg=</DigestValue>
      </Reference>
      <Reference URI="/xl/printerSettings/printerSettings711.bin?ContentType=application/vnd.openxmlformats-officedocument.spreadsheetml.printerSettings">
        <DigestMethod Algorithm="http://www.w3.org/2001/04/xmlenc#sha256"/>
        <DigestValue>4sf+1AWluvbpxJKPd2Oye0vW/vjaIC4T1BxgDzXmoXg=</DigestValue>
      </Reference>
      <Reference URI="/xl/printerSettings/printerSettings712.bin?ContentType=application/vnd.openxmlformats-officedocument.spreadsheetml.printerSettings">
        <DigestMethod Algorithm="http://www.w3.org/2001/04/xmlenc#sha256"/>
        <DigestValue>4sf+1AWluvbpxJKPd2Oye0vW/vjaIC4T1BxgDzXmoXg=</DigestValue>
      </Reference>
      <Reference URI="/xl/printerSettings/printerSettings713.bin?ContentType=application/vnd.openxmlformats-officedocument.spreadsheetml.printerSettings">
        <DigestMethod Algorithm="http://www.w3.org/2001/04/xmlenc#sha256"/>
        <DigestValue>+n5QTe6/grUf3JPx5J0xBRGlKRI8XimZKbgxCQVlTOM=</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+n5QTe6/grUf3JPx5J0xBRGlKRI8XimZKbgxCQVlTOM=</DigestValue>
      </Reference>
      <Reference URI="/xl/printerSettings/printerSettings716.bin?ContentType=application/vnd.openxmlformats-officedocument.spreadsheetml.printerSettings">
        <DigestMethod Algorithm="http://www.w3.org/2001/04/xmlenc#sha256"/>
        <DigestValue>4sf+1AWluvbpxJKPd2Oye0vW/vjaIC4T1BxgDzXmoXg=</DigestValue>
      </Reference>
      <Reference URI="/xl/printerSettings/printerSettings717.bin?ContentType=application/vnd.openxmlformats-officedocument.spreadsheetml.printerSettings">
        <DigestMethod Algorithm="http://www.w3.org/2001/04/xmlenc#sha256"/>
        <DigestValue>4sf+1AWluvbpxJKPd2Oye0vW/vjaIC4T1BxgDzXmoXg=</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+n5QTe6/grUf3JPx5J0xBRGlKRI8XimZKbgxCQVlTOM=</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+n5QTe6/grUf3JPx5J0xBRGlKRI8XimZKbgxCQVlTOM=</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4sf+1AWluvbpxJKPd2Oye0vW/vjaIC4T1BxgDzXmoXg=</DigestValue>
      </Reference>
      <Reference URI="/xl/printerSettings/printerSettings726.bin?ContentType=application/vnd.openxmlformats-officedocument.spreadsheetml.printerSettings">
        <DigestMethod Algorithm="http://www.w3.org/2001/04/xmlenc#sha256"/>
        <DigestValue>4sf+1AWluvbpxJKPd2Oye0vW/vjaIC4T1BxgDzXmoXg=</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4sf+1AWluvbpxJKPd2Oye0vW/vjaIC4T1BxgDzXmoXg=</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+n5QTe6/grUf3JPx5J0xBRGlKRI8XimZKbgxCQVlTOM=</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4sf+1AWluvbpxJKPd2Oye0vW/vjaIC4T1BxgDzXmoXg=</DigestValue>
      </Reference>
      <Reference URI="/xl/printerSettings/printerSettings735.bin?ContentType=application/vnd.openxmlformats-officedocument.spreadsheetml.printerSettings">
        <DigestMethod Algorithm="http://www.w3.org/2001/04/xmlenc#sha256"/>
        <DigestValue>4sf+1AWluvbpxJKPd2Oye0vW/vjaIC4T1BxgDzXmoXg=</DigestValue>
      </Reference>
      <Reference URI="/xl/printerSettings/printerSettings736.bin?ContentType=application/vnd.openxmlformats-officedocument.spreadsheetml.printerSettings">
        <DigestMethod Algorithm="http://www.w3.org/2001/04/xmlenc#sha256"/>
        <DigestValue>4sf+1AWluvbpxJKPd2Oye0vW/vjaIC4T1BxgDzXmoXg=</DigestValue>
      </Reference>
      <Reference URI="/xl/printerSettings/printerSettings737.bin?ContentType=application/vnd.openxmlformats-officedocument.spreadsheetml.printerSettings">
        <DigestMethod Algorithm="http://www.w3.org/2001/04/xmlenc#sha256"/>
        <DigestValue>4sf+1AWluvbpxJKPd2Oye0vW/vjaIC4T1BxgDzXmoXg=</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qViksk77ErxCdj5DqFztyO+HiumyDSt3H/DGuzLogME=</DigestValue>
      </Reference>
      <Reference URI="/xl/printerSettings/printerSettings740.bin?ContentType=application/vnd.openxmlformats-officedocument.spreadsheetml.printerSettings">
        <DigestMethod Algorithm="http://www.w3.org/2001/04/xmlenc#sha256"/>
        <DigestValue>4sf+1AWluvbpxJKPd2Oye0vW/vjaIC4T1BxgDzXmoXg=</DigestValue>
      </Reference>
      <Reference URI="/xl/printerSettings/printerSettings741.bin?ContentType=application/vnd.openxmlformats-officedocument.spreadsheetml.printerSettings">
        <DigestMethod Algorithm="http://www.w3.org/2001/04/xmlenc#sha256"/>
        <DigestValue>+n5QTe6/grUf3JPx5J0xBRGlKRI8XimZKbgxCQVlTOM=</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4sf+1AWluvbpxJKPd2Oye0vW/vjaIC4T1BxgDzXmoXg=</DigestValue>
      </Reference>
      <Reference URI="/xl/printerSettings/printerSettings744.bin?ContentType=application/vnd.openxmlformats-officedocument.spreadsheetml.printerSettings">
        <DigestMethod Algorithm="http://www.w3.org/2001/04/xmlenc#sha256"/>
        <DigestValue>4sf+1AWluvbpxJKPd2Oye0vW/vjaIC4T1BxgDzXmoXg=</DigestValue>
      </Reference>
      <Reference URI="/xl/printerSettings/printerSettings745.bin?ContentType=application/vnd.openxmlformats-officedocument.spreadsheetml.printerSettings">
        <DigestMethod Algorithm="http://www.w3.org/2001/04/xmlenc#sha256"/>
        <DigestValue>4sf+1AWluvbpxJKPd2Oye0vW/vjaIC4T1BxgDzXmoXg=</DigestValue>
      </Reference>
      <Reference URI="/xl/printerSettings/printerSettings746.bin?ContentType=application/vnd.openxmlformats-officedocument.spreadsheetml.printerSettings">
        <DigestMethod Algorithm="http://www.w3.org/2001/04/xmlenc#sha256"/>
        <DigestValue>4sf+1AWluvbpxJKPd2Oye0vW/vjaIC4T1BxgDzXmoXg=</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4sf+1AWluvbpxJKPd2Oye0vW/vjaIC4T1BxgDzXmoXg=</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QWpi6h1kHwZsH9rlpR3f3TaHSMtqC16mWcRCqaxQe9o=</DigestValue>
      </Reference>
      <Reference URI="/xl/printerSettings/printerSettings750.bin?ContentType=application/vnd.openxmlformats-officedocument.spreadsheetml.printerSettings">
        <DigestMethod Algorithm="http://www.w3.org/2001/04/xmlenc#sha256"/>
        <DigestValue>4sf+1AWluvbpxJKPd2Oye0vW/vjaIC4T1BxgDzXmoXg=</DigestValue>
      </Reference>
      <Reference URI="/xl/printerSettings/printerSettings751.bin?ContentType=application/vnd.openxmlformats-officedocument.spreadsheetml.printerSettings">
        <DigestMethod Algorithm="http://www.w3.org/2001/04/xmlenc#sha256"/>
        <DigestValue>+n5QTe6/grUf3JPx5J0xBRGlKRI8XimZKbgxCQVlTOM=</DigestValue>
      </Reference>
      <Reference URI="/xl/printerSettings/printerSettings752.bin?ContentType=application/vnd.openxmlformats-officedocument.spreadsheetml.printerSettings">
        <DigestMethod Algorithm="http://www.w3.org/2001/04/xmlenc#sha256"/>
        <DigestValue>4sf+1AWluvbpxJKPd2Oye0vW/vjaIC4T1BxgDzXmoXg=</DigestValue>
      </Reference>
      <Reference URI="/xl/printerSettings/printerSettings753.bin?ContentType=application/vnd.openxmlformats-officedocument.spreadsheetml.printerSettings">
        <DigestMethod Algorithm="http://www.w3.org/2001/04/xmlenc#sha256"/>
        <DigestValue>4sf+1AWluvbpxJKPd2Oye0vW/vjaIC4T1BxgDzXmoXg=</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4sf+1AWluvbpxJKPd2Oye0vW/vjaIC4T1BxgDzXmoXg=</DigestValue>
      </Reference>
      <Reference URI="/xl/printerSettings/printerSettings758.bin?ContentType=application/vnd.openxmlformats-officedocument.spreadsheetml.printerSettings">
        <DigestMethod Algorithm="http://www.w3.org/2001/04/xmlenc#sha256"/>
        <DigestValue>4sf+1AWluvbpxJKPd2Oye0vW/vjaIC4T1BxgDzXmoXg=</DigestValue>
      </Reference>
      <Reference URI="/xl/printerSettings/printerSettings759.bin?ContentType=application/vnd.openxmlformats-officedocument.spreadsheetml.printerSettings">
        <DigestMethod Algorithm="http://www.w3.org/2001/04/xmlenc#sha256"/>
        <DigestValue>4sf+1AWluvbpxJKPd2Oye0vW/vjaIC4T1BxgDzXmoXg=</DigestValue>
      </Reference>
      <Reference URI="/xl/printerSettings/printerSettings76.bin?ContentType=application/vnd.openxmlformats-officedocument.spreadsheetml.printerSettings">
        <DigestMethod Algorithm="http://www.w3.org/2001/04/xmlenc#sha256"/>
        <DigestValue>HUBd8uxORDabqDSU1tof+1I3gMYhms5OGzov+PkFABM=</DigestValue>
      </Reference>
      <Reference URI="/xl/printerSettings/printerSettings760.bin?ContentType=application/vnd.openxmlformats-officedocument.spreadsheetml.printerSettings">
        <DigestMethod Algorithm="http://www.w3.org/2001/04/xmlenc#sha256"/>
        <DigestValue>+n5QTe6/grUf3JPx5J0xBRGlKRI8XimZKbgxCQVlTOM=</DigestValue>
      </Reference>
      <Reference URI="/xl/printerSettings/printerSettings761.bin?ContentType=application/vnd.openxmlformats-officedocument.spreadsheetml.printerSettings">
        <DigestMethod Algorithm="http://www.w3.org/2001/04/xmlenc#sha256"/>
        <DigestValue>4sf+1AWluvbpxJKPd2Oye0vW/vjaIC4T1BxgDzXmoXg=</DigestValue>
      </Reference>
      <Reference URI="/xl/printerSettings/printerSettings762.bin?ContentType=application/vnd.openxmlformats-officedocument.spreadsheetml.printerSettings">
        <DigestMethod Algorithm="http://www.w3.org/2001/04/xmlenc#sha256"/>
        <DigestValue>4sf+1AWluvbpxJKPd2Oye0vW/vjaIC4T1BxgDzXmoXg=</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4sf+1AWluvbpxJKPd2Oye0vW/vjaIC4T1BxgDzXmoXg=</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4sf+1AWluvbpxJKPd2Oye0vW/vjaIC4T1BxgDzXmoXg=</DigestValue>
      </Reference>
      <Reference URI="/xl/printerSettings/printerSettings769.bin?ContentType=application/vnd.openxmlformats-officedocument.spreadsheetml.printerSettings">
        <DigestMethod Algorithm="http://www.w3.org/2001/04/xmlenc#sha256"/>
        <DigestValue>+n5QTe6/grUf3JPx5J0xBRGlKRI8XimZKbgxCQVlTOM=</DigestValue>
      </Reference>
      <Reference URI="/xl/printerSettings/printerSettings77.bin?ContentType=application/vnd.openxmlformats-officedocument.spreadsheetml.printerSettings">
        <DigestMethod Algorithm="http://www.w3.org/2001/04/xmlenc#sha256"/>
        <DigestValue>viChQMo/YCsPC+P6HIsCy/N6HgDYumEsrP7UdDD0cok=</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4sf+1AWluvbpxJKPd2Oye0vW/vjaIC4T1BxgDzXmoXg=</DigestValue>
      </Reference>
      <Reference URI="/xl/printerSettings/printerSettings776.bin?ContentType=application/vnd.openxmlformats-officedocument.spreadsheetml.printerSettings">
        <DigestMethod Algorithm="http://www.w3.org/2001/04/xmlenc#sha256"/>
        <DigestValue>4sf+1AWluvbpxJKPd2Oye0vW/vjaIC4T1BxgDzXmoXg=</DigestValue>
      </Reference>
      <Reference URI="/xl/printerSettings/printerSettings777.bin?ContentType=application/vnd.openxmlformats-officedocument.spreadsheetml.printerSettings">
        <DigestMethod Algorithm="http://www.w3.org/2001/04/xmlenc#sha256"/>
        <DigestValue>4sf+1AWluvbpxJKPd2Oye0vW/vjaIC4T1BxgDzXmoXg=</DigestValue>
      </Reference>
      <Reference URI="/xl/printerSettings/printerSettings778.bin?ContentType=application/vnd.openxmlformats-officedocument.spreadsheetml.printerSettings">
        <DigestMethod Algorithm="http://www.w3.org/2001/04/xmlenc#sha256"/>
        <DigestValue>+n5QTe6/grUf3JPx5J0xBRGlKRI8XimZKbgxCQVlTOM=</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0M0lT1N85id3zVk0KL199WWnZZgA/S7wmk6VRFwo/JI=</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4sf+1AWluvbpxJKPd2Oye0vW/vjaIC4T1BxgDzXmoXg=</DigestValue>
      </Reference>
      <Reference URI="/xl/printerSettings/printerSettings783.bin?ContentType=application/vnd.openxmlformats-officedocument.spreadsheetml.printerSettings">
        <DigestMethod Algorithm="http://www.w3.org/2001/04/xmlenc#sha256"/>
        <DigestValue>4sf+1AWluvbpxJKPd2Oye0vW/vjaIC4T1BxgDzXmoXg=</DigestValue>
      </Reference>
      <Reference URI="/xl/printerSettings/printerSettings784.bin?ContentType=application/vnd.openxmlformats-officedocument.spreadsheetml.printerSettings">
        <DigestMethod Algorithm="http://www.w3.org/2001/04/xmlenc#sha256"/>
        <DigestValue>4sf+1AWluvbpxJKPd2Oye0vW/vjaIC4T1BxgDzXmoXg=</DigestValue>
      </Reference>
      <Reference URI="/xl/printerSettings/printerSettings785.bin?ContentType=application/vnd.openxmlformats-officedocument.spreadsheetml.printerSettings">
        <DigestMethod Algorithm="http://www.w3.org/2001/04/xmlenc#sha256"/>
        <DigestValue>4sf+1AWluvbpxJKPd2Oye0vW/vjaIC4T1BxgDzXmoXg=</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+n5QTe6/grUf3JPx5J0xBRGlKRI8XimZKbgxCQVlTOM=</DigestValue>
      </Reference>
      <Reference URI="/xl/printerSettings/printerSettings79.bin?ContentType=application/vnd.openxmlformats-officedocument.spreadsheetml.printerSettings">
        <DigestMethod Algorithm="http://www.w3.org/2001/04/xmlenc#sha256"/>
        <DigestValue>viChQMo/YCsPC+P6HIsCy/N6HgDYumEsrP7UdDD0cok=</DigestValue>
      </Reference>
      <Reference URI="/xl/printerSettings/printerSettings8.bin?ContentType=application/vnd.openxmlformats-officedocument.spreadsheetml.printerSettings">
        <DigestMethod Algorithm="http://www.w3.org/2001/04/xmlenc#sha256"/>
        <DigestValue>6HGumsjBk9X1CzCPpkG1pJTBdVyGv7gAJ+RWNO+yDTc=</DigestValue>
      </Reference>
      <Reference URI="/xl/printerSettings/printerSettings80.bin?ContentType=application/vnd.openxmlformats-officedocument.spreadsheetml.printerSettings">
        <DigestMethod Algorithm="http://www.w3.org/2001/04/xmlenc#sha256"/>
        <DigestValue>viChQMo/YCsPC+P6HIsCy/N6HgDYumEsrP7UdDD0cok=</DigestValue>
      </Reference>
      <Reference URI="/xl/printerSettings/printerSettings81.bin?ContentType=application/vnd.openxmlformats-officedocument.spreadsheetml.printerSettings">
        <DigestMethod Algorithm="http://www.w3.org/2001/04/xmlenc#sha256"/>
        <DigestValue>viChQMo/YCsPC+P6HIsCy/N6HgDYumEsrP7UdDD0cok=</DigestValue>
      </Reference>
      <Reference URI="/xl/printerSettings/printerSettings82.bin?ContentType=application/vnd.openxmlformats-officedocument.spreadsheetml.printerSettings">
        <DigestMethod Algorithm="http://www.w3.org/2001/04/xmlenc#sha256"/>
        <DigestValue>viChQMo/YCsPC+P6HIsCy/N6HgDYumEsrP7UdDD0cok=</DigestValue>
      </Reference>
      <Reference URI="/xl/printerSettings/printerSettings83.bin?ContentType=application/vnd.openxmlformats-officedocument.spreadsheetml.printerSettings">
        <DigestMethod Algorithm="http://www.w3.org/2001/04/xmlenc#sha256"/>
        <DigestValue>viChQMo/YCsPC+P6HIsCy/N6HgDYumEsrP7UdDD0cok=</DigestValue>
      </Reference>
      <Reference URI="/xl/printerSettings/printerSettings84.bin?ContentType=application/vnd.openxmlformats-officedocument.spreadsheetml.printerSettings">
        <DigestMethod Algorithm="http://www.w3.org/2001/04/xmlenc#sha256"/>
        <DigestValue>viChQMo/YCsPC+P6HIsCy/N6HgDYumEsrP7UdDD0cok=</DigestValue>
      </Reference>
      <Reference URI="/xl/printerSettings/printerSettings85.bin?ContentType=application/vnd.openxmlformats-officedocument.spreadsheetml.printerSettings">
        <DigestMethod Algorithm="http://www.w3.org/2001/04/xmlenc#sha256"/>
        <DigestValue>iXMFJr9cPu8aBDWDAy9E7NsL4+xeJE7SzvaCcK5ZP9E=</DigestValue>
      </Reference>
      <Reference URI="/xl/printerSettings/printerSettings86.bin?ContentType=application/vnd.openxmlformats-officedocument.spreadsheetml.printerSettings">
        <DigestMethod Algorithm="http://www.w3.org/2001/04/xmlenc#sha256"/>
        <DigestValue>viChQMo/YCsPC+P6HIsCy/N6HgDYumEsrP7UdDD0cok=</DigestValue>
      </Reference>
      <Reference URI="/xl/printerSettings/printerSettings87.bin?ContentType=application/vnd.openxmlformats-officedocument.spreadsheetml.printerSettings">
        <DigestMethod Algorithm="http://www.w3.org/2001/04/xmlenc#sha256"/>
        <DigestValue>viChQMo/YCsPC+P6HIsCy/N6HgDYumEsrP7UdDD0cok=</DigestValue>
      </Reference>
      <Reference URI="/xl/printerSettings/printerSettings88.bin?ContentType=application/vnd.openxmlformats-officedocument.spreadsheetml.printerSettings">
        <DigestMethod Algorithm="http://www.w3.org/2001/04/xmlenc#sha256"/>
        <DigestValue>iXMFJr9cPu8aBDWDAy9E7NsL4+xeJE7SzvaCcK5ZP9E=</DigestValue>
      </Reference>
      <Reference URI="/xl/printerSettings/printerSettings89.bin?ContentType=application/vnd.openxmlformats-officedocument.spreadsheetml.printerSettings">
        <DigestMethod Algorithm="http://www.w3.org/2001/04/xmlenc#sha256"/>
        <DigestValue>viChQMo/YCsPC+P6HIsCy/N6HgDYumEsrP7UdDD0cok=</DigestValue>
      </Reference>
      <Reference URI="/xl/printerSettings/printerSettings9.bin?ContentType=application/vnd.openxmlformats-officedocument.spreadsheetml.printerSettings">
        <DigestMethod Algorithm="http://www.w3.org/2001/04/xmlenc#sha256"/>
        <DigestValue>6HGumsjBk9X1CzCPpkG1pJTBdVyGv7gAJ+RWNO+yDTc=</DigestValue>
      </Reference>
      <Reference URI="/xl/printerSettings/printerSettings90.bin?ContentType=application/vnd.openxmlformats-officedocument.spreadsheetml.printerSettings">
        <DigestMethod Algorithm="http://www.w3.org/2001/04/xmlenc#sha256"/>
        <DigestValue>viChQMo/YCsPC+P6HIsCy/N6HgDYumEsrP7UdDD0cok=</DigestValue>
      </Reference>
      <Reference URI="/xl/printerSettings/printerSettings91.bin?ContentType=application/vnd.openxmlformats-officedocument.spreadsheetml.printerSettings">
        <DigestMethod Algorithm="http://www.w3.org/2001/04/xmlenc#sha256"/>
        <DigestValue>qdF4VB0Obt77Zx+ENUNW63gAJaa/dDHjc5L9eH/T2w8=</DigestValue>
      </Reference>
      <Reference URI="/xl/printerSettings/printerSettings92.bin?ContentType=application/vnd.openxmlformats-officedocument.spreadsheetml.printerSettings">
        <DigestMethod Algorithm="http://www.w3.org/2001/04/xmlenc#sha256"/>
        <DigestValue>QWpi6h1kHwZsH9rlpR3f3TaHSMtqC16mWcRCqaxQe9o=</DigestValue>
      </Reference>
      <Reference URI="/xl/printerSettings/printerSettings93.bin?ContentType=application/vnd.openxmlformats-officedocument.spreadsheetml.printerSettings">
        <DigestMethod Algorithm="http://www.w3.org/2001/04/xmlenc#sha256"/>
        <DigestValue>bX9XDerWgquo2RxSve48ZARjqmGUaFIV3OF+VtCX1Rc=</DigestValue>
      </Reference>
      <Reference URI="/xl/printerSettings/printerSettings94.bin?ContentType=application/vnd.openxmlformats-officedocument.spreadsheetml.printerSettings">
        <DigestMethod Algorithm="http://www.w3.org/2001/04/xmlenc#sha256"/>
        <DigestValue>qdF4VB0Obt77Zx+ENUNW63gAJaa/dDHjc5L9eH/T2w8=</DigestValue>
      </Reference>
      <Reference URI="/xl/printerSettings/printerSettings95.bin?ContentType=application/vnd.openxmlformats-officedocument.spreadsheetml.printerSettings">
        <DigestMethod Algorithm="http://www.w3.org/2001/04/xmlenc#sha256"/>
        <DigestValue>6cKQF5uSQ9FwnCYkUOetRlrOLPKuJr1WlxlFIAIIKh8=</DigestValue>
      </Reference>
      <Reference URI="/xl/printerSettings/printerSettings96.bin?ContentType=application/vnd.openxmlformats-officedocument.spreadsheetml.printerSettings">
        <DigestMethod Algorithm="http://www.w3.org/2001/04/xmlenc#sha256"/>
        <DigestValue>QWpi6h1kHwZsH9rlpR3f3TaHSMtqC16mWcRCqaxQe9o=</DigestValue>
      </Reference>
      <Reference URI="/xl/printerSettings/printerSettings97.bin?ContentType=application/vnd.openxmlformats-officedocument.spreadsheetml.printerSettings">
        <DigestMethod Algorithm="http://www.w3.org/2001/04/xmlenc#sha256"/>
        <DigestValue>WdA2iLuFX8UqT953Mh89Ba1RZc/S7uptazqL8VCcOHQ=</DigestValue>
      </Reference>
      <Reference URI="/xl/printerSettings/printerSettings98.bin?ContentType=application/vnd.openxmlformats-officedocument.spreadsheetml.printerSettings">
        <DigestMethod Algorithm="http://www.w3.org/2001/04/xmlenc#sha256"/>
        <DigestValue>9GkdF7kDuejyO6x//ucCqWroq8JUAy//SdHIK4+zMiY=</DigestValue>
      </Reference>
      <Reference URI="/xl/printerSettings/printerSettings99.bin?ContentType=application/vnd.openxmlformats-officedocument.spreadsheetml.printerSettings">
        <DigestMethod Algorithm="http://www.w3.org/2001/04/xmlenc#sha256"/>
        <DigestValue>4sf+1AWluvbpxJKPd2Oye0vW/vjaIC4T1BxgDzXmoXg=</DigestValue>
      </Reference>
      <Reference URI="/xl/sharedStrings.xml?ContentType=application/vnd.openxmlformats-officedocument.spreadsheetml.sharedStrings+xml">
        <DigestMethod Algorithm="http://www.w3.org/2001/04/xmlenc#sha256"/>
        <DigestValue>ervPkSLBwejtkXUOIZLokn4lZVIB135UITuIytt4p0I=</DigestValue>
      </Reference>
      <Reference URI="/xl/styles.xml?ContentType=application/vnd.openxmlformats-officedocument.spreadsheetml.styles+xml">
        <DigestMethod Algorithm="http://www.w3.org/2001/04/xmlenc#sha256"/>
        <DigestValue>3d8VlIsnaF/dJEzLn8zARxFAA6Bvbok+BwAyXqPfxfg=</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cYI/QO94njBcaHbfdWTb0fBjWL20nc8i2v8qruIkzes=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X96u3sElCI/YPei9qO8oRC9jHDq/79O3MrPZ9CNnYqw=</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B3XwqN6dU0p4v/wdJBOAdbO9xMbe9uj4J707llY3LQs=</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oZjNKei3kN3E6l++DYPjZ7rWMWjhCfODO/5xt1PRr2U=</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2XslodOw7wRn+uDvxJnp+JhhjGBPb6IfKoCxnjQ1qlA=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bTx43Xz4SAeBRoEZ/en8S3TQdTCPvxypUyh34GOJm8o=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VfwhkxvoLWQ/GpLdzGZmlsyLZssJYpvCIPXlqe+87gE=</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4zTBWykMugkuVaAPNaXRa+mCIqkg7nOIJqrn+rLPw2M=</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JqqC6Yt2qP2uUa9iFUBSzlWULwakrcgTKTvfDD7iLeA=</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PvPf5mdEl97MUXYFGELccsbg2eTptGBXTGvSSbg4uAg=</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1omEZbtsr7i5iTsF+ePovBAaxJNmg9oaVh0bZMGDqgw=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cbiVJp3UklK4K+jbTmEtfCLYVlWOkWJ/85izPCCkwEU=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AlL9T1iqAu1PAB4dfJQiu8zn8AXvPeGUas0YpOF5Nw8=</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RF/0xPJHseEFXzvIN0jB+0E+4W5Y1Z0eEeS8G2J/Tec=</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8EzJkzlqygqznv+uMXb0fSeDjWmnKfDZVNDdtk9jD1c=</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+FvsliMu/DRsUDxus24+1qmGOyuKFCCwEPb+SID1EQU=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tFKMCudBIDRLzbGEFXLIlLPDtjkWowxkOGh51tw/Jm4=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ynXXZLVPwvscqBAjEKHx68LYoACSOMLzwiSQJfpUhXE=</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Transform>
          <Transform Algorithm="http://www.w3.org/TR/2001/REC-xml-c14n-20010315"/>
        </Transforms>
        <DigestMethod Algorithm="http://www.w3.org/2001/04/xmlenc#sha256"/>
        <DigestValue>SLLjnKFcnhMubmZHOTe+j5/iRBkGcZgRQf7OE8m8juc=</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wCXi66xbzNcB5puyS8oYjFARADQrhNzCeAvWxTBu+7o=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RMRCtxvB2z/MmMZlNpLxTvyOLiXMJTBV7jGFeCc6vLA=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8HIDOeKI0o1GdAyo7H8AnB86oJm13rZfQgqwRuj0LbE=</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zaCn8RWwXpoAwkwsm/5lpjx/dOXnStL+YCvedIURsnE=</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wmiJoh5h0yN3fH8DuAeHBkxQNwnZNpg09ZNHumKXPdQ=</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bHnF3/CyF25zqiqtCqp5+AHv/uam2HcLCxne/gy+xsY=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v0FwzZ+9bS6ddqtEuJ26cz1nITX6j5D2QkZuCMsYYF8=</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PdfH2Nokvi61ldcqzFn/eoIbyuWkezhMYtrOoYn8EMA=</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AK5yZVSfu8PpXpZfQbWimNMgu1E0BTy2bAi2od1aUTQ=</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HcNhLVbswaf4yJAG60yff1g1ZWpDhTI246eHgWegvJc=</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2k1D9YS/Fj8iAAlnz6+KdntYaKWGJW6xoVEoy7WA4aE=</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CIqmTlAFwZ+toducCmDWG0PvRCQsCGcJTgieXbaAXW8=</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vlvfdR17tuJu5+XUrTWGAATYMvTATU5goohhRvG+6Mo=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X64tSu8eXcIl3KIm19UNhEjyDNWAibaMo0nu7VRUnts=</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z5YINnq/+13trLQEqNzHMZIwWoCOPSUSSfDzLY45Eec=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1t9tj/3Z21RKyG5URPgd+3oKQD7+y8KYCYkJhRLciJA=</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7oNKCofkIpxZlnuVaq9Pmwp/fsPomZ8qC6E/xiwgOtA=</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+hhvMPKcdKgQpKcQdBe6KbHORAnBdeRs7dO0IVXd7Jk=</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/UGe+6S/uUpG5T3NE+IaN3E+Ff0WUAE1092ZyDBxpwo=</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NpCgP/fltqmI3TxUIysZom8SrNdwzd5zq+WfMAi8TmQ=</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UFRw3ZJ7wwqwRforMqPUmDmg6vuXWsfnJwNzg+YrReY=</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iL5u/K4oJ9wp6+J1NpLVt98T+R8ci0KUi1bIuJyRTk8=</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Q3SQOUyEtm5e/kBLLydzonPYn+tx96mvj5vbGQFMyt8=</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n5xK5hO0pKxVE11mCFtjIL2rWR16hYoEAT+dWuC/f+A=</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dvyUabkVc7dO2Hy/epa6uJ3X8OtXjm72kpzPQezkYek=</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tTC+P0MKq6zNjPXURP20ia506CP17u9sXFoO+mKH250=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R9pzF6Ziv7OrNaOpnY7X7MRjrHy43FSBkUPOMREOOYA=</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Vu20hpvkvUa0haKksVBiNgVbzD9dVqBc7Dl+cXgxzMI=</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ojWtVyGJn3Ve2F3RE4CkXZBYujVRcCoIPOWcbIAOl5c=</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FsGgpooQ0YXlBFSEADH5MKPfQ+ZA7HlcwrdeVoqLduw=</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8rP8RDfG8iMN4hO/s9ROtTidnaUuinTq0jTkFqAe1XQ=</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bfUGhR6cYwWY0YqJLRDZKYjzmxic+q1gojMGnJY13ik=</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xBPbYCQNYT0SG+gAV0dXm6p3PA6juD17Xkc5WjeOro0=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AJuim0Pf9D5yfGgoxJTVOkRjsxCZ2r13JFda+aOqeIw=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Gm12LvGYITbUXezjmJHwy8oFHvSwgBpfbSLVxqV4+AE=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9wvfAJ02dVeq3mDZRVZsyExMVisfm1KgoDS7fXTlNRI=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Transform>
          <Transform Algorithm="http://www.w3.org/TR/2001/REC-xml-c14n-20010315"/>
        </Transforms>
        <DigestMethod Algorithm="http://www.w3.org/2001/04/xmlenc#sha256"/>
        <DigestValue>zzTAd5TuntXLU5vWgpjEfNwPmnPtmaqTVIF1qsiYZTk=</DigestValue>
      </Reference>
      <Reference URI="/xl/worksheets/sheet1.xml?ContentType=application/vnd.openxmlformats-officedocument.spreadsheetml.worksheet+xml">
        <DigestMethod Algorithm="http://www.w3.org/2001/04/xmlenc#sha256"/>
        <DigestValue>QWaXKa38Z0rL1Bnb4dZESIFLkwMRVvWBU/35Oy0o4nY=</DigestValue>
      </Reference>
      <Reference URI="/xl/worksheets/sheet10.xml?ContentType=application/vnd.openxmlformats-officedocument.spreadsheetml.worksheet+xml">
        <DigestMethod Algorithm="http://www.w3.org/2001/04/xmlenc#sha256"/>
        <DigestValue>LN1f2X7C6CdqMIIWAHPmPDb6kQ7jEkHA6pKsqq5UKJg=</DigestValue>
      </Reference>
      <Reference URI="/xl/worksheets/sheet11.xml?ContentType=application/vnd.openxmlformats-officedocument.spreadsheetml.worksheet+xml">
        <DigestMethod Algorithm="http://www.w3.org/2001/04/xmlenc#sha256"/>
        <DigestValue>jTxfeWqibs4bZtUZq/Elpnd1oaeGPXi0MsxmG52PTLw=</DigestValue>
      </Reference>
      <Reference URI="/xl/worksheets/sheet12.xml?ContentType=application/vnd.openxmlformats-officedocument.spreadsheetml.worksheet+xml">
        <DigestMethod Algorithm="http://www.w3.org/2001/04/xmlenc#sha256"/>
        <DigestValue>Qlztzo/kgYz6+oiH+Mw1uPfCSTfMoJBsBWyneOBBizk=</DigestValue>
      </Reference>
      <Reference URI="/xl/worksheets/sheet13.xml?ContentType=application/vnd.openxmlformats-officedocument.spreadsheetml.worksheet+xml">
        <DigestMethod Algorithm="http://www.w3.org/2001/04/xmlenc#sha256"/>
        <DigestValue>efK/Ib3MWUa9eN9kCnjZR8A/+uJM4o3kwFqFber2oB8=</DigestValue>
      </Reference>
      <Reference URI="/xl/worksheets/sheet14.xml?ContentType=application/vnd.openxmlformats-officedocument.spreadsheetml.worksheet+xml">
        <DigestMethod Algorithm="http://www.w3.org/2001/04/xmlenc#sha256"/>
        <DigestValue>Fm8ODMq5XGtLPLscHWMaNSxYa3/nV5xIzTKI5JViEXQ=</DigestValue>
      </Reference>
      <Reference URI="/xl/worksheets/sheet15.xml?ContentType=application/vnd.openxmlformats-officedocument.spreadsheetml.worksheet+xml">
        <DigestMethod Algorithm="http://www.w3.org/2001/04/xmlenc#sha256"/>
        <DigestValue>FJw9eakPlAKRpG/bTfvWyDdBiblT+holhHzskql3yWM=</DigestValue>
      </Reference>
      <Reference URI="/xl/worksheets/sheet16.xml?ContentType=application/vnd.openxmlformats-officedocument.spreadsheetml.worksheet+xml">
        <DigestMethod Algorithm="http://www.w3.org/2001/04/xmlenc#sha256"/>
        <DigestValue>RsVL60cdoOa5SlpBxseDM8y0pCtUl1VrpBQuSvIq20c=</DigestValue>
      </Reference>
      <Reference URI="/xl/worksheets/sheet17.xml?ContentType=application/vnd.openxmlformats-officedocument.spreadsheetml.worksheet+xml">
        <DigestMethod Algorithm="http://www.w3.org/2001/04/xmlenc#sha256"/>
        <DigestValue>LOAaqY6Wj049LQhIOsyYTYOtvHyfMSCNshovjGIx5B8=</DigestValue>
      </Reference>
      <Reference URI="/xl/worksheets/sheet18.xml?ContentType=application/vnd.openxmlformats-officedocument.spreadsheetml.worksheet+xml">
        <DigestMethod Algorithm="http://www.w3.org/2001/04/xmlenc#sha256"/>
        <DigestValue>cwVdLitUmNkOxrv7F0u+AYw21VpOz9N0L3r3n8ORxCA=</DigestValue>
      </Reference>
      <Reference URI="/xl/worksheets/sheet19.xml?ContentType=application/vnd.openxmlformats-officedocument.spreadsheetml.worksheet+xml">
        <DigestMethod Algorithm="http://www.w3.org/2001/04/xmlenc#sha256"/>
        <DigestValue>9B68g4LWbMr/1u8cycbEKkWfxZVyOtZOo8UB/DtLBHs=</DigestValue>
      </Reference>
      <Reference URI="/xl/worksheets/sheet2.xml?ContentType=application/vnd.openxmlformats-officedocument.spreadsheetml.worksheet+xml">
        <DigestMethod Algorithm="http://www.w3.org/2001/04/xmlenc#sha256"/>
        <DigestValue>Tojb7jKlx+fhh4hw3pF7/Y7dASPuVobCplxFznJ2aR8=</DigestValue>
      </Reference>
      <Reference URI="/xl/worksheets/sheet20.xml?ContentType=application/vnd.openxmlformats-officedocument.spreadsheetml.worksheet+xml">
        <DigestMethod Algorithm="http://www.w3.org/2001/04/xmlenc#sha256"/>
        <DigestValue>9AFra8C9WwlJSfHoMArSTneNdROxbHzEpNcbRqT1Loc=</DigestValue>
      </Reference>
      <Reference URI="/xl/worksheets/sheet21.xml?ContentType=application/vnd.openxmlformats-officedocument.spreadsheetml.worksheet+xml">
        <DigestMethod Algorithm="http://www.w3.org/2001/04/xmlenc#sha256"/>
        <DigestValue>VQ2XKdM4Z/NaEeLV6DWq1dsa6Pnbb0L7E5SF+jFePPs=</DigestValue>
      </Reference>
      <Reference URI="/xl/worksheets/sheet22.xml?ContentType=application/vnd.openxmlformats-officedocument.spreadsheetml.worksheet+xml">
        <DigestMethod Algorithm="http://www.w3.org/2001/04/xmlenc#sha256"/>
        <DigestValue>JOVx4EJ4CHnmCBKsJY6zMWglcjitqJ5m13hh6IiYsGI=</DigestValue>
      </Reference>
      <Reference URI="/xl/worksheets/sheet23.xml?ContentType=application/vnd.openxmlformats-officedocument.spreadsheetml.worksheet+xml">
        <DigestMethod Algorithm="http://www.w3.org/2001/04/xmlenc#sha256"/>
        <DigestValue>yohcnnOLOPAmGDxZw/8W9TBQCNde/yXjn6FyGrOcFjg=</DigestValue>
      </Reference>
      <Reference URI="/xl/worksheets/sheet24.xml?ContentType=application/vnd.openxmlformats-officedocument.spreadsheetml.worksheet+xml">
        <DigestMethod Algorithm="http://www.w3.org/2001/04/xmlenc#sha256"/>
        <DigestValue>c36JbJ3revB+HG2nbUhCo4PEfUyYQOIssIJPpP4lC6M=</DigestValue>
      </Reference>
      <Reference URI="/xl/worksheets/sheet25.xml?ContentType=application/vnd.openxmlformats-officedocument.spreadsheetml.worksheet+xml">
        <DigestMethod Algorithm="http://www.w3.org/2001/04/xmlenc#sha256"/>
        <DigestValue>E6JoKdunbIAob5sO9BLzRseujRhQzHVict0t138ghGI=</DigestValue>
      </Reference>
      <Reference URI="/xl/worksheets/sheet26.xml?ContentType=application/vnd.openxmlformats-officedocument.spreadsheetml.worksheet+xml">
        <DigestMethod Algorithm="http://www.w3.org/2001/04/xmlenc#sha256"/>
        <DigestValue>DCMj4hFf22NylLNnAvc8ENVWXl+fN1GojkDogJROXBQ=</DigestValue>
      </Reference>
      <Reference URI="/xl/worksheets/sheet27.xml?ContentType=application/vnd.openxmlformats-officedocument.spreadsheetml.worksheet+xml">
        <DigestMethod Algorithm="http://www.w3.org/2001/04/xmlenc#sha256"/>
        <DigestValue>yjchm1olVlLT1T/q0w0r0Z5C/BVBimMG/ftjrusYIZs=</DigestValue>
      </Reference>
      <Reference URI="/xl/worksheets/sheet28.xml?ContentType=application/vnd.openxmlformats-officedocument.spreadsheetml.worksheet+xml">
        <DigestMethod Algorithm="http://www.w3.org/2001/04/xmlenc#sha256"/>
        <DigestValue>q5riMN2nRLraM+biLq1Gckp/JUgIPu6ScMhCiAPyER4=</DigestValue>
      </Reference>
      <Reference URI="/xl/worksheets/sheet29.xml?ContentType=application/vnd.openxmlformats-officedocument.spreadsheetml.worksheet+xml">
        <DigestMethod Algorithm="http://www.w3.org/2001/04/xmlenc#sha256"/>
        <DigestValue>7LZQEj9jNb14bp7uhDZmwb8R6WkoYbvC1dykBUDGG7w=</DigestValue>
      </Reference>
      <Reference URI="/xl/worksheets/sheet3.xml?ContentType=application/vnd.openxmlformats-officedocument.spreadsheetml.worksheet+xml">
        <DigestMethod Algorithm="http://www.w3.org/2001/04/xmlenc#sha256"/>
        <DigestValue>dknmyDKw/8ip/C5+0LGIcxRC9QDrWvMBzg1tATsfO3o=</DigestValue>
      </Reference>
      <Reference URI="/xl/worksheets/sheet30.xml?ContentType=application/vnd.openxmlformats-officedocument.spreadsheetml.worksheet+xml">
        <DigestMethod Algorithm="http://www.w3.org/2001/04/xmlenc#sha256"/>
        <DigestValue>uGSA2Ub/EcUvU/nXG30dDCGcj30eYCCcH75vl85Rx2o=</DigestValue>
      </Reference>
      <Reference URI="/xl/worksheets/sheet31.xml?ContentType=application/vnd.openxmlformats-officedocument.spreadsheetml.worksheet+xml">
        <DigestMethod Algorithm="http://www.w3.org/2001/04/xmlenc#sha256"/>
        <DigestValue>WbYaxD1SjiOEegASgBrB/W0oHOJNC0KWCZcb7iZ2ILw=</DigestValue>
      </Reference>
      <Reference URI="/xl/worksheets/sheet32.xml?ContentType=application/vnd.openxmlformats-officedocument.spreadsheetml.worksheet+xml">
        <DigestMethod Algorithm="http://www.w3.org/2001/04/xmlenc#sha256"/>
        <DigestValue>/gHMw+2PmiEAvjtBbrvG7FpkWGEmHxmeFukG8zSJgFY=</DigestValue>
      </Reference>
      <Reference URI="/xl/worksheets/sheet33.xml?ContentType=application/vnd.openxmlformats-officedocument.spreadsheetml.worksheet+xml">
        <DigestMethod Algorithm="http://www.w3.org/2001/04/xmlenc#sha256"/>
        <DigestValue>P+LtVSzN7qb4gqf6JNqvoo9TEwWHnUVRGv/Sts+5Ybw=</DigestValue>
      </Reference>
      <Reference URI="/xl/worksheets/sheet34.xml?ContentType=application/vnd.openxmlformats-officedocument.spreadsheetml.worksheet+xml">
        <DigestMethod Algorithm="http://www.w3.org/2001/04/xmlenc#sha256"/>
        <DigestValue>/LkuF5+Hs+cjDCRoKbrogDqe3qRL8xIiffXx2A21EuY=</DigestValue>
      </Reference>
      <Reference URI="/xl/worksheets/sheet35.xml?ContentType=application/vnd.openxmlformats-officedocument.spreadsheetml.worksheet+xml">
        <DigestMethod Algorithm="http://www.w3.org/2001/04/xmlenc#sha256"/>
        <DigestValue>AY01uI2V3/I7X7HXluOjZjTKl5XyhbpEPLDMFqQ5OJU=</DigestValue>
      </Reference>
      <Reference URI="/xl/worksheets/sheet36.xml?ContentType=application/vnd.openxmlformats-officedocument.spreadsheetml.worksheet+xml">
        <DigestMethod Algorithm="http://www.w3.org/2001/04/xmlenc#sha256"/>
        <DigestValue>qlahl0/LapR1L/7dG4/oxz62uxSpxMiiVzxQUUKVLjg=</DigestValue>
      </Reference>
      <Reference URI="/xl/worksheets/sheet37.xml?ContentType=application/vnd.openxmlformats-officedocument.spreadsheetml.worksheet+xml">
        <DigestMethod Algorithm="http://www.w3.org/2001/04/xmlenc#sha256"/>
        <DigestValue>RCZtfOanj4dMN+ayKifG2YxVB0tVybex/V0/9ppgzgQ=</DigestValue>
      </Reference>
      <Reference URI="/xl/worksheets/sheet38.xml?ContentType=application/vnd.openxmlformats-officedocument.spreadsheetml.worksheet+xml">
        <DigestMethod Algorithm="http://www.w3.org/2001/04/xmlenc#sha256"/>
        <DigestValue>ZSCQSSyHJ+kT7E726FmMYj2yWwyRoeUyZUcDFA/c4Bk=</DigestValue>
      </Reference>
      <Reference URI="/xl/worksheets/sheet39.xml?ContentType=application/vnd.openxmlformats-officedocument.spreadsheetml.worksheet+xml">
        <DigestMethod Algorithm="http://www.w3.org/2001/04/xmlenc#sha256"/>
        <DigestValue>4laBIe//AFYgGmvTDn5uJjZRcYBQR9rylj2tOyNrzrc=</DigestValue>
      </Reference>
      <Reference URI="/xl/worksheets/sheet4.xml?ContentType=application/vnd.openxmlformats-officedocument.spreadsheetml.worksheet+xml">
        <DigestMethod Algorithm="http://www.w3.org/2001/04/xmlenc#sha256"/>
        <DigestValue>GnANqRKq1aCK0AHaOg9o/JsfTbLOUdoDjC+v9mJcgDo=</DigestValue>
      </Reference>
      <Reference URI="/xl/worksheets/sheet40.xml?ContentType=application/vnd.openxmlformats-officedocument.spreadsheetml.worksheet+xml">
        <DigestMethod Algorithm="http://www.w3.org/2001/04/xmlenc#sha256"/>
        <DigestValue>pWdG/7y8p6i+o7qoJCY5BOJJwYWFm4GqagjT9hpT/68=</DigestValue>
      </Reference>
      <Reference URI="/xl/worksheets/sheet41.xml?ContentType=application/vnd.openxmlformats-officedocument.spreadsheetml.worksheet+xml">
        <DigestMethod Algorithm="http://www.w3.org/2001/04/xmlenc#sha256"/>
        <DigestValue>9MP1iv89W0+8IaEfs2XJePQ+Bs/OCnKXs7RkXNFGmSU=</DigestValue>
      </Reference>
      <Reference URI="/xl/worksheets/sheet42.xml?ContentType=application/vnd.openxmlformats-officedocument.spreadsheetml.worksheet+xml">
        <DigestMethod Algorithm="http://www.w3.org/2001/04/xmlenc#sha256"/>
        <DigestValue>AdG8M1iZ3lPSp3TQ6fT/L1/neVUFCv8kXabiETvK2TY=</DigestValue>
      </Reference>
      <Reference URI="/xl/worksheets/sheet43.xml?ContentType=application/vnd.openxmlformats-officedocument.spreadsheetml.worksheet+xml">
        <DigestMethod Algorithm="http://www.w3.org/2001/04/xmlenc#sha256"/>
        <DigestValue>ppxz/N9W9AElo7DgQVbb4qNCT1dVPxJ6/2VbFlnYUiQ=</DigestValue>
      </Reference>
      <Reference URI="/xl/worksheets/sheet44.xml?ContentType=application/vnd.openxmlformats-officedocument.spreadsheetml.worksheet+xml">
        <DigestMethod Algorithm="http://www.w3.org/2001/04/xmlenc#sha256"/>
        <DigestValue>yA4sOk0mMhx6B8vBmPM+4ozJdRSiDt7xrXmJa6EtT44=</DigestValue>
      </Reference>
      <Reference URI="/xl/worksheets/sheet45.xml?ContentType=application/vnd.openxmlformats-officedocument.spreadsheetml.worksheet+xml">
        <DigestMethod Algorithm="http://www.w3.org/2001/04/xmlenc#sha256"/>
        <DigestValue>nCDgKSvqgv8eEhgODCFZe22m7MMCNT2el6MtbBAezdQ=</DigestValue>
      </Reference>
      <Reference URI="/xl/worksheets/sheet46.xml?ContentType=application/vnd.openxmlformats-officedocument.spreadsheetml.worksheet+xml">
        <DigestMethod Algorithm="http://www.w3.org/2001/04/xmlenc#sha256"/>
        <DigestValue>TxcExCEDcnN59euDk8ei/VXeuMyY26MbKwdN3CViosI=</DigestValue>
      </Reference>
      <Reference URI="/xl/worksheets/sheet47.xml?ContentType=application/vnd.openxmlformats-officedocument.spreadsheetml.worksheet+xml">
        <DigestMethod Algorithm="http://www.w3.org/2001/04/xmlenc#sha256"/>
        <DigestValue>OhrY86EfNUorZ5iie9Z9Q5XY93gLTsg4DlN5FoM/6ow=</DigestValue>
      </Reference>
      <Reference URI="/xl/worksheets/sheet48.xml?ContentType=application/vnd.openxmlformats-officedocument.spreadsheetml.worksheet+xml">
        <DigestMethod Algorithm="http://www.w3.org/2001/04/xmlenc#sha256"/>
        <DigestValue>9cvbdeyV+K4CWoUP6dNcBok7IjhFajmuDlj5MUuwbVo=</DigestValue>
      </Reference>
      <Reference URI="/xl/worksheets/sheet49.xml?ContentType=application/vnd.openxmlformats-officedocument.spreadsheetml.worksheet+xml">
        <DigestMethod Algorithm="http://www.w3.org/2001/04/xmlenc#sha256"/>
        <DigestValue>P9qI2XyKE2hL6mzXLB9bYWQz3y3GV9zB04BaIa9Hp9Q=</DigestValue>
      </Reference>
      <Reference URI="/xl/worksheets/sheet5.xml?ContentType=application/vnd.openxmlformats-officedocument.spreadsheetml.worksheet+xml">
        <DigestMethod Algorithm="http://www.w3.org/2001/04/xmlenc#sha256"/>
        <DigestValue>7pVXOimkoW6bug8siowmtvw5WpWGZ0/R2sez8w6TsmE=</DigestValue>
      </Reference>
      <Reference URI="/xl/worksheets/sheet50.xml?ContentType=application/vnd.openxmlformats-officedocument.spreadsheetml.worksheet+xml">
        <DigestMethod Algorithm="http://www.w3.org/2001/04/xmlenc#sha256"/>
        <DigestValue>Gg5qZnL8GbnUae2405xFhc054KxBsfK3/lKPXztJgJA=</DigestValue>
      </Reference>
      <Reference URI="/xl/worksheets/sheet51.xml?ContentType=application/vnd.openxmlformats-officedocument.spreadsheetml.worksheet+xml">
        <DigestMethod Algorithm="http://www.w3.org/2001/04/xmlenc#sha256"/>
        <DigestValue>BBUx3Aqv8+U+5zo1JnElN1XH4ZL6UzTGCjjtEb2ipVM=</DigestValue>
      </Reference>
      <Reference URI="/xl/worksheets/sheet52.xml?ContentType=application/vnd.openxmlformats-officedocument.spreadsheetml.worksheet+xml">
        <DigestMethod Algorithm="http://www.w3.org/2001/04/xmlenc#sha256"/>
        <DigestValue>QEj//RgNZJ27sgcp5T6JB/Gi9WCbNaWFyxdqdJv9v1M=</DigestValue>
      </Reference>
      <Reference URI="/xl/worksheets/sheet53.xml?ContentType=application/vnd.openxmlformats-officedocument.spreadsheetml.worksheet+xml">
        <DigestMethod Algorithm="http://www.w3.org/2001/04/xmlenc#sha256"/>
        <DigestValue>ZmxoOVwe4V+zo1EnhHs16KESyMrANnOa13XzCWf0S/M=</DigestValue>
      </Reference>
      <Reference URI="/xl/worksheets/sheet54.xml?ContentType=application/vnd.openxmlformats-officedocument.spreadsheetml.worksheet+xml">
        <DigestMethod Algorithm="http://www.w3.org/2001/04/xmlenc#sha256"/>
        <DigestValue>WZRpsspngR40aX/iMFoDYxFdbZaXXG8baYo9adA/JRw=</DigestValue>
      </Reference>
      <Reference URI="/xl/worksheets/sheet55.xml?ContentType=application/vnd.openxmlformats-officedocument.spreadsheetml.worksheet+xml">
        <DigestMethod Algorithm="http://www.w3.org/2001/04/xmlenc#sha256"/>
        <DigestValue>5ja0gbCm+0+H+JUEyFQPYA6mQTJ/c53nD+b/6X5qy/8=</DigestValue>
      </Reference>
      <Reference URI="/xl/worksheets/sheet6.xml?ContentType=application/vnd.openxmlformats-officedocument.spreadsheetml.worksheet+xml">
        <DigestMethod Algorithm="http://www.w3.org/2001/04/xmlenc#sha256"/>
        <DigestValue>xD/V1LQSFjxnZB0XuHc4WuekMXq3hyjy7fntRem6/qk=</DigestValue>
      </Reference>
      <Reference URI="/xl/worksheets/sheet7.xml?ContentType=application/vnd.openxmlformats-officedocument.spreadsheetml.worksheet+xml">
        <DigestMethod Algorithm="http://www.w3.org/2001/04/xmlenc#sha256"/>
        <DigestValue>F+DScHhPVQ4QX708WuiFbjtR1+doHNkI32zP7LavDT0=</DigestValue>
      </Reference>
      <Reference URI="/xl/worksheets/sheet8.xml?ContentType=application/vnd.openxmlformats-officedocument.spreadsheetml.worksheet+xml">
        <DigestMethod Algorithm="http://www.w3.org/2001/04/xmlenc#sha256"/>
        <DigestValue>46juNYITGa9/wZhZhtRCdhhDib5YBuUM4BAtLPoRwDA=</DigestValue>
      </Reference>
      <Reference URI="/xl/worksheets/sheet9.xml?ContentType=application/vnd.openxmlformats-officedocument.spreadsheetml.worksheet+xml">
        <DigestMethod Algorithm="http://www.w3.org/2001/04/xmlenc#sha256"/>
        <DigestValue>uktty4sJOGOAjNHiXofTtCLNiJQWZ4rcTQntJkaY6IQ=</DigestValue>
      </Reference>
    </Manifest>
    <SignatureProperties>
      <SignatureProperty Id="idSignatureTime" Target="#idPackageSignature">
        <mdssi:SignatureTime xmlns:mdssi="http://schemas.openxmlformats.org/package/2006/digital-signature">
          <mdssi:Format>YYYY-MM-DDThh:mm:ssTZD</mdssi:Format>
          <mdssi:Value>2023-09-04T12:15:58Z</mdssi:Value>
        </mdssi:SignatureTime>
      </SignatureProperty>
    </SignatureProperties>
  </Object>
  <Object Id="idOfficeObject">
    <SignatureProperties>
      <SignatureProperty Id="idOfficeV1Details" Target="#idPackageSignature">
        <SignatureInfoV1 xmlns="http://schemas.microsoft.com/office/2006/digsig">
          <SetupID>{E1E31495-8C38-4CA4-A3DD-632D3183C536}</SetupID>
          <SignatureText>Славейко Славейков</SignatureText>
          <SignatureImage/>
          <SignatureComments/>
          <WindowsVersion>10.0</WindowsVersion>
          <OfficeVersion>16.0.16626/25</OfficeVersion>
          <ApplicationVersion>16.0.16626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2023-09-04T12:15:58Z</xd:SigningTime>
          <xd:SigningCertificate>
            <xd:Cert>
              <xd:CertDigest>
                <DigestMethod Algorithm="http://www.w3.org/2001/04/xmlenc#sha256"/>
                <DigestValue>Fs6dkBU2s/Kb8ICmsE+7cH5TNxbjGT739O01FU6x3tU=</DigestValue>
              </xd:CertDigest>
              <xd:IssuerSerial>
                <X509IssuerName>CN=B-Trust Operational Qualified CA, OU=B-Trust, O=BORICA AD, OID.2.5.4.97=NTRBG-201230426, C=BG</X509IssuerName>
                <X509SerialNumber>600166884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TCCBOGgAwIBAgIBAjANBgkqhkiG9w0BAQsFADBxMQswCQYDVQQGEwJCRzEYMBYGA1UEYRMPTlRSQkctMjAxMjMwNDI2MRIwEAYDVQQKEwlCT1JJQ0EgQUQxEDAOBgNVBAsTB0ItVHJ1c3QxIjAgBgNVBAMTGUItVHJ1c3QgUm9vdCBRdWFsaWZpZWQgQ0EwHhcNMTcwNDI1MTUzNjAwWhcNMzIwNDI0MTUzNjAwWjB4MQswCQYDVQQGEwJCRzEYMBYGA1UEYRMPTlRSQkctMjAxMjMwNDI2MRIwEAYDVQQKEwlCT1JJQ0EgQUQxEDAOBgNVBAsTB0ItVHJ1c3QxKTAnBgNVBAMTIEItVHJ1c3QgT3BlcmF0aW9uYWwgUXVhbGlmaWVkIENBMIICIjANBgkqhkiG9w0BAQEFAAOCAg8AMIICCgKCAgEAui1l7hhduP96D1xNtQQib3oI3+DqmvSaRIxDNwagUn+hvtqDsQV9cyHenShpjHSyrdJ3dxF1JoWWQmFge27PpSoDqD/aIiNN6E9Lhr40siCRTuN9WNnSsBkz/Qlh6HYE/CDDTCJLCm+IdO8wim7sMcU15au6hwQq+CrhipmuIlG081qk4WNFBZJN5lzRu3KfimuQsTnhKt4VD/7PfeyluCueEj2b3QYbqQyv+/HQT6JRiRWSUJ0GtMFw2WWAz5sXZXqIxxsuCeeNTVuIe8+llN3px50kzescL0sssTwPGr3kyYwr28ug4JTRKiACMTHhd5mdLeHfHADioXoUIt7sPwV80DSBYk7j2HYaMOGcDNMaHJ6nq0fWnVKeLOg+r5nWsVwc5is5d8l/kSmVpnSWzfYeUVIYIKocU5zH40Vxl6W5slSwDR/u1hPY+50yZPRCusUH8E4OXjrblRmWyIRYbRgtGS6MFCBNgqN1JL2GJf1lVx/y3/N4SJt7UUKcSOaubwb7v1uoA9rx1PfPLsWBbE35iRhuoxoh1ea0Jgt6aYMd5iKP9RuOtxInRSaZHjU+6c71tfrgmHYSxmfpMpSpaom7+8agOj3eu+QgVxEysPkV7fobRYpwTvK0/nt6RhgCi1pUKmnh5wLKE/BX4FEFGpQ9vDVqzG+KSumHg+Vaf0kCAwCXqaOCAZMwggGPMB0GA1UdDgQWBBQnzwhDBPDFgzdngRdN/AXm22WLsDAfBgNVHSMEGDAWgBTyhO4uNf7w+thQULCcSInqWi/ZqzAhBgNVHRIEGjAYhhZodHRwOi8vd3d3LmItdHJ1c3Qub3JnMBIGA1UdEwEB/wQIMAYBAf8CAQAwRQYDVR0gBD4wPDA6BgRVHSAAMDIwMAYIKwYBBQUHAgEWJGh0dHA6Ly93d3cuYi10cnVzdC5vcmcvZG9jdW1lbnRzL2NwczAOBgNVHQ8BAf8EBAMCAQYwRQYDVR0fBD4wPDA6oDigNoY0aHR0cDovL2NybC5iLXRydXN0Lm9yZy9yZXBvc2l0b3J5L0ItVHJ1c3RSb290UUNBLmNybDB4BggrBgEFBQcBAQRsMGowIwYIKwYBBQUHMAGGF2h0dHA6Ly9vY3NwLmItdHJ1c3Qub3JnMEMGCCsGAQUFBzAChjdodHRwOi8vY2EuYi10cnVzdC5vcmcvcmVwb3NpdG9yeS9CLVRydXN0Um9vdFFDQU9DU1AuY2VyMA0GCSqGSIb3DQEBCwUAA4ICAQCfW2hzm4CHAayZk4MbBzrEQZu08kEi2Lqvm8WkSHg6XGO6tZoqVgk3du7rUtq30NTG/HRRMDEwdaW4sBkB6saiZBpbwbbGx/q91aivJseBNrcOjG5kMJ9IRXTO1D3dFKa22b0OH+X0lGRL5SMhYk4PCGMKhMzFNl0F8YKU5nvYT1yoV+iFWRtCS1y01xVIKJA5WXRmekTk4vVVDgYpIxmvgH4hwj5c4MUq8kQWXgoNxyoZJMcSyiuvVJ9XkflbDOxPKMUvipZKXIpuBtfOltE45VRRoMvQd/tJcshaQZyMJCDU5wG40hR3xEw49kxlZ4+B7sQPZDX7vmsl+2rdi7x8Sza1oGixmmyRQWvcTAtKWH+KI2+4aF6I/qdphezg6+Xkx3UtNL/zkU0jlbX9ID2ulniNByFywdu6leijXl+DXRITqX7d+GxUSB10EtcLklL66ctzYBpNfIaDaDKa4ZvjEiiqcds+P0gJdmEMbO2S7LSTk4ETt9EDuomCDZws7QuvkvyLAX3JBXWO99h/JqEPH1X52jqhK/kalW5R4VlWMclOFydeMtNSQ+86KhwblQaQ8p+zWttIEZ9bSrha5gnfvvRjZ1kexfX158M8bUMGEjEL09L/WTMgDsKtCTG9Vc4w67Guq/64EYYpINWg0g50JuLGLMHOWu2gE20V2QO6lw==</xd:EncapsulatedX509Certificate>
            <xd:EncapsulatedX509Certificate>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ZsBSh18rmC80pVpd9hPCYr6uiMK/8dSBrY65pIU2HLSqVrhe+b0Qx6OS6lkKKYlHProEas3R0pNTTrg2hOxJsEazBBghZC9ZUpermXR2ZlKM7QDMzEocRGVDjq4X49zx1a5TYlGJBAmAfwfVLtrWeIlYjLAXu0Y4ntSuYQFX9d3uIUaVMgW+9S+XK+MuBZosSHPwl1VHMCbnvJH+9v99/xheYYwfNsIesMI/cLdipaUFi76IhwgZk3741OACScqWl9/I2KKI+HfwPNQXKe988kwJ6C9k0Q3BrzpFiOySU9YGQLd21nq5/0qvINmWp/hQn0J9BYnJYkX8yKTNEqrEBV6xReIHHBVIgFCc89gcElryHHEJPw0HQOPdN9Yu099t7begrp9NCjY3h/RSg0JRua1pvIHxER3wCdjRuRdCDCcwpIMamVwsEtPs24lvgzBC0fqtVOP47uqEKgCcqYlEx/cCgQI4bnZxY4WHXYHUgmBiH9iMUD9mly3+JzvO8oaPQXjIUg1oIAGkRLRPH0JNqmG+6Uw/b4mAbwYS5DDnFp6bN3MrSvPvEu0T7LTIkoKF9nZjByaMSSoOV36CD/kc0rQ2KIUNGcrKevvM4QocOPrau5owIDAMv9o4IBkDCCAYwwHQYDVR0OBBYEFPKE7i41/vD62FBQsJxIiepaL9mrMB8GA1UdIwQYMBaAFPKE7i41/vD62FBQsJxIiepaL9mrMCEGA1UdEgQaMBiGFmh0dHA6Ly93d3cuYi10cnVzdC5vcmcwDwYDVR0TAQH/BAUwAwEB/zBFBgNVHSAEPjA8MDoGBFUdIAAwMjAwBggrBgEFBQcCARYkaHR0cDovL3d3dy5iLXRydXN0Lm9yZy9kb2N1bWVudHMvY3BzMA4GA1UdDwEB/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c/09sO+D6KXXOnmCmSB+vbGMBdT6OTsgeierCJxOEtKWdxKRQxrhDSwhYGiYvrATojdJAaaRS6Sz7AiezmqE6Nm0s3nWDk0Ne84YR4QQAHQ0HyX2oK6+sP/1WuCVH1hQAT6mR1T+H6E+dqtRKi6luWICcGhls0l6SwhfvUioAe17cX1DTSmnzNJ7f5kkwAih7s6vLgYltsEhqF/Mdlwmr2bkz4/Oo/5lorZNRrcNnsSUIdi6KesmZnxiotIVYjYktLOMFHlI1EzqNX9N0hD3wGoaoh6q+pdD3ynl0euih/A20gI35F7NqeCJunQIbpfVR6C7NDzLlT62SFHeyO7HYXyrZHzabbsAIjoJuzyMR+fgTPDgWt1w9ro/jGBWxijoOUtajWoIB/QsnbTuAbhVoSLI5cKBaEiQkcDh4seHecBzsidUHIEBp0767rftu1SGBjXTRjoq2uPJvqdssAO09PRx5UoRWq/HvYfLz+1yC8TnH0A2uU+bxt2xIgGmV4LAeLWo9GZpNlg4JhnwMO064UnQiaYJP7eS4cJaFAmWnFQfe65tijNantvhJGbRL0dmV9fk5MfGFDCkYNj5Eop8GqLdVGQQsdx3LtjQsdK2bgwRhEAMQ1+uQZ</xd:EncapsulatedX509Certificate>
          </xd:CertificateValues>
        </xd:UnsignedSignatureProperties>
      </xd:UnsignedProperties>
    </xd:QualifyingProperties>
  </Object>
  <Object Id="idValidSigLnImg">AQAAAGwAAAAAAAAAAAAAAD8BAACfAAAAAAAAAAAAAABmFgAALAsAACBFTUYAAAEAABwAAK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QAAAAFAAAAMQEAABUAAAD0AAAABQAAAD4AAAARAAAAIQDwAAAAAAAAAAAAAACAPwAAAAAAAAAAAACAPwAAAAAAAAAAAAAAAAAAAAAAAAAAAAAAAAAAAAAAAAAAJQAAAAwAAAAAAACAKAAAAAwAAAABAAAAUgAAAHABAAABAAAA8////wAAAAAAAAAAAAAAAJABAAAAAAABAAAAAHMAZQBnAG8AZQAgAHUAaQAAAAAAAAAAAAAAAAAAAAAAAAAAAAAAAAAAAAAAAAAAAAAAAAAAAAAAAAAAAAAAAAAAAAAAACAAAAAAAAAAYJ/9/X8AAABgn/39fwAAEwAAAAAAAAAAAHRl/n8AAA1/6Pz9fwAAMBZ0Zf5/AAATAAAAAAAAABgXAAAAAAAAQAAAwP1/AAAAAHRl/n8AANWB6Pz9fwAABAAAAAAAAAAwFnRl/n8AAEC4b81DAAAAEwAAAAAAAABIAAAAAAAAAPQigf39fwAAkGOf/f1/AABAJ4H9/X8AAAEAAAAAAAAA4EyB/f1/AAAAAHRl/n8AAAAAAAAAAAAAAAAAAEMAAAAA4G7NQwAAANCewcWfAQAAazFVZP5/AAAQuW/NQwAAAKm5b81DAAAAAAAAAAAAAAAAAAAAZHYACAAAAAAlAAAADAAAAAEAAAAYAAAADAAAAAAAAAASAAAADAAAAAEAAAAeAAAAGAAAAPQAAAAFAAAAMgEAABYAAAAlAAAADAAAAAEAAABUAAAAkAAAAPUAAAAFAAAAMAEAABUAAAABAAAAVVWPQYX2jkH1AAAABQAAAAsAAABMAAAAAAAAAAAAAAAAAAAA//////////9kAAAANAAuADkALgAyADAAMgAzACAAMwQuAAAABwAAAAMAAAAHAAAAAwAAAAcAAAAHAAAABwAAAAcAAAAEAAAABQAAAAMAAABLAAAAQAAAADAAAAAFAAAAIAAAAAEAAAABAAAAEAAAAAAAAAAAAAAAQAEAAKAAAAAAAAAAAAAAAEABAACgAAAAUgAAAHABAAACAAAAFAAAAAkAAAAAAAAAAAAAALwCAAAAAADMAQICIlMAeQBzAHQAZQBtAAAAAAAAAAAAAAAAAAAAAAAAAAAAAAAAAAAAAAAAAAAAAAAAAAAAAAAAAAAAAAAAAAAAAAAAAAAASIHo/P1/AAAoJm7NQwAAAAAerrbJmgAA0G57ZP5/AAAAAAAAAAAAAAkAAAAAAAAALAEAAJ8BAABIgej8/X8AAAAAAAAAAAAAAAAAAAAAAADOtKytqdwAAKgnbs1DAAAABAAAAAAAAABgjQXYnwEAANCewcWfAQAA0ChuzQAAAAAAAAAAAAAAAAcAAAAAAAAAiCEB058BAAAMKG7NQwAAAEkobs1DAAAA0c1RZP5/AABpAGEAbAAAAAAAAAAAAAAAAAAAAAAAAAAAAAAAAAAAANCewcWfAQAAazFVZP5/AACwJ27NQwAAAEkobs1DAAAAYI0F2J8B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wAAAAAAAAACANl8OfAQAAAAgAAAAAAADQbntk/n8AAAAAAAAAAAAAMAAAAAAAAAAoAAAAAAAAAAgAAAAAAAAAAAAAAAAAAAAAAAAAAAAAAF61rK2p3AAAx7OdZv5/AAAAAJfDnwEAAOD///8AAAAA0J7BxZ8BAAB4KG7NAAAAAAAAAAAAAAAABgAAAAAAAAAgAAAAAAAAAJwnbs1DAAAA2SduzUMAAADRzVFk/n8AAAAAAAD9fwAAAAAAAAAAAACQCLrXnwEAAHgsDu39fwAA0J7BxZ8BAABrMVVk/n8AAEAnbs1DAAAA2SduzUMAAADgJgvTnwEAAAAAAABkdgAIAAAAACUAAAAMAAAAAwAAABgAAAAMAAAAAAAAABIAAAAMAAAAAQAAABYAAAAMAAAACAAAAFQAAABUAAAADAAAADcAAAAgAAAAWgAAAAEAAABVVY9BhfaO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PEAAABWAAAAMAAAADsAAADCAAAAHAAAACEA8AAAAAAAAAAAAAAAgD8AAAAAAAAAAAAAgD8AAAAAAAAAAAAAAAAAAAAAAAAAAAAAAAAAAAAAAAAAACUAAAAMAAAAAAAAgCgAAAAMAAAABAAAAFIAAABwAQAABAAAAOz///8AAAAAAAAAAAAAAACQAQAAAAAAAQAAAABzAGUAZwBvAGUAIAB1AGkAAAAAAAAAAAAAAAAAAAAAAAAAAAAAAAAAAAAAAAAAAAAAAAAAAAAAAAAAAAAAAAAAAAAAAPDaOO39fwAAeBHL1p8BAABoWg7t/X8AANBue2T+fwAAAAAAAAAAAABoWg7t/X8AAP////8AAQAAAAAAAAAAAAAAAAAAAAAAAAAAAAAAAAAArresrancAADgr7TXAAAAANAwbs1DAAAA7P///wAAAADQnsHFnwEAAAgqbs0AAAAAAAAAAAAAAAAJAAAAAAAAACAAAAAAAAAALCluzUMAAABpKW7NQwAAANHNUWT+fwAAinv89ZDJAABAWg7tAAAAAAAAAAAAAAAAAAAAAAAAAADQnsHFnwEAAGsxVWT+fwAA0ChuzUMAAABpKW7NQwAAAAB1BdifAQAAAAAAAGR2AAgAAAAAJQAAAAwAAAAEAAAAGAAAAAwAAAAAAAAAEgAAAAwAAAABAAAAHgAAABgAAAAwAAAAOwAAAPIAAABXAAAAJQAAAAwAAAAEAAAAVAAAALgAAAAxAAAAOwAAAPAAAABWAAAAAQAAAFVVj0GF9o5BMQAAADsAAAASAAAATAAAAAAAAAAAAAAAAAAAAP//////////cAAAACEEOwQwBDIENQQ5BDoEPgQgACEEOwQwBDIENQQ5BDoEPgQyBAwAAAALAAAACgAAAAsAAAAKAAAADAAAAAoAAAAMAAAABQAAAAwAAAALAAAACgAAAAsAAAAKAAAADAAAAAoAAAAMAAAACw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4AAAADwAAAGEAAAB8AAAAcQAAAAEAAABVVY9BhfaOQQ8AAABhAAAAEgAAAEwAAAAAAAAAAAAAAAAAAAD//////////3AAAABTAGwAYQB2AGUAeQBrAG8AIABTAGwAYQB2AGUAeQBrAG8AdgAHAAAAAwAAAAcAAAAGAAAABwAAAAYAAAAGAAAACAAAAAQAAAAHAAAAAwAAAAcAAAAGAAAABwAAAAYAAAAGAAAACAAAAAY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4AAAADwAAAHYAAAB2AAAAhgAAAAEAAABVVY9BhfaOQQ8AAAB2AAAAEgAAAEwAAAAAAAAAAAAAAAAAAAD//////////3AAAABFAHgAZQBjAHUAdABpAHYAZQAgAEQAaQByAGUAYwB0AG8AcgAHAAAABgAAAAcAAAAGAAAABwAAAAQAAAADAAAABgAAAAcAAAAEAAAACQAAAAMAAAAFAAAABwAAAAYAAAAEAAAACAAAAAUAAABLAAAAQAAAADAAAAAFAAAAIAAAAAEAAAABAAAAEAAAAAAAAAAAAAAAQAEAAKAAAAAAAAAAAAAAAEABAACgAAAAJQAAAAwAAAACAAAAJwAAABgAAAAFAAAAAAAAAP///wAAAAAAJQAAAAwAAAAFAAAATAAAAGQAAAAOAAAAiwAAAAYBAACbAAAADgAAAIsAAAD5AAAAEQAAACEA8AAAAAAAAAAAAAAAgD8AAAAAAAAAAAAAgD8AAAAAAAAAAAAAAAAAAAAAAAAAAAAAAAAAAAAAAAAAACUAAAAMAAAAAAAAgCgAAAAMAAAABQAAACUAAAAMAAAAAQAAABgAAAAMAAAAAAAAABIAAAAMAAAAAQAAABYAAAAMAAAAAAAAAFQAAAA8AQAADwAAAIsAAAAFAQAAmwAAAAEAAABVVY9BhfaOQQ8AAACLAAAAKAAAAEwAAAAEAAAADgAAAIsAAAAHAQAAnAAAAJwAAABTAGkAZwBuAGUAZAAgAGIAeQA6ACAAUwBsAGEAdgBlAHkAawBvACAATAB5AHUAYgBvAG0AaQByAG8AdgAgAFMAbABhAHYAZQB5AGsAbwB2AAcAAAADAAAACAAAAAcAAAAHAAAACAAAAAQAAAAIAAAABgAAAAMAAAAEAAAABwAAAAMAAAAHAAAABgAAAAcAAAAGAAAABgAAAAgAAAAEAAAABgAAAAYAAAAHAAAACAAAAAgAAAALAAAAAwAAAAUAAAAIAAAABgAAAAQAAAAHAAAAAwAAAAcAAAAGAAAABwAAAAYAAAAGAAAACAAAAAYAAAAWAAAADAAAAAAAAAAlAAAADAAAAAIAAAAOAAAAFAAAAAAAAAAQAAAAFAAAAA==</Object>
  <Object Id="idInvalidSigLnImg">AQAAAGwAAAAAAAAAAAAAAD8BAACfAAAAAAAAAAAAAABmFgAALAsAACBFTUYAAAEAgCIAAL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QAAAAFQAAADAAAAAFAAAAYQAAABEAAAAhAPAAAAAAAAAAAAAAAIA/AAAAAAAAAAAAAIA/AAAAAAAAAAAAAAAAAAAAAAAAAAAAAAAAAAAAAAAAAAAlAAAADAAAAAAAAIAoAAAADAAAAAEAAABSAAAAcAEAAAEAAADz////AAAAAAAAAAAAAAAAkAEAAAAAAAEAAAAAcwBlAGcAbwBlACAAdQBpAAAAAAAAAAAAAAAAAAAAAAAAAAAAAAAAAAAAAAAAAAAAAAAAAAAAAAAAAAAAAAAAAAAAAAAAIAAAAAAAAABgn/39fwAAAGCf/f1/AAATAAAAAAAAAAAAdGX+fwAADX/o/P1/AAAwFnRl/n8AABMAAAAAAAAAGBcAAAAAAABAAADA/X8AAAAAdGX+fwAA1YHo/P1/AAAEAAAAAAAAADAWdGX+fwAAQLhvzUMAAAATAAAAAAAAAEgAAAAAAAAA9CKB/f1/AACQY5/9/X8AAEAngf39fwAAAQAAAAAAAADgTIH9/X8AAAAAdGX+fwAAAAAAAAAAAAAAAAAAQwAAAADgbs1DAAAA0J7BxZ8BAABrMVVk/n8AABC5b81DAAAAqblvzUMAAAAAAAAAAAAAAAAAAABkdgAIAAAAACUAAAAMAAAAAQAAABgAAAAMAAAA/wAAABIAAAAMAAAAAQAAAB4AAAAYAAAAMAAAAAUAAACRAAAAFgAAACUAAAAMAAAAAQAAAFQAAAC0AAAAMQAAAAUAAACPAAAAFQAAAAEAAABVVY9BhfaOQTEAAAAFAAAAEQAAAEwAAAAAAAAAAAAAAAAAAAD//////////3AAAABJAG4AdgBhAGwAaQBkACAAcwBpAGcAbgBhAHQAdQByAGUArK0DAAAABwAAAAYAAAAHAAAAAwAAAAMAAAAIAAAABAAAAAYAAAADAAAACAAAAAcAAAAHAAAABAAAAAcAAAAFAAAABwAAAEsAAABAAAAAMAAAAAUAAAAgAAAAAQAAAAEAAAAQAAAAAAAAAAAAAABAAQAAoAAAAAAAAAAAAAAAQAEAAKAAAABSAAAAcAEAAAIAAAAUAAAACQAAAAAAAAAAAAAAvAIAAAAAAMwBAgIiUwB5AHMAdABlAG0AAAAAAAAAAAAAAAAAAAAAAAAAAAAAAAAAAAAAAAAAAAAAAAAAAAAAAAAAAAAAAAAAAAAAAAAAAABIgej8/X8AACgmbs1DAAAAAB6utsmaAADQbntk/n8AAAAAAAAAAAAACQAAAAAAAAAsAQAAnwEAAEiB6Pz9fwAAAAAAAAAAAAAAAAAAAAAAAM60rK2p3AAAqCduzUMAAAAEAAAAAAAAAGCNBdifAQAA0J7BxZ8BAADQKG7NAAAAAAAAAAAAAAAABwAAAAAAAACIIQHTnwEAAAwobs1DAAAASShuzUMAAADRzVFk/n8AAGkAYQBsAAAAAAAAAAAAAAAAAAAAAAAAAAAAAAAAAAAA0J7BxZ8BAABrMVVk/n8AALAnbs1DAAAASShuzUMAAABgjQXYnwE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DAAAAAAAAAAIA2Xw58BAAAACAAAAAAAANBue2T+fwAAAAAAAAAAAAAwAAAAAAAAACgAAAAAAAAACAAAAAAAAAAAAAAAAAAAAAAAAAAAAAAAXrWsrancAADHs51m/n8AAAAAl8OfAQAA4P///wAAAADQnsHFnwEAAHgobs0AAAAAAAAAAAAAAAAGAAAAAAAAACAAAAAAAAAAnCduzUMAAADZJ27NQwAAANHNUWT+fwAAAAAAAP1/AAAAAAAAAAAAAJAIutefAQAAeCwO7f1/AADQnsHFnwEAAGsxVWT+fwAAQCduzUMAAADZJ27NQwAAAOAmC9OfAQAAAAAAAGR2AAgAAAAAJQAAAAwAAAADAAAAGAAAAAwAAAAAAAAAEgAAAAwAAAABAAAAFgAAAAwAAAAIAAAAVAAAAFQAAAAMAAAANwAAACAAAABaAAAAAQAAAFVVj0GF9o5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8QAAAFYAAAAwAAAAOwAAAMIAAAAcAAAAIQDwAAAAAAAAAAAAAACAPwAAAAAAAAAAAACAPwAAAAAAAAAAAAAAAAAAAAAAAAAAAAAAAAAAAAAAAAAAJQAAAAwAAAAAAACAKAAAAAwAAAAEAAAAUgAAAHABAAAEAAAA7P///wAAAAAAAAAAAAAAAJABAAAAAAABAAAAAHMAZQBnAG8AZQAgAHUAaQAAAAAAAAAAAAAAAAAAAAAAAAAAAAAAAAAAAAAAAAAAAAAAAAAAAAAAAAAAAAAAAAAAAAAA8No47f1/AAB4EcvWnwEAAGhaDu39fwAA0G57ZP5/AAAAAAAAAAAAAGhaDu39fwAA/////wABAAAAAAAAAAAAAAAAAAAAAAAAAAAAAAAAAACut6ytqdwAAOCvtNcAAAAA0DBuzUMAAADs////AAAAANCewcWfAQAACCpuzQAAAAAAAAAAAAAAAAkAAAAAAAAAIAAAAAAAAAAsKW7NQwAAAGkpbs1DAAAA0c1RZP5/AACKe/z1kMkAAEBaDu0AAAAAAAAAAAAAAAAAAAAAAAAAANCewcWfAQAAazFVZP5/AADQKG7NQwAAAGkpbs1DAAAAAHUF2J8BAAAAAAAAZHYACAAAAAAlAAAADAAAAAQAAAAYAAAADAAAAAAAAAASAAAADAAAAAEAAAAeAAAAGAAAADAAAAA7AAAA8gAAAFcAAAAlAAAADAAAAAQAAABUAAAAuAAAADEAAAA7AAAA8AAAAFYAAAABAAAAVVWPQYX2jkExAAAAOwAAABIAAABMAAAAAAAAAAAAAAAAAAAA//////////9wAAAAIQQ7BDAEMgQ1BDkEOgQ+BCAAIQQ7BDAEMgQ1BDkEOgQ+BDIEDAAAAAsAAAAKAAAACwAAAAoAAAAMAAAACgAAAAwAAAAFAAAADAAAAAsAAAAKAAAACwAAAAoAAAAMAAAACgAAAAwAAAAL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LgAAAAPAAAAYQAAAHwAAABxAAAAAQAAAFVVj0GF9o5BDwAAAGEAAAASAAAATAAAAAAAAAAAAAAAAAAAAP//////////cAAAAFMAbABhAHYAZQB5AGsAbwAgAFMAbABhAHYAZQB5AGsAbwB2AAcAAAADAAAABwAAAAYAAAAHAAAABgAAAAYAAAAIAAAABAAAAAcAAAADAAAABwAAAAYAAAAHAAAABgAAAAYAAAAIAAAABg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LgAAAAPAAAAdgAAAHYAAACGAAAAAQAAAFVVj0GF9o5BDwAAAHYAAAASAAAATAAAAAAAAAAAAAAAAAAAAP//////////cAAAAEUAeABlAGMAdQB0AGkAdgBlACAARABpAHIAZQBjAHQAbwByAAcAAAAGAAAABwAAAAYAAAAHAAAABAAAAAMAAAAGAAAABwAAAAQAAAAJAAAAAwAAAAUAAAAHAAAABgAAAAQAAAAIAAAABQAAAEsAAABAAAAAMAAAAAUAAAAgAAAAAQAAAAEAAAAQAAAAAAAAAAAAAABAAQAAoAAAAAAAAAAAAAAAQAEAAKAAAAAlAAAADAAAAAIAAAAnAAAAGAAAAAUAAAAAAAAA////AAAAAAAlAAAADAAAAAUAAABMAAAAZAAAAA4AAACLAAAABgEAAJsAAAAOAAAAiwAAAPkAAAARAAAAIQDwAAAAAAAAAAAAAACAPwAAAAAAAAAAAACAPwAAAAAAAAAAAAAAAAAAAAAAAAAAAAAAAAAAAAAAAAAAJQAAAAwAAAAAAACAKAAAAAwAAAAFAAAAJQAAAAwAAAABAAAAGAAAAAwAAAAAAAAAEgAAAAwAAAABAAAAFgAAAAwAAAAAAAAAVAAAADwBAAAPAAAAiwAAAAUBAACbAAAAAQAAAFVVj0GF9o5BDwAAAIsAAAAoAAAATAAAAAQAAAAOAAAAiwAAAAcBAACcAAAAnAAAAFMAaQBnAG4AZQBkACAAYgB5ADoAIABTAGwAYQB2AGUAeQBrAG8AIABMAHkAdQBiAG8AbQBpAHIAbwB2ACAAUwBsAGEAdgBlAHkAawBvAHYABwAAAAMAAAAIAAAABwAAAAcAAAAIAAAABAAAAAgAAAAGAAAAAwAAAAQAAAAHAAAAAwAAAAcAAAAGAAAABwAAAAYAAAAGAAAACAAAAAQAAAAGAAAABgAAAAcAAAAIAAAACAAAAAsAAAADAAAABQAAAAgAAAAGAAAABAAAAAcAAAADAAAABwAAAAYAAAAHAAAABgAAAAYAAAAI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7aG8IqGuIMEaz5epqljWtCfnHEOnb6zAznGHAtYuKJY=</DigestValue>
    </Reference>
    <Reference Type="http://www.w3.org/2000/09/xmldsig#Object" URI="#idOfficeObject">
      <DigestMethod Algorithm="http://www.w3.org/2001/04/xmlenc#sha256"/>
      <DigestValue>R4BnJxlgaSblZ4IDRjSs+pNR2qOlClk9OKajwfSdhGI=</DigestValue>
    </Reference>
    <Reference Type="http://uri.etsi.org/01903#SignedProperties" URI="#idSignedProperties">
      <Transforms>
        <Transform Algorithm="http://www.w3.org/TR/2001/REC-xml-c14n-20010315"/>
      </Transforms>
      <DigestMethod Algorithm="http://www.w3.org/2001/04/xmlenc#sha256"/>
      <DigestValue>BA2xNxo0DXjpvLyyHCbTrszQ/mTS9tx9mWGSSwZOmdE=</DigestValue>
    </Reference>
    <Reference Type="http://www.w3.org/2000/09/xmldsig#Object" URI="#idValidSigLnImg">
      <DigestMethod Algorithm="http://www.w3.org/2001/04/xmlenc#sha256"/>
      <DigestValue>iWhQ4UtJM+U6k9+7IvX6+yjOHMjayZMjE3advfAZj10=</DigestValue>
    </Reference>
    <Reference Type="http://www.w3.org/2000/09/xmldsig#Object" URI="#idInvalidSigLnImg">
      <DigestMethod Algorithm="http://www.w3.org/2001/04/xmlenc#sha256"/>
      <DigestValue>U4VOmRcJhzV3LeQKHbmb/kbQAUjo3+zxV6iIs2smWno=</DigestValue>
    </Reference>
  </SignedInfo>
  <SignatureValue>mgEBCMVeNKGLOShycEPX9bc/uRGLRWwgN87gRGJ4TFv6kDuhxBfkINyQJ+o8YKuMBSpfFr41ddbj
IncWEE5Rzpd/3C7PskKsteKZlBPxvAV0NrVX1tO/lsjK0xGPwO2LE5xJCvuv5iZdLyUzN07Yio8X
x+YyfYZNfChTFRFPIPAZ0zBDh/F1GvtW3NOTMSE0Vb2B2Eo9vjEK/sZ11Dwd18pJbtBaLKymcnPS
pmvyzgvWuTvt5GnRFlMquRrFCjGz/LHr6iINi/QaXa/Pl7VN7+hHkMI8IsrqiusPlm7x4RNy8tnJ
lMVDwo95XBOMfDAloD2rOerkdY87Cu77qqtOFA==</SignatureValue>
  <KeyInfo>
    <X509Data>
      <X509Certificate>MIIHMTCCBRmgAwIBAgIIEF3y2AkJ+2gwDQYJKoZIhvcNAQELBQAweDELMAkGA1UEBhMCQkcxGDAWBgNVBGETD05UUkJHLTIwMTIzMDQyNjESMBAGA1UEChMJQk9SSUNBIEFEMRAwDgYDVQQLEwdCLVRydXN0MSkwJwYDVQQDEyBCLVRydXN0IE9wZXJhdGlvbmFsIFF1YWxpZmllZCBDQTAeFw0yMjA5MjIwMDAwMDBaFw0yMzA5MjIwMDAwMDBaMIHCMSYwJAYJKoZIhvcNAQkBFhdCb3lhbi5TdGVmb3ZAZHNrYmFuay5iZzEWMBQGA1UECgwNQkFOS0EgRFNLIEVBRDEYMBYGA1UEYQwPTlRSQkctMTIxODMwNjE2MQ8wDQYDVQQEDAZTdGVmb3YxDjAMBgNVBCoMBUJveWFuMRkwFwYDVQQFExBQTk9CRy03NzA1MjIxMDg2MR0wGwYDVQQDDBRCb3lhbiBGaWxpcG92IFN0ZWZvdjELMAkGA1UEBhMCQkcwggEiMA0GCSqGSIb3DQEBAQUAA4IBDwAwggEKAoIBAQDCSbTTrGAXFXZFo+gOKcUHVztQcYbI00gb+2CC5c7R50YEF4NK0YUqJG9bVcm0leMhBBcWDG8XGnHF/0Ly6xMJCpi7OWr4yWWa6z4fVBiOlU8Zi3OwGLHziPtHK+LcjkXMlEy7O+fU9czroxFR+ezTGVcCmslGU0F+6DA1fvRGXzmgG8iNtu/v4ESFtr6axbdKYtODNFFn0VsYMXWvxZiRy7fmNIJih/laWb4qyx0oxpIyZsiJ6Ppli6pjZFIorXT7t6tre9qKAOmzrzgscXJFU1yu1fe+r7NOHucyTtbEyDghyZ8vUjRqSugyAAbcigf4Zsc/LoM3CYMooRo2Gt27AgMBAAGjggJyMIICbjAdBgNVHQ4EFgQUzR71ezkicrqJ6INPaY8ActVZ8SQwHwYDVR0jBBgwFoAUJ88IQwTwxYM3Z4EXTfwF5ttli7AwIAYDVR0SBBkwF4YVaHR0cDovL3d3dy5iLXRydXN0LmJnMAkGA1UdEwQCMAAwYQYDVR0gBFowWDBBBgsrBgEEAft2AQYBAjAyMDAGCCsGAQUFBwIBFiRodHRwOi8vd3d3LmItdHJ1c3Qub3JnL2RvY3VtZW50cy9jcHMwCAYGBACLMAEBMAkGBwQAi+xAAQIwDgYDVR0PAQH/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xJAQIwCAYGBACORgEBMAgGBgQAjkYBBDA4BgYEAI5GAQUwLjAsFiZodHRwczovL3d3dy5iLXRydXN0Lm9yZy9wZHMvcGRzX2VuLnBkZhMCZW4wEwYGBACORgEGMAkGBwQAjkYBBgEwDQYJKoZIhvcNAQELBQADggIBAJYroUJd59mUwECBC/AjBs9pJYZtlh7n3o1oQ+pBw5cVbK3wB14zQ55FBwiHwdW1lj4TA6tnDw/OCYpWvSNxO+Rb5yP9l9F0ZuBGxX8njrfWb26FxjkuUUmM0bdP34Dg0JtxMUSqaJ0anQQC87+kJLPYVqOsx2Xvq2d9qMZ5GioebPxxJGmnh8dzW29y2u6Iq8hENZyJYrAH65zQIvExiK2KJmPDhXAL8wszhMRGSr88pmmY8d2gJUfDdlwKINhKcBTJ+alfL/zmLZbh3Q7dZ3VyP/U80liqK1M3XTgSAaEsxqIzwv1CCbYr0UhuYCgCUatrt5OY+YJZ23XCUOxbgXfPMQwrbTisMZVFDFqjADZSxeB5PCYhjfxqKaIIUT2JtmzTdcggFwksZRfut3iC/JUgCyZ1bdnp+U+WfQNf3lLUgQgUP63rRxfx12QY9FZSPexiXFBpKtb/pveUDSCOddrvA52/DwXUPxrO35XN3kearQFUwgdy7ZoclMVnD0KYJDv9BpyNpHz5FKVAwTWXuH668iXRB4HTgT2BsSzngRemIic61nvOOFM0TaDCrILb6jWWkJ/SoCpMALTuWbBAYUHJ+zvSknsMy3//jkVbvK0LCdjuLRAzw/qS6zikRIfKkQhqgjs1YOzLZzqf681bXl+L3FnU25MyVOyxP9zBbFd1</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Transform>
          <Transform Algorithm="http://www.w3.org/TR/2001/REC-xml-c14n-20010315"/>
        </Transforms>
        <DigestMethod Algorithm="http://www.w3.org/2001/04/xmlenc#sha256"/>
        <DigestValue>aTzJIJGRlPoHOI5oiPrU0gKYJRJbNH6axqjJ0QsRSlo=</DigestValue>
      </Reference>
      <Reference URI="/xl/calcChain.xml?ContentType=application/vnd.openxmlformats-officedocument.spreadsheetml.calcChain+xml">
        <DigestMethod Algorithm="http://www.w3.org/2001/04/xmlenc#sha256"/>
        <DigestValue>ZLFCm9G0imUoA2hj1IMAg815P8R4z6oOC2tjMkjsmN0=</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FU4a+0i2K/VjWpNjVsoTUTbX41I10NBVBFVNzbfaMoM=</DigestValue>
      </Reference>
      <Reference URI="/xl/media/image1.emf?ContentType=image/x-emf">
        <DigestMethod Algorithm="http://www.w3.org/2001/04/xmlenc#sha256"/>
        <DigestValue>o4dGM+aUbsVV7s7K1yrlBW6Tz8kwrSIdkIL5JpfFmX4=</DigestValue>
      </Reference>
      <Reference URI="/xl/media/image2.emf?ContentType=image/x-emf">
        <DigestMethod Algorithm="http://www.w3.org/2001/04/xmlenc#sha256"/>
        <DigestValue>PeMujxtdX8FKuxQvbVs10Yn7pOpzDF8Zh9N0AY+zNZw=</DigestValue>
      </Reference>
      <Reference URI="/xl/printerSettings/printerSettings1.bin?ContentType=application/vnd.openxmlformats-officedocument.spreadsheetml.printerSettings">
        <DigestMethod Algorithm="http://www.w3.org/2001/04/xmlenc#sha256"/>
        <DigestValue>4sf+1AWluvbpxJKPd2Oye0vW/vjaIC4T1BxgDzXmoXg=</DigestValue>
      </Reference>
      <Reference URI="/xl/printerSettings/printerSettings10.bin?ContentType=application/vnd.openxmlformats-officedocument.spreadsheetml.printerSettings">
        <DigestMethod Algorithm="http://www.w3.org/2001/04/xmlenc#sha256"/>
        <DigestValue>6HGumsjBk9X1CzCPpkG1pJTBdVyGv7gAJ+RWNO+yDTc=</DigestValue>
      </Reference>
      <Reference URI="/xl/printerSettings/printerSettings100.bin?ContentType=application/vnd.openxmlformats-officedocument.spreadsheetml.printerSettings">
        <DigestMethod Algorithm="http://www.w3.org/2001/04/xmlenc#sha256"/>
        <DigestValue>+n5QTe6/grUf3JPx5J0xBRGlKRI8XimZKbgxCQVlTOM=</DigestValue>
      </Reference>
      <Reference URI="/xl/printerSettings/printerSettings101.bin?ContentType=application/vnd.openxmlformats-officedocument.spreadsheetml.printerSettings">
        <DigestMethod Algorithm="http://www.w3.org/2001/04/xmlenc#sha256"/>
        <DigestValue>6HGumsjBk9X1CzCPpkG1pJTBdVyGv7gAJ+RWNO+yDTc=</DigestValue>
      </Reference>
      <Reference URI="/xl/printerSettings/printerSettings102.bin?ContentType=application/vnd.openxmlformats-officedocument.spreadsheetml.printerSettings">
        <DigestMethod Algorithm="http://www.w3.org/2001/04/xmlenc#sha256"/>
        <DigestValue>k5z4QFvXyp5vMq4FDANuvQxvNZ735cuotFRYxi91M4M=</DigestValue>
      </Reference>
      <Reference URI="/xl/printerSettings/printerSettings103.bin?ContentType=application/vnd.openxmlformats-officedocument.spreadsheetml.printerSettings">
        <DigestMethod Algorithm="http://www.w3.org/2001/04/xmlenc#sha256"/>
        <DigestValue>6HGumsjBk9X1CzCPpkG1pJTBdVyGv7gAJ+RWNO+yDTc=</DigestValue>
      </Reference>
      <Reference URI="/xl/printerSettings/printerSettings104.bin?ContentType=application/vnd.openxmlformats-officedocument.spreadsheetml.printerSettings">
        <DigestMethod Algorithm="http://www.w3.org/2001/04/xmlenc#sha256"/>
        <DigestValue>6HGumsjBk9X1CzCPpkG1pJTBdVyGv7gAJ+RWNO+yDTc=</DigestValue>
      </Reference>
      <Reference URI="/xl/printerSettings/printerSettings105.bin?ContentType=application/vnd.openxmlformats-officedocument.spreadsheetml.printerSettings">
        <DigestMethod Algorithm="http://www.w3.org/2001/04/xmlenc#sha256"/>
        <DigestValue>6HGumsjBk9X1CzCPpkG1pJTBdVyGv7gAJ+RWNO+yDTc=</DigestValue>
      </Reference>
      <Reference URI="/xl/printerSettings/printerSettings106.bin?ContentType=application/vnd.openxmlformats-officedocument.spreadsheetml.printerSettings">
        <DigestMethod Algorithm="http://www.w3.org/2001/04/xmlenc#sha256"/>
        <DigestValue>6HGumsjBk9X1CzCPpkG1pJTBdVyGv7gAJ+RWNO+yDTc=</DigestValue>
      </Reference>
      <Reference URI="/xl/printerSettings/printerSettings107.bin?ContentType=application/vnd.openxmlformats-officedocument.spreadsheetml.printerSettings">
        <DigestMethod Algorithm="http://www.w3.org/2001/04/xmlenc#sha256"/>
        <DigestValue>6HGumsjBk9X1CzCPpkG1pJTBdVyGv7gAJ+RWNO+yDTc=</DigestValue>
      </Reference>
      <Reference URI="/xl/printerSettings/printerSettings108.bin?ContentType=application/vnd.openxmlformats-officedocument.spreadsheetml.printerSettings">
        <DigestMethod Algorithm="http://www.w3.org/2001/04/xmlenc#sha256"/>
        <DigestValue>6HGumsjBk9X1CzCPpkG1pJTBdVyGv7gAJ+RWNO+yDTc=</DigestValue>
      </Reference>
      <Reference URI="/xl/printerSettings/printerSettings109.bin?ContentType=application/vnd.openxmlformats-officedocument.spreadsheetml.printerSettings">
        <DigestMethod Algorithm="http://www.w3.org/2001/04/xmlenc#sha256"/>
        <DigestValue>6HGumsjBk9X1CzCPpkG1pJTBdVyGv7gAJ+RWNO+yDTc=</DigestValue>
      </Reference>
      <Reference URI="/xl/printerSettings/printerSettings11.bin?ContentType=application/vnd.openxmlformats-officedocument.spreadsheetml.printerSettings">
        <DigestMethod Algorithm="http://www.w3.org/2001/04/xmlenc#sha256"/>
        <DigestValue>6HGumsjBk9X1CzCPpkG1pJTBdVyGv7gAJ+RWNO+yDTc=</DigestValue>
      </Reference>
      <Reference URI="/xl/printerSettings/printerSettings110.bin?ContentType=application/vnd.openxmlformats-officedocument.spreadsheetml.printerSettings">
        <DigestMethod Algorithm="http://www.w3.org/2001/04/xmlenc#sha256"/>
        <DigestValue>6HGumsjBk9X1CzCPpkG1pJTBdVyGv7gAJ+RWNO+yDTc=</DigestValue>
      </Reference>
      <Reference URI="/xl/printerSettings/printerSettings111.bin?ContentType=application/vnd.openxmlformats-officedocument.spreadsheetml.printerSettings">
        <DigestMethod Algorithm="http://www.w3.org/2001/04/xmlenc#sha256"/>
        <DigestValue>6HGumsjBk9X1CzCPpkG1pJTBdVyGv7gAJ+RWNO+yDTc=</DigestValue>
      </Reference>
      <Reference URI="/xl/printerSettings/printerSettings112.bin?ContentType=application/vnd.openxmlformats-officedocument.spreadsheetml.printerSettings">
        <DigestMethod Algorithm="http://www.w3.org/2001/04/xmlenc#sha256"/>
        <DigestValue>6HGumsjBk9X1CzCPpkG1pJTBdVyGv7gAJ+RWNO+yDTc=</DigestValue>
      </Reference>
      <Reference URI="/xl/printerSettings/printerSettings113.bin?ContentType=application/vnd.openxmlformats-officedocument.spreadsheetml.printerSettings">
        <DigestMethod Algorithm="http://www.w3.org/2001/04/xmlenc#sha256"/>
        <DigestValue>6HGumsjBk9X1CzCPpkG1pJTBdVyGv7gAJ+RWNO+yDTc=</DigestValue>
      </Reference>
      <Reference URI="/xl/printerSettings/printerSettings114.bin?ContentType=application/vnd.openxmlformats-officedocument.spreadsheetml.printerSettings">
        <DigestMethod Algorithm="http://www.w3.org/2001/04/xmlenc#sha256"/>
        <DigestValue>6HGumsjBk9X1CzCPpkG1pJTBdVyGv7gAJ+RWNO+yDTc=</DigestValue>
      </Reference>
      <Reference URI="/xl/printerSettings/printerSettings115.bin?ContentType=application/vnd.openxmlformats-officedocument.spreadsheetml.printerSettings">
        <DigestMethod Algorithm="http://www.w3.org/2001/04/xmlenc#sha256"/>
        <DigestValue>4sf+1AWluvbpxJKPd2Oye0vW/vjaIC4T1BxgDzXmoXg=</DigestValue>
      </Reference>
      <Reference URI="/xl/printerSettings/printerSettings116.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4sf+1AWluvbpxJKPd2Oye0vW/vjaIC4T1BxgDzXmoXg=</DigestValue>
      </Reference>
      <Reference URI="/xl/printerSettings/printerSettings118.bin?ContentType=application/vnd.openxmlformats-officedocument.spreadsheetml.printerSettings">
        <DigestMethod Algorithm="http://www.w3.org/2001/04/xmlenc#sha256"/>
        <DigestValue>4sf+1AWluvbpxJKPd2Oye0vW/vjaIC4T1BxgDzXmoXg=</DigestValue>
      </Reference>
      <Reference URI="/xl/printerSettings/printerSettings119.bin?ContentType=application/vnd.openxmlformats-officedocument.spreadsheetml.printerSettings">
        <DigestMethod Algorithm="http://www.w3.org/2001/04/xmlenc#sha256"/>
        <DigestValue>4sf+1AWluvbpxJKPd2Oye0vW/vjaIC4T1BxgDzXmoXg=</DigestValue>
      </Reference>
      <Reference URI="/xl/printerSettings/printerSettings12.bin?ContentType=application/vnd.openxmlformats-officedocument.spreadsheetml.printerSettings">
        <DigestMethod Algorithm="http://www.w3.org/2001/04/xmlenc#sha256"/>
        <DigestValue>6HGumsjBk9X1CzCPpkG1pJTBdVyGv7gAJ+RWNO+yDTc=</DigestValue>
      </Reference>
      <Reference URI="/xl/printerSettings/printerSettings120.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4sf+1AWluvbpxJKPd2Oye0vW/vjaIC4T1BxgDzXmoXg=</DigestValue>
      </Reference>
      <Reference URI="/xl/printerSettings/printerSettings122.bin?ContentType=application/vnd.openxmlformats-officedocument.spreadsheetml.printerSettings">
        <DigestMethod Algorithm="http://www.w3.org/2001/04/xmlenc#sha256"/>
        <DigestValue>+n5QTe6/grUf3JPx5J0xBRGlKRI8XimZKbgxCQVlTOM=</DigestValue>
      </Reference>
      <Reference URI="/xl/printerSettings/printerSettings123.bin?ContentType=application/vnd.openxmlformats-officedocument.spreadsheetml.printerSettings">
        <DigestMethod Algorithm="http://www.w3.org/2001/04/xmlenc#sha256"/>
        <DigestValue>4sf+1AWluvbpxJKPd2Oye0vW/vjaIC4T1BxgDzXmoXg=</DigestValue>
      </Reference>
      <Reference URI="/xl/printerSettings/printerSettings124.bin?ContentType=application/vnd.openxmlformats-officedocument.spreadsheetml.printerSettings">
        <DigestMethod Algorithm="http://www.w3.org/2001/04/xmlenc#sha256"/>
        <DigestValue>olVzO14YzbBV9lyv2+iYJUax50tLLM5nhgg3hHHh9hE=</DigestValue>
      </Reference>
      <Reference URI="/xl/printerSettings/printerSettings125.bin?ContentType=application/vnd.openxmlformats-officedocument.spreadsheetml.printerSettings">
        <DigestMethod Algorithm="http://www.w3.org/2001/04/xmlenc#sha256"/>
        <DigestValue>4sf+1AWluvbpxJKPd2Oye0vW/vjaIC4T1BxgDzXmoXg=</DigestValue>
      </Reference>
      <Reference URI="/xl/printerSettings/printerSettings126.bin?ContentType=application/vnd.openxmlformats-officedocument.spreadsheetml.printerSettings">
        <DigestMethod Algorithm="http://www.w3.org/2001/04/xmlenc#sha256"/>
        <DigestValue>4sf+1AWluvbpxJKPd2Oye0vW/vjaIC4T1BxgDzXmoXg=</DigestValue>
      </Reference>
      <Reference URI="/xl/printerSettings/printerSettings127.bin?ContentType=application/vnd.openxmlformats-officedocument.spreadsheetml.printerSettings">
        <DigestMethod Algorithm="http://www.w3.org/2001/04/xmlenc#sha256"/>
        <DigestValue>4sf+1AWluvbpxJKPd2Oye0vW/vjaIC4T1BxgDzXmoXg=</DigestValue>
      </Reference>
      <Reference URI="/xl/printerSettings/printerSettings128.bin?ContentType=application/vnd.openxmlformats-officedocument.spreadsheetml.printerSettings">
        <DigestMethod Algorithm="http://www.w3.org/2001/04/xmlenc#sha256"/>
        <DigestValue>4sf+1AWluvbpxJKPd2Oye0vW/vjaIC4T1BxgDzXmoXg=</DigestValue>
      </Reference>
      <Reference URI="/xl/printerSettings/printerSettings129.bin?ContentType=application/vnd.openxmlformats-officedocument.spreadsheetml.printerSettings">
        <DigestMethod Algorithm="http://www.w3.org/2001/04/xmlenc#sha256"/>
        <DigestValue>4sf+1AWluvbpxJKPd2Oye0vW/vjaIC4T1BxgDzXmoXg=</DigestValue>
      </Reference>
      <Reference URI="/xl/printerSettings/printerSettings13.bin?ContentType=application/vnd.openxmlformats-officedocument.spreadsheetml.printerSettings">
        <DigestMethod Algorithm="http://www.w3.org/2001/04/xmlenc#sha256"/>
        <DigestValue>6HGumsjBk9X1CzCPpkG1pJTBdVyGv7gAJ+RWNO+yDTc=</DigestValue>
      </Reference>
      <Reference URI="/xl/printerSettings/printerSettings130.bin?ContentType=application/vnd.openxmlformats-officedocument.spreadsheetml.printerSettings">
        <DigestMethod Algorithm="http://www.w3.org/2001/04/xmlenc#sha256"/>
        <DigestValue>4sf+1AWluvbpxJKPd2Oye0vW/vjaIC4T1BxgDzXmoXg=</DigestValue>
      </Reference>
      <Reference URI="/xl/printerSettings/printerSettings131.bin?ContentType=application/vnd.openxmlformats-officedocument.spreadsheetml.printerSettings">
        <DigestMethod Algorithm="http://www.w3.org/2001/04/xmlenc#sha256"/>
        <DigestValue>4sf+1AWluvbpxJKPd2Oye0vW/vjaIC4T1BxgDzXmoXg=</DigestValue>
      </Reference>
      <Reference URI="/xl/printerSettings/printerSettings132.bin?ContentType=application/vnd.openxmlformats-officedocument.spreadsheetml.printerSettings">
        <DigestMethod Algorithm="http://www.w3.org/2001/04/xmlenc#sha256"/>
        <DigestValue>4sf+1AWluvbpxJKPd2Oye0vW/vjaIC4T1BxgDzXmoXg=</DigestValue>
      </Reference>
      <Reference URI="/xl/printerSettings/printerSettings133.bin?ContentType=application/vnd.openxmlformats-officedocument.spreadsheetml.printerSettings">
        <DigestMethod Algorithm="http://www.w3.org/2001/04/xmlenc#sha256"/>
        <DigestValue>4sf+1AWluvbpxJKPd2Oye0vW/vjaIC4T1BxgDzXmoXg=</DigestValue>
      </Reference>
      <Reference URI="/xl/printerSettings/printerSettings134.bin?ContentType=application/vnd.openxmlformats-officedocument.spreadsheetml.printerSettings">
        <DigestMethod Algorithm="http://www.w3.org/2001/04/xmlenc#sha256"/>
        <DigestValue>4sf+1AWluvbpxJKPd2Oye0vW/vjaIC4T1BxgDzXmoXg=</DigestValue>
      </Reference>
      <Reference URI="/xl/printerSettings/printerSettings135.bin?ContentType=application/vnd.openxmlformats-officedocument.spreadsheetml.printerSettings">
        <DigestMethod Algorithm="http://www.w3.org/2001/04/xmlenc#sha256"/>
        <DigestValue>+n5QTe6/grUf3JPx5J0xBRGlKRI8XimZKbgxCQVlTOM=</DigestValue>
      </Reference>
      <Reference URI="/xl/printerSettings/printerSettings136.bin?ContentType=application/vnd.openxmlformats-officedocument.spreadsheetml.printerSettings">
        <DigestMethod Algorithm="http://www.w3.org/2001/04/xmlenc#sha256"/>
        <DigestValue>+n5QTe6/grUf3JPx5J0xBRGlKRI8XimZKbgxCQVlTOM=</DigestValue>
      </Reference>
      <Reference URI="/xl/printerSettings/printerSettings137.bin?ContentType=application/vnd.openxmlformats-officedocument.spreadsheetml.printerSettings">
        <DigestMethod Algorithm="http://www.w3.org/2001/04/xmlenc#sha256"/>
        <DigestValue>4sf+1AWluvbpxJKPd2Oye0vW/vjaIC4T1BxgDzXmoXg=</DigestValue>
      </Reference>
      <Reference URI="/xl/printerSettings/printerSettings138.bin?ContentType=application/vnd.openxmlformats-officedocument.spreadsheetml.printerSettings">
        <DigestMethod Algorithm="http://www.w3.org/2001/04/xmlenc#sha256"/>
        <DigestValue>4sf+1AWluvbpxJKPd2Oye0vW/vjaIC4T1BxgDzXmoXg=</DigestValue>
      </Reference>
      <Reference URI="/xl/printerSettings/printerSettings139.bin?ContentType=application/vnd.openxmlformats-officedocument.spreadsheetml.printerSettings">
        <DigestMethod Algorithm="http://www.w3.org/2001/04/xmlenc#sha256"/>
        <DigestValue>4sf+1AWluvbpxJKPd2Oye0vW/vjaIC4T1BxgDzXmoXg=</DigestValue>
      </Reference>
      <Reference URI="/xl/printerSettings/printerSettings14.bin?ContentType=application/vnd.openxmlformats-officedocument.spreadsheetml.printerSettings">
        <DigestMethod Algorithm="http://www.w3.org/2001/04/xmlenc#sha256"/>
        <DigestValue>6HGumsjBk9X1CzCPpkG1pJTBdVyGv7gAJ+RWNO+yDTc=</DigestValue>
      </Reference>
      <Reference URI="/xl/printerSettings/printerSettings140.bin?ContentType=application/vnd.openxmlformats-officedocument.spreadsheetml.printerSettings">
        <DigestMethod Algorithm="http://www.w3.org/2001/04/xmlenc#sha256"/>
        <DigestValue>4sf+1AWluvbpxJKPd2Oye0vW/vjaIC4T1BxgDzXmoXg=</DigestValue>
      </Reference>
      <Reference URI="/xl/printerSettings/printerSettings141.bin?ContentType=application/vnd.openxmlformats-officedocument.spreadsheetml.printerSettings">
        <DigestMethod Algorithm="http://www.w3.org/2001/04/xmlenc#sha256"/>
        <DigestValue>+n5QTe6/grUf3JPx5J0xBRGlKRI8XimZKbgxCQVlTOM=</DigestValue>
      </Reference>
      <Reference URI="/xl/printerSettings/printerSettings142.bin?ContentType=application/vnd.openxmlformats-officedocument.spreadsheetml.printerSettings">
        <DigestMethod Algorithm="http://www.w3.org/2001/04/xmlenc#sha256"/>
        <DigestValue>4sf+1AWluvbpxJKPd2Oye0vW/vjaIC4T1BxgDzXmoXg=</DigestValue>
      </Reference>
      <Reference URI="/xl/printerSettings/printerSettings143.bin?ContentType=application/vnd.openxmlformats-officedocument.spreadsheetml.printerSettings">
        <DigestMethod Algorithm="http://www.w3.org/2001/04/xmlenc#sha256"/>
        <DigestValue>+n5QTe6/grUf3JPx5J0xBRGlKRI8XimZKbgxCQVlTOM=</DigestValue>
      </Reference>
      <Reference URI="/xl/printerSettings/printerSettings144.bin?ContentType=application/vnd.openxmlformats-officedocument.spreadsheetml.printerSettings">
        <DigestMethod Algorithm="http://www.w3.org/2001/04/xmlenc#sha256"/>
        <DigestValue>6HGumsjBk9X1CzCPpkG1pJTBdVyGv7gAJ+RWNO+yDTc=</DigestValue>
      </Reference>
      <Reference URI="/xl/printerSettings/printerSettings145.bin?ContentType=application/vnd.openxmlformats-officedocument.spreadsheetml.printerSettings">
        <DigestMethod Algorithm="http://www.w3.org/2001/04/xmlenc#sha256"/>
        <DigestValue>k5z4QFvXyp5vMq4FDANuvQxvNZ735cuotFRYxi91M4M=</DigestValue>
      </Reference>
      <Reference URI="/xl/printerSettings/printerSettings146.bin?ContentType=application/vnd.openxmlformats-officedocument.spreadsheetml.printerSettings">
        <DigestMethod Algorithm="http://www.w3.org/2001/04/xmlenc#sha256"/>
        <DigestValue>6HGumsjBk9X1CzCPpkG1pJTBdVyGv7gAJ+RWNO+yDTc=</DigestValue>
      </Reference>
      <Reference URI="/xl/printerSettings/printerSettings147.bin?ContentType=application/vnd.openxmlformats-officedocument.spreadsheetml.printerSettings">
        <DigestMethod Algorithm="http://www.w3.org/2001/04/xmlenc#sha256"/>
        <DigestValue>6HGumsjBk9X1CzCPpkG1pJTBdVyGv7gAJ+RWNO+yDTc=</DigestValue>
      </Reference>
      <Reference URI="/xl/printerSettings/printerSettings148.bin?ContentType=application/vnd.openxmlformats-officedocument.spreadsheetml.printerSettings">
        <DigestMethod Algorithm="http://www.w3.org/2001/04/xmlenc#sha256"/>
        <DigestValue>6HGumsjBk9X1CzCPpkG1pJTBdVyGv7gAJ+RWNO+yDTc=</DigestValue>
      </Reference>
      <Reference URI="/xl/printerSettings/printerSettings149.bin?ContentType=application/vnd.openxmlformats-officedocument.spreadsheetml.printerSettings">
        <DigestMethod Algorithm="http://www.w3.org/2001/04/xmlenc#sha256"/>
        <DigestValue>6HGumsjBk9X1CzCPpkG1pJTBdVyGv7gAJ+RWNO+yDTc=</DigestValue>
      </Reference>
      <Reference URI="/xl/printerSettings/printerSettings15.bin?ContentType=application/vnd.openxmlformats-officedocument.spreadsheetml.printerSettings">
        <DigestMethod Algorithm="http://www.w3.org/2001/04/xmlenc#sha256"/>
        <DigestValue>6HGumsjBk9X1CzCPpkG1pJTBdVyGv7gAJ+RWNO+yDTc=</DigestValue>
      </Reference>
      <Reference URI="/xl/printerSettings/printerSettings150.bin?ContentType=application/vnd.openxmlformats-officedocument.spreadsheetml.printerSettings">
        <DigestMethod Algorithm="http://www.w3.org/2001/04/xmlenc#sha256"/>
        <DigestValue>6HGumsjBk9X1CzCPpkG1pJTBdVyGv7gAJ+RWNO+yDTc=</DigestValue>
      </Reference>
      <Reference URI="/xl/printerSettings/printerSettings151.bin?ContentType=application/vnd.openxmlformats-officedocument.spreadsheetml.printerSettings">
        <DigestMethod Algorithm="http://www.w3.org/2001/04/xmlenc#sha256"/>
        <DigestValue>6HGumsjBk9X1CzCPpkG1pJTBdVyGv7gAJ+RWNO+yDTc=</DigestValue>
      </Reference>
      <Reference URI="/xl/printerSettings/printerSettings152.bin?ContentType=application/vnd.openxmlformats-officedocument.spreadsheetml.printerSettings">
        <DigestMethod Algorithm="http://www.w3.org/2001/04/xmlenc#sha256"/>
        <DigestValue>6HGumsjBk9X1CzCPpkG1pJTBdVyGv7gAJ+RWNO+yDTc=</DigestValue>
      </Reference>
      <Reference URI="/xl/printerSettings/printerSettings153.bin?ContentType=application/vnd.openxmlformats-officedocument.spreadsheetml.printerSettings">
        <DigestMethod Algorithm="http://www.w3.org/2001/04/xmlenc#sha256"/>
        <DigestValue>6HGumsjBk9X1CzCPpkG1pJTBdVyGv7gAJ+RWNO+yDTc=</DigestValue>
      </Reference>
      <Reference URI="/xl/printerSettings/printerSettings154.bin?ContentType=application/vnd.openxmlformats-officedocument.spreadsheetml.printerSettings">
        <DigestMethod Algorithm="http://www.w3.org/2001/04/xmlenc#sha256"/>
        <DigestValue>6HGumsjBk9X1CzCPpkG1pJTBdVyGv7gAJ+RWNO+yDTc=</DigestValue>
      </Reference>
      <Reference URI="/xl/printerSettings/printerSettings155.bin?ContentType=application/vnd.openxmlformats-officedocument.spreadsheetml.printerSettings">
        <DigestMethod Algorithm="http://www.w3.org/2001/04/xmlenc#sha256"/>
        <DigestValue>6HGumsjBk9X1CzCPpkG1pJTBdVyGv7gAJ+RWNO+yDTc=</DigestValue>
      </Reference>
      <Reference URI="/xl/printerSettings/printerSettings156.bin?ContentType=application/vnd.openxmlformats-officedocument.spreadsheetml.printerSettings">
        <DigestMethod Algorithm="http://www.w3.org/2001/04/xmlenc#sha256"/>
        <DigestValue>6HGumsjBk9X1CzCPpkG1pJTBdVyGv7gAJ+RWNO+yDTc=</DigestValue>
      </Reference>
      <Reference URI="/xl/printerSettings/printerSettings157.bin?ContentType=application/vnd.openxmlformats-officedocument.spreadsheetml.printerSettings">
        <DigestMethod Algorithm="http://www.w3.org/2001/04/xmlenc#sha256"/>
        <DigestValue>6HGumsjBk9X1CzCPpkG1pJTBdVyGv7gAJ+RWNO+yDTc=</DigestValue>
      </Reference>
      <Reference URI="/xl/printerSettings/printerSettings158.bin?ContentType=application/vnd.openxmlformats-officedocument.spreadsheetml.printerSettings">
        <DigestMethod Algorithm="http://www.w3.org/2001/04/xmlenc#sha256"/>
        <DigestValue>4sf+1AWluvbpxJKPd2Oye0vW/vjaIC4T1BxgDzXmoXg=</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6HGumsjBk9X1CzCPpkG1pJTBdVyGv7gAJ+RWNO+yDTc=</DigestValue>
      </Reference>
      <Reference URI="/xl/printerSettings/printerSettings160.bin?ContentType=application/vnd.openxmlformats-officedocument.spreadsheetml.printerSettings">
        <DigestMethod Algorithm="http://www.w3.org/2001/04/xmlenc#sha256"/>
        <DigestValue>4sf+1AWluvbpxJKPd2Oye0vW/vjaIC4T1BxgDzXmoXg=</DigestValue>
      </Reference>
      <Reference URI="/xl/printerSettings/printerSettings161.bin?ContentType=application/vnd.openxmlformats-officedocument.spreadsheetml.printerSettings">
        <DigestMethod Algorithm="http://www.w3.org/2001/04/xmlenc#sha256"/>
        <DigestValue>+n5QTe6/grUf3JPx5J0xBRGlKRI8XimZKbgxCQVlTOM=</DigestValue>
      </Reference>
      <Reference URI="/xl/printerSettings/printerSettings162.bin?ContentType=application/vnd.openxmlformats-officedocument.spreadsheetml.printerSettings">
        <DigestMethod Algorithm="http://www.w3.org/2001/04/xmlenc#sha256"/>
        <DigestValue>4sf+1AWluvbpxJKPd2Oye0vW/vjaIC4T1BxgDzXmoXg=</DigestValue>
      </Reference>
      <Reference URI="/xl/printerSettings/printerSettings163.bin?ContentType=application/vnd.openxmlformats-officedocument.spreadsheetml.printerSettings">
        <DigestMethod Algorithm="http://www.w3.org/2001/04/xmlenc#sha256"/>
        <DigestValue>4sf+1AWluvbpxJKPd2Oye0vW/vjaIC4T1BxgDzXmoXg=</DigestValue>
      </Reference>
      <Reference URI="/xl/printerSettings/printerSettings164.bin?ContentType=application/vnd.openxmlformats-officedocument.spreadsheetml.printerSettings">
        <DigestMethod Algorithm="http://www.w3.org/2001/04/xmlenc#sha256"/>
        <DigestValue>4sf+1AWluvbpxJKPd2Oye0vW/vjaIC4T1BxgDzXmoXg=</DigestValue>
      </Reference>
      <Reference URI="/xl/printerSettings/printerSettings165.bin?ContentType=application/vnd.openxmlformats-officedocument.spreadsheetml.printerSettings">
        <DigestMethod Algorithm="http://www.w3.org/2001/04/xmlenc#sha256"/>
        <DigestValue>+n5QTe6/grUf3JPx5J0xBRGlKRI8XimZKbgxCQVlTOM=</DigestValue>
      </Reference>
      <Reference URI="/xl/printerSettings/printerSettings166.bin?ContentType=application/vnd.openxmlformats-officedocument.spreadsheetml.printerSettings">
        <DigestMethod Algorithm="http://www.w3.org/2001/04/xmlenc#sha256"/>
        <DigestValue>4sf+1AWluvbpxJKPd2Oye0vW/vjaIC4T1BxgDzXmoXg=</DigestValue>
      </Reference>
      <Reference URI="/xl/printerSettings/printerSettings167.bin?ContentType=application/vnd.openxmlformats-officedocument.spreadsheetml.printerSettings">
        <DigestMethod Algorithm="http://www.w3.org/2001/04/xmlenc#sha256"/>
        <DigestValue>+n5QTe6/grUf3JPx5J0xBRGlKRI8XimZKbgxCQVlTOM=</DigestValue>
      </Reference>
      <Reference URI="/xl/printerSettings/printerSettings168.bin?ContentType=application/vnd.openxmlformats-officedocument.spreadsheetml.printerSettings">
        <DigestMethod Algorithm="http://www.w3.org/2001/04/xmlenc#sha256"/>
        <DigestValue>6HGumsjBk9X1CzCPpkG1pJTBdVyGv7gAJ+RWNO+yDTc=</DigestValue>
      </Reference>
      <Reference URI="/xl/printerSettings/printerSettings169.bin?ContentType=application/vnd.openxmlformats-officedocument.spreadsheetml.printerSettings">
        <DigestMethod Algorithm="http://www.w3.org/2001/04/xmlenc#sha256"/>
        <DigestValue>6HGumsjBk9X1CzCPpkG1pJTBdVyGv7gAJ+RWNO+yDTc=</DigestValue>
      </Reference>
      <Reference URI="/xl/printerSettings/printerSettings17.bin?ContentType=application/vnd.openxmlformats-officedocument.spreadsheetml.printerSettings">
        <DigestMethod Algorithm="http://www.w3.org/2001/04/xmlenc#sha256"/>
        <DigestValue>6HGumsjBk9X1CzCPpkG1pJTBdVyGv7gAJ+RWNO+yDTc=</DigestValue>
      </Reference>
      <Reference URI="/xl/printerSettings/printerSettings170.bin?ContentType=application/vnd.openxmlformats-officedocument.spreadsheetml.printerSettings">
        <DigestMethod Algorithm="http://www.w3.org/2001/04/xmlenc#sha256"/>
        <DigestValue>4sf+1AWluvbpxJKPd2Oye0vW/vjaIC4T1BxgDzXmoXg=</DigestValue>
      </Reference>
      <Reference URI="/xl/printerSettings/printerSettings171.bin?ContentType=application/vnd.openxmlformats-officedocument.spreadsheetml.printerSettings">
        <DigestMethod Algorithm="http://www.w3.org/2001/04/xmlenc#sha256"/>
        <DigestValue>4sf+1AWluvbpxJKPd2Oye0vW/vjaIC4T1BxgDzXmoXg=</DigestValue>
      </Reference>
      <Reference URI="/xl/printerSettings/printerSettings172.bin?ContentType=application/vnd.openxmlformats-officedocument.spreadsheetml.printerSettings">
        <DigestMethod Algorithm="http://www.w3.org/2001/04/xmlenc#sha256"/>
        <DigestValue>4sf+1AWluvbpxJKPd2Oye0vW/vjaIC4T1BxgDzXmoXg=</DigestValue>
      </Reference>
      <Reference URI="/xl/printerSettings/printerSettings173.bin?ContentType=application/vnd.openxmlformats-officedocument.spreadsheetml.printerSettings">
        <DigestMethod Algorithm="http://www.w3.org/2001/04/xmlenc#sha256"/>
        <DigestValue>4sf+1AWluvbpxJKPd2Oye0vW/vjaIC4T1BxgDzXmoXg=</DigestValue>
      </Reference>
      <Reference URI="/xl/printerSettings/printerSettings174.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4sf+1AWluvbpxJKPd2Oye0vW/vjaIC4T1BxgDzXmoXg=</DigestValue>
      </Reference>
      <Reference URI="/xl/printerSettings/printerSettings177.bin?ContentType=application/vnd.openxmlformats-officedocument.spreadsheetml.printerSettings">
        <DigestMethod Algorithm="http://www.w3.org/2001/04/xmlenc#sha256"/>
        <DigestValue>+n5QTe6/grUf3JPx5J0xBRGlKRI8XimZKbgxCQVlTOM=</DigestValue>
      </Reference>
      <Reference URI="/xl/printerSettings/printerSettings178.bin?ContentType=application/vnd.openxmlformats-officedocument.spreadsheetml.printerSettings">
        <DigestMethod Algorithm="http://www.w3.org/2001/04/xmlenc#sha256"/>
        <DigestValue>4sf+1AWluvbpxJKPd2Oye0vW/vjaIC4T1BxgDzXmoXg=</DigestValue>
      </Reference>
      <Reference URI="/xl/printerSettings/printerSettings179.bin?ContentType=application/vnd.openxmlformats-officedocument.spreadsheetml.printerSettings">
        <DigestMethod Algorithm="http://www.w3.org/2001/04/xmlenc#sha256"/>
        <DigestValue>+n5QTe6/grUf3JPx5J0xBRGlKRI8XimZKbgxCQVlTOM=</DigestValue>
      </Reference>
      <Reference URI="/xl/printerSettings/printerSettings18.bin?ContentType=application/vnd.openxmlformats-officedocument.spreadsheetml.printerSettings">
        <DigestMethod Algorithm="http://www.w3.org/2001/04/xmlenc#sha256"/>
        <DigestValue>6HGumsjBk9X1CzCPpkG1pJTBdVyGv7gAJ+RWNO+yDTc=</DigestValue>
      </Reference>
      <Reference URI="/xl/printerSettings/printerSettings180.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4sf+1AWluvbpxJKPd2Oye0vW/vjaIC4T1BxgDzXmoXg=</DigestValue>
      </Reference>
      <Reference URI="/xl/printerSettings/printerSettings182.bin?ContentType=application/vnd.openxmlformats-officedocument.spreadsheetml.printerSettings">
        <DigestMethod Algorithm="http://www.w3.org/2001/04/xmlenc#sha256"/>
        <DigestValue>4sf+1AWluvbpxJKPd2Oye0vW/vjaIC4T1BxgDzXmoXg=</DigestValue>
      </Reference>
      <Reference URI="/xl/printerSettings/printerSettings183.bin?ContentType=application/vnd.openxmlformats-officedocument.spreadsheetml.printerSettings">
        <DigestMethod Algorithm="http://www.w3.org/2001/04/xmlenc#sha256"/>
        <DigestValue>4sf+1AWluvbpxJKPd2Oye0vW/vjaIC4T1BxgDzXmoXg=</DigestValue>
      </Reference>
      <Reference URI="/xl/printerSettings/printerSettings184.bin?ContentType=application/vnd.openxmlformats-officedocument.spreadsheetml.printerSettings">
        <DigestMethod Algorithm="http://www.w3.org/2001/04/xmlenc#sha256"/>
        <DigestValue>4sf+1AWluvbpxJKPd2Oye0vW/vjaIC4T1BxgDzXmoXg=</DigestValue>
      </Reference>
      <Reference URI="/xl/printerSettings/printerSettings185.bin?ContentType=application/vnd.openxmlformats-officedocument.spreadsheetml.printerSettings">
        <DigestMethod Algorithm="http://www.w3.org/2001/04/xmlenc#sha256"/>
        <DigestValue>4sf+1AWluvbpxJKPd2Oye0vW/vjaIC4T1BxgDzXmoXg=</DigestValue>
      </Reference>
      <Reference URI="/xl/printerSettings/printerSettings186.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+n5QTe6/grUf3JPx5J0xBRGlKRI8XimZKbgxCQVlTOM=</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+n5QTe6/grUf3JPx5J0xBRGlKRI8XimZKbgxCQVlTOM=</DigestValue>
      </Reference>
      <Reference URI="/xl/printerSettings/printerSettings19.bin?ContentType=application/vnd.openxmlformats-officedocument.spreadsheetml.printerSettings">
        <DigestMethod Algorithm="http://www.w3.org/2001/04/xmlenc#sha256"/>
        <DigestValue>4sf+1AWluvbpxJKPd2Oye0vW/vjaIC4T1BxgDzXmoXg=</DigestValue>
      </Reference>
      <Reference URI="/xl/printerSettings/printerSettings190.bin?ContentType=application/vnd.openxmlformats-officedocument.spreadsheetml.printerSettings">
        <DigestMethod Algorithm="http://www.w3.org/2001/04/xmlenc#sha256"/>
        <DigestValue>6HGumsjBk9X1CzCPpkG1pJTBdVyGv7gAJ+RWNO+yDTc=</DigestValue>
      </Reference>
      <Reference URI="/xl/printerSettings/printerSettings191.bin?ContentType=application/vnd.openxmlformats-officedocument.spreadsheetml.printerSettings">
        <DigestMethod Algorithm="http://www.w3.org/2001/04/xmlenc#sha256"/>
        <DigestValue>k5z4QFvXyp5vMq4FDANuvQxvNZ735cuotFRYxi91M4M=</DigestValue>
      </Reference>
      <Reference URI="/xl/printerSettings/printerSettings192.bin?ContentType=application/vnd.openxmlformats-officedocument.spreadsheetml.printerSettings">
        <DigestMethod Algorithm="http://www.w3.org/2001/04/xmlenc#sha256"/>
        <DigestValue>6HGumsjBk9X1CzCPpkG1pJTBdVyGv7gAJ+RWNO+yDTc=</DigestValue>
      </Reference>
      <Reference URI="/xl/printerSettings/printerSettings193.bin?ContentType=application/vnd.openxmlformats-officedocument.spreadsheetml.printerSettings">
        <DigestMethod Algorithm="http://www.w3.org/2001/04/xmlenc#sha256"/>
        <DigestValue>6HGumsjBk9X1CzCPpkG1pJTBdVyGv7gAJ+RWNO+yDTc=</DigestValue>
      </Reference>
      <Reference URI="/xl/printerSettings/printerSettings194.bin?ContentType=application/vnd.openxmlformats-officedocument.spreadsheetml.printerSettings">
        <DigestMethod Algorithm="http://www.w3.org/2001/04/xmlenc#sha256"/>
        <DigestValue>6HGumsjBk9X1CzCPpkG1pJTBdVyGv7gAJ+RWNO+yDTc=</DigestValue>
      </Reference>
      <Reference URI="/xl/printerSettings/printerSettings195.bin?ContentType=application/vnd.openxmlformats-officedocument.spreadsheetml.printerSettings">
        <DigestMethod Algorithm="http://www.w3.org/2001/04/xmlenc#sha256"/>
        <DigestValue>6HGumsjBk9X1CzCPpkG1pJTBdVyGv7gAJ+RWNO+yDTc=</DigestValue>
      </Reference>
      <Reference URI="/xl/printerSettings/printerSettings196.bin?ContentType=application/vnd.openxmlformats-officedocument.spreadsheetml.printerSettings">
        <DigestMethod Algorithm="http://www.w3.org/2001/04/xmlenc#sha256"/>
        <DigestValue>6HGumsjBk9X1CzCPpkG1pJTBdVyGv7gAJ+RWNO+yDTc=</DigestValue>
      </Reference>
      <Reference URI="/xl/printerSettings/printerSettings197.bin?ContentType=application/vnd.openxmlformats-officedocument.spreadsheetml.printerSettings">
        <DigestMethod Algorithm="http://www.w3.org/2001/04/xmlenc#sha256"/>
        <DigestValue>6HGumsjBk9X1CzCPpkG1pJTBdVyGv7gAJ+RWNO+yDTc=</DigestValue>
      </Reference>
      <Reference URI="/xl/printerSettings/printerSettings198.bin?ContentType=application/vnd.openxmlformats-officedocument.spreadsheetml.printerSettings">
        <DigestMethod Algorithm="http://www.w3.org/2001/04/xmlenc#sha256"/>
        <DigestValue>6HGumsjBk9X1CzCPpkG1pJTBdVyGv7gAJ+RWNO+yDTc=</DigestValue>
      </Reference>
      <Reference URI="/xl/printerSettings/printerSettings199.bin?ContentType=application/vnd.openxmlformats-officedocument.spreadsheetml.printerSettings">
        <DigestMethod Algorithm="http://www.w3.org/2001/04/xmlenc#sha256"/>
        <DigestValue>6HGumsjBk9X1CzCPpkG1pJTBdVyGv7gAJ+RWNO+yDTc=</DigestValue>
      </Reference>
      <Reference URI="/xl/printerSettings/printerSettings2.bin?ContentType=application/vnd.openxmlformats-officedocument.spreadsheetml.printerSettings">
        <DigestMethod Algorithm="http://www.w3.org/2001/04/xmlenc#sha256"/>
        <DigestValue>+n5QTe6/grUf3JPx5J0xBRGlKRI8XimZKbgxCQVlTOM=</DigestValue>
      </Reference>
      <Reference URI="/xl/printerSettings/printerSettings20.bin?ContentType=application/vnd.openxmlformats-officedocument.spreadsheetml.printerSettings">
        <DigestMethod Algorithm="http://www.w3.org/2001/04/xmlenc#sha256"/>
        <DigestValue>4sf+1AWluvbpxJKPd2Oye0vW/vjaIC4T1BxgDzXmoXg=</DigestValue>
      </Reference>
      <Reference URI="/xl/printerSettings/printerSettings200.bin?ContentType=application/vnd.openxmlformats-officedocument.spreadsheetml.printerSettings">
        <DigestMethod Algorithm="http://www.w3.org/2001/04/xmlenc#sha256"/>
        <DigestValue>6HGumsjBk9X1CzCPpkG1pJTBdVyGv7gAJ+RWNO+yDTc=</DigestValue>
      </Reference>
      <Reference URI="/xl/printerSettings/printerSettings201.bin?ContentType=application/vnd.openxmlformats-officedocument.spreadsheetml.printerSettings">
        <DigestMethod Algorithm="http://www.w3.org/2001/04/xmlenc#sha256"/>
        <DigestValue>6HGumsjBk9X1CzCPpkG1pJTBdVyGv7gAJ+RWNO+yDTc=</DigestValue>
      </Reference>
      <Reference URI="/xl/printerSettings/printerSettings202.bin?ContentType=application/vnd.openxmlformats-officedocument.spreadsheetml.printerSettings">
        <DigestMethod Algorithm="http://www.w3.org/2001/04/xmlenc#sha256"/>
        <DigestValue>6HGumsjBk9X1CzCPpkG1pJTBdVyGv7gAJ+RWNO+yDTc=</DigestValue>
      </Reference>
      <Reference URI="/xl/printerSettings/printerSettings203.bin?ContentType=application/vnd.openxmlformats-officedocument.spreadsheetml.printerSettings">
        <DigestMethod Algorithm="http://www.w3.org/2001/04/xmlenc#sha256"/>
        <DigestValue>6HGumsjBk9X1CzCPpkG1pJTBdVyGv7gAJ+RWNO+yDTc=</DigestValue>
      </Reference>
      <Reference URI="/xl/printerSettings/printerSettings204.bin?ContentType=application/vnd.openxmlformats-officedocument.spreadsheetml.printerSettings">
        <DigestMethod Algorithm="http://www.w3.org/2001/04/xmlenc#sha256"/>
        <DigestValue>4sf+1AWluvbpxJKPd2Oye0vW/vjaIC4T1BxgDzXmoXg=</DigestValue>
      </Reference>
      <Reference URI="/xl/printerSettings/printerSettings205.bin?ContentType=application/vnd.openxmlformats-officedocument.spreadsheetml.printerSettings">
        <DigestMethod Algorithm="http://www.w3.org/2001/04/xmlenc#sha256"/>
        <DigestValue>4sf+1AWluvbpxJKPd2Oye0vW/vjaIC4T1BxgDzXmoXg=</DigestValue>
      </Reference>
      <Reference URI="/xl/printerSettings/printerSettings206.bin?ContentType=application/vnd.openxmlformats-officedocument.spreadsheetml.printerSettings">
        <DigestMethod Algorithm="http://www.w3.org/2001/04/xmlenc#sha256"/>
        <DigestValue>4sf+1AWluvbpxJKPd2Oye0vW/vjaIC4T1BxgDzXmoXg=</DigestValue>
      </Reference>
      <Reference URI="/xl/printerSettings/printerSettings207.bin?ContentType=application/vnd.openxmlformats-officedocument.spreadsheetml.printerSettings">
        <DigestMethod Algorithm="http://www.w3.org/2001/04/xmlenc#sha256"/>
        <DigestValue>4sf+1AWluvbpxJKPd2Oye0vW/vjaIC4T1BxgDzXmoXg=</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4sf+1AWluvbpxJKPd2Oye0vW/vjaIC4T1BxgDzXmoXg=</DigestValue>
      </Reference>
      <Reference URI="/xl/printerSettings/printerSettings21.bin?ContentType=application/vnd.openxmlformats-officedocument.spreadsheetml.printerSettings">
        <DigestMethod Algorithm="http://www.w3.org/2001/04/xmlenc#sha256"/>
        <DigestValue>4sf+1AWluvbpxJKPd2Oye0vW/vjaIC4T1BxgDzXmoXg=</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+n5QTe6/grUf3JPx5J0xBRGlKRI8XimZKbgxCQVlTOM=</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+n5QTe6/grUf3JPx5J0xBRGlKRI8XimZKbgxCQVlTOM=</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4sf+1AWluvbpxJKPd2Oye0vW/vjaIC4T1BxgDzXmoXg=</DigestValue>
      </Reference>
      <Reference URI="/xl/printerSettings/printerSettings216.bin?ContentType=application/vnd.openxmlformats-officedocument.spreadsheetml.printerSettings">
        <DigestMethod Algorithm="http://www.w3.org/2001/04/xmlenc#sha256"/>
        <DigestValue>4sf+1AWluvbpxJKPd2Oye0vW/vjaIC4T1BxgDzXmoXg=</DigestValue>
      </Reference>
      <Reference URI="/xl/printerSettings/printerSettings217.bin?ContentType=application/vnd.openxmlformats-officedocument.spreadsheetml.printerSettings">
        <DigestMethod Algorithm="http://www.w3.org/2001/04/xmlenc#sha256"/>
        <DigestValue>4sf+1AWluvbpxJKPd2Oye0vW/vjaIC4T1BxgDzXmoXg=</DigestValue>
      </Reference>
      <Reference URI="/xl/printerSettings/printerSettings218.bin?ContentType=application/vnd.openxmlformats-officedocument.spreadsheetml.printerSettings">
        <DigestMethod Algorithm="http://www.w3.org/2001/04/xmlenc#sha256"/>
        <DigestValue>4sf+1AWluvbpxJKPd2Oye0vW/vjaIC4T1BxgDzXmoXg=</DigestValue>
      </Reference>
      <Reference URI="/xl/printerSettings/printerSettings219.bin?ContentType=application/vnd.openxmlformats-officedocument.spreadsheetml.printerSettings">
        <DigestMethod Algorithm="http://www.w3.org/2001/04/xmlenc#sha256"/>
        <DigestValue>4sf+1AWluvbpxJKPd2Oye0vW/vjaIC4T1BxgDzXmoXg=</DigestValue>
      </Reference>
      <Reference URI="/xl/printerSettings/printerSettings22.bin?ContentType=application/vnd.openxmlformats-officedocument.spreadsheetml.printerSettings">
        <DigestMethod Algorithm="http://www.w3.org/2001/04/xmlenc#sha256"/>
        <DigestValue>4sf+1AWluvbpxJKPd2Oye0vW/vjaIC4T1BxgDzXmoXg=</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+n5QTe6/grUf3JPx5J0xBRGlKRI8XimZKbgxCQVlTOM=</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olVzO14YzbBV9lyv2+iYJUax50tLLM5nhgg3hHHh9hE=</DigestValue>
      </Reference>
      <Reference URI="/xl/printerSettings/printerSettings224.bin?ContentType=application/vnd.openxmlformats-officedocument.spreadsheetml.printerSettings">
        <DigestMethod Algorithm="http://www.w3.org/2001/04/xmlenc#sha256"/>
        <DigestValue>6HGumsjBk9X1CzCPpkG1pJTBdVyGv7gAJ+RWNO+yDTc=</DigestValue>
      </Reference>
      <Reference URI="/xl/printerSettings/printerSettings225.bin?ContentType=application/vnd.openxmlformats-officedocument.spreadsheetml.printerSettings">
        <DigestMethod Algorithm="http://www.w3.org/2001/04/xmlenc#sha256"/>
        <DigestValue>4sf+1AWluvbpxJKPd2Oye0vW/vjaIC4T1BxgDzXmoXg=</DigestValue>
      </Reference>
      <Reference URI="/xl/printerSettings/printerSettings226.bin?ContentType=application/vnd.openxmlformats-officedocument.spreadsheetml.printerSettings">
        <DigestMethod Algorithm="http://www.w3.org/2001/04/xmlenc#sha256"/>
        <DigestValue>4sf+1AWluvbpxJKPd2Oye0vW/vjaIC4T1BxgDzXmoXg=</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4sf+1AWluvbpxJKPd2Oye0vW/vjaIC4T1BxgDzXmoXg=</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4sf+1AWluvbpxJKPd2Oye0vW/vjaIC4T1BxgDzXmoXg=</DigestValue>
      </Reference>
      <Reference URI="/xl/printerSettings/printerSettings230.bin?ContentType=application/vnd.openxmlformats-officedocument.spreadsheetml.printerSettings">
        <DigestMethod Algorithm="http://www.w3.org/2001/04/xmlenc#sha256"/>
        <DigestValue>4sf+1AWluvbpxJKPd2Oye0vW/vjaIC4T1BxgDzXmoXg=</DigestValue>
      </Reference>
      <Reference URI="/xl/printerSettings/printerSettings231.bin?ContentType=application/vnd.openxmlformats-officedocument.spreadsheetml.printerSettings">
        <DigestMethod Algorithm="http://www.w3.org/2001/04/xmlenc#sha256"/>
        <DigestValue>4sf+1AWluvbpxJKPd2Oye0vW/vjaIC4T1BxgDzXmoXg=</DigestValue>
      </Reference>
      <Reference URI="/xl/printerSettings/printerSettings232.bin?ContentType=application/vnd.openxmlformats-officedocument.spreadsheetml.printerSettings">
        <DigestMethod Algorithm="http://www.w3.org/2001/04/xmlenc#sha256"/>
        <DigestValue>+n5QTe6/grUf3JPx5J0xBRGlKRI8XimZKbgxCQVlTOM=</DigestValue>
      </Reference>
      <Reference URI="/xl/printerSettings/printerSettings233.bin?ContentType=application/vnd.openxmlformats-officedocument.spreadsheetml.printerSettings">
        <DigestMethod Algorithm="http://www.w3.org/2001/04/xmlenc#sha256"/>
        <DigestValue>4sf+1AWluvbpxJKPd2Oye0vW/vjaIC4T1BxgDzXmoXg=</DigestValue>
      </Reference>
      <Reference URI="/xl/printerSettings/printerSettings234.bin?ContentType=application/vnd.openxmlformats-officedocument.spreadsheetml.printerSettings">
        <DigestMethod Algorithm="http://www.w3.org/2001/04/xmlenc#sha256"/>
        <DigestValue>+n5QTe6/grUf3JPx5J0xBRGlKRI8XimZKbgxCQVlTOM=</DigestValue>
      </Reference>
      <Reference URI="/xl/printerSettings/printerSettings235.bin?ContentType=application/vnd.openxmlformats-officedocument.spreadsheetml.printerSettings">
        <DigestMethod Algorithm="http://www.w3.org/2001/04/xmlenc#sha256"/>
        <DigestValue>k5z4QFvXyp5vMq4FDANuvQxvNZ735cuotFRYxi91M4M=</DigestValue>
      </Reference>
      <Reference URI="/xl/printerSettings/printerSettings236.bin?ContentType=application/vnd.openxmlformats-officedocument.spreadsheetml.printerSettings">
        <DigestMethod Algorithm="http://www.w3.org/2001/04/xmlenc#sha256"/>
        <DigestValue>6HGumsjBk9X1CzCPpkG1pJTBdVyGv7gAJ+RWNO+yDTc=</DigestValue>
      </Reference>
      <Reference URI="/xl/printerSettings/printerSettings237.bin?ContentType=application/vnd.openxmlformats-officedocument.spreadsheetml.printerSettings">
        <DigestMethod Algorithm="http://www.w3.org/2001/04/xmlenc#sha256"/>
        <DigestValue>6HGumsjBk9X1CzCPpkG1pJTBdVyGv7gAJ+RWNO+yDTc=</DigestValue>
      </Reference>
      <Reference URI="/xl/printerSettings/printerSettings238.bin?ContentType=application/vnd.openxmlformats-officedocument.spreadsheetml.printerSettings">
        <DigestMethod Algorithm="http://www.w3.org/2001/04/xmlenc#sha256"/>
        <DigestValue>6HGumsjBk9X1CzCPpkG1pJTBdVyGv7gAJ+RWNO+yDTc=</DigestValue>
      </Reference>
      <Reference URI="/xl/printerSettings/printerSettings239.bin?ContentType=application/vnd.openxmlformats-officedocument.spreadsheetml.printerSettings">
        <DigestMethod Algorithm="http://www.w3.org/2001/04/xmlenc#sha256"/>
        <DigestValue>6HGumsjBk9X1CzCPpkG1pJTBdVyGv7gAJ+RWNO+yDTc=</DigestValue>
      </Reference>
      <Reference URI="/xl/printerSettings/printerSettings24.bin?ContentType=application/vnd.openxmlformats-officedocument.spreadsheetml.printerSettings">
        <DigestMethod Algorithm="http://www.w3.org/2001/04/xmlenc#sha256"/>
        <DigestValue>rALDqt2H2KdfuxYzTV53rYvk3kH3uKy15HZhCc8cxRs=</DigestValue>
      </Reference>
      <Reference URI="/xl/printerSettings/printerSettings240.bin?ContentType=application/vnd.openxmlformats-officedocument.spreadsheetml.printerSettings">
        <DigestMethod Algorithm="http://www.w3.org/2001/04/xmlenc#sha256"/>
        <DigestValue>6HGumsjBk9X1CzCPpkG1pJTBdVyGv7gAJ+RWNO+yDTc=</DigestValue>
      </Reference>
      <Reference URI="/xl/printerSettings/printerSettings241.bin?ContentType=application/vnd.openxmlformats-officedocument.spreadsheetml.printerSettings">
        <DigestMethod Algorithm="http://www.w3.org/2001/04/xmlenc#sha256"/>
        <DigestValue>4sf+1AWluvbpxJKPd2Oye0vW/vjaIC4T1BxgDzXmoXg=</DigestValue>
      </Reference>
      <Reference URI="/xl/printerSettings/printerSettings242.bin?ContentType=application/vnd.openxmlformats-officedocument.spreadsheetml.printerSettings">
        <DigestMethod Algorithm="http://www.w3.org/2001/04/xmlenc#sha256"/>
        <DigestValue>4sf+1AWluvbpxJKPd2Oye0vW/vjaIC4T1BxgDzXmoXg=</DigestValue>
      </Reference>
      <Reference URI="/xl/printerSettings/printerSettings243.bin?ContentType=application/vnd.openxmlformats-officedocument.spreadsheetml.printerSettings">
        <DigestMethod Algorithm="http://www.w3.org/2001/04/xmlenc#sha256"/>
        <DigestValue>4sf+1AWluvbpxJKPd2Oye0vW/vjaIC4T1BxgDzXmoXg=</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4sf+1AWluvbpxJKPd2Oye0vW/vjaIC4T1BxgDzXmoXg=</DigestValue>
      </Reference>
      <Reference URI="/xl/printerSettings/printerSettings248.bin?ContentType=application/vnd.openxmlformats-officedocument.spreadsheetml.printerSettings">
        <DigestMethod Algorithm="http://www.w3.org/2001/04/xmlenc#sha256"/>
        <DigestValue>+n5QTe6/grUf3JPx5J0xBRGlKRI8XimZKbgxCQVlTOM=</DigestValue>
      </Reference>
      <Reference URI="/xl/printerSettings/printerSettings249.bin?ContentType=application/vnd.openxmlformats-officedocument.spreadsheetml.printerSettings">
        <DigestMethod Algorithm="http://www.w3.org/2001/04/xmlenc#sha256"/>
        <DigestValue>4sf+1AWluvbpxJKPd2Oye0vW/vjaIC4T1BxgDzXmoXg=</DigestValue>
      </Reference>
      <Reference URI="/xl/printerSettings/printerSettings25.bin?ContentType=application/vnd.openxmlformats-officedocument.spreadsheetml.printerSettings">
        <DigestMethod Algorithm="http://www.w3.org/2001/04/xmlenc#sha256"/>
        <DigestValue>4sf+1AWluvbpxJKPd2Oye0vW/vjaIC4T1BxgDzXmoXg=</DigestValue>
      </Reference>
      <Reference URI="/xl/printerSettings/printerSettings250.bin?ContentType=application/vnd.openxmlformats-officedocument.spreadsheetml.printerSettings">
        <DigestMethod Algorithm="http://www.w3.org/2001/04/xmlenc#sha256"/>
        <DigestValue>+n5QTe6/grUf3JPx5J0xBRGlKRI8XimZKbgxCQVlTOM=</DigestValue>
      </Reference>
      <Reference URI="/xl/printerSettings/printerSettings251.bin?ContentType=application/vnd.openxmlformats-officedocument.spreadsheetml.printerSettings">
        <DigestMethod Algorithm="http://www.w3.org/2001/04/xmlenc#sha256"/>
        <DigestValue>6HGumsjBk9X1CzCPpkG1pJTBdVyGv7gAJ+RWNO+yDTc=</DigestValue>
      </Reference>
      <Reference URI="/xl/printerSettings/printerSettings252.bin?ContentType=application/vnd.openxmlformats-officedocument.spreadsheetml.printerSettings">
        <DigestMethod Algorithm="http://www.w3.org/2001/04/xmlenc#sha256"/>
        <DigestValue>k5z4QFvXyp5vMq4FDANuvQxvNZ735cuotFRYxi91M4M=</DigestValue>
      </Reference>
      <Reference URI="/xl/printerSettings/printerSettings253.bin?ContentType=application/vnd.openxmlformats-officedocument.spreadsheetml.printerSettings">
        <DigestMethod Algorithm="http://www.w3.org/2001/04/xmlenc#sha256"/>
        <DigestValue>6HGumsjBk9X1CzCPpkG1pJTBdVyGv7gAJ+RWNO+yDTc=</DigestValue>
      </Reference>
      <Reference URI="/xl/printerSettings/printerSettings254.bin?ContentType=application/vnd.openxmlformats-officedocument.spreadsheetml.printerSettings">
        <DigestMethod Algorithm="http://www.w3.org/2001/04/xmlenc#sha256"/>
        <DigestValue>6HGumsjBk9X1CzCPpkG1pJTBdVyGv7gAJ+RWNO+yDTc=</DigestValue>
      </Reference>
      <Reference URI="/xl/printerSettings/printerSettings255.bin?ContentType=application/vnd.openxmlformats-officedocument.spreadsheetml.printerSettings">
        <DigestMethod Algorithm="http://www.w3.org/2001/04/xmlenc#sha256"/>
        <DigestValue>6HGumsjBk9X1CzCPpkG1pJTBdVyGv7gAJ+RWNO+yDTc=</DigestValue>
      </Reference>
      <Reference URI="/xl/printerSettings/printerSettings256.bin?ContentType=application/vnd.openxmlformats-officedocument.spreadsheetml.printerSettings">
        <DigestMethod Algorithm="http://www.w3.org/2001/04/xmlenc#sha256"/>
        <DigestValue>6HGumsjBk9X1CzCPpkG1pJTBdVyGv7gAJ+RWNO+yDTc=</DigestValue>
      </Reference>
      <Reference URI="/xl/printerSettings/printerSettings257.bin?ContentType=application/vnd.openxmlformats-officedocument.spreadsheetml.printerSettings">
        <DigestMethod Algorithm="http://www.w3.org/2001/04/xmlenc#sha256"/>
        <DigestValue>6HGumsjBk9X1CzCPpkG1pJTBdVyGv7gAJ+RWNO+yDTc=</DigestValue>
      </Reference>
      <Reference URI="/xl/printerSettings/printerSettings258.bin?ContentType=application/vnd.openxmlformats-officedocument.spreadsheetml.printerSettings">
        <DigestMethod Algorithm="http://www.w3.org/2001/04/xmlenc#sha256"/>
        <DigestValue>4sf+1AWluvbpxJKPd2Oye0vW/vjaIC4T1BxgDzXmoXg=</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+n5QTe6/grUf3JPx5J0xBRGlKRI8XimZKbgxCQVlTOM=</DigestValue>
      </Reference>
      <Reference URI="/xl/printerSettings/printerSettings260.bin?ContentType=application/vnd.openxmlformats-officedocument.spreadsheetml.printerSettings">
        <DigestMethod Algorithm="http://www.w3.org/2001/04/xmlenc#sha256"/>
        <DigestValue>4sf+1AWluvbpxJKPd2Oye0vW/vjaIC4T1BxgDzXmoXg=</DigestValue>
      </Reference>
      <Reference URI="/xl/printerSettings/printerSettings261.bin?ContentType=application/vnd.openxmlformats-officedocument.spreadsheetml.printerSettings">
        <DigestMethod Algorithm="http://www.w3.org/2001/04/xmlenc#sha256"/>
        <DigestValue>4sf+1AWluvbpxJKPd2Oye0vW/vjaIC4T1BxgDzXmoXg=</DigestValue>
      </Reference>
      <Reference URI="/xl/printerSettings/printerSettings262.bin?ContentType=application/vnd.openxmlformats-officedocument.spreadsheetml.printerSettings">
        <DigestMethod Algorithm="http://www.w3.org/2001/04/xmlenc#sha256"/>
        <DigestValue>4sf+1AWluvbpxJKPd2Oye0vW/vjaIC4T1BxgDzXmoXg=</DigestValue>
      </Reference>
      <Reference URI="/xl/printerSettings/printerSettings263.bin?ContentType=application/vnd.openxmlformats-officedocument.spreadsheetml.printerSettings">
        <DigestMethod Algorithm="http://www.w3.org/2001/04/xmlenc#sha256"/>
        <DigestValue>4sf+1AWluvbpxJKPd2Oye0vW/vjaIC4T1BxgDzXmoXg=</DigestValue>
      </Reference>
      <Reference URI="/xl/printerSettings/printerSettings264.bin?ContentType=application/vnd.openxmlformats-officedocument.spreadsheetml.printerSettings">
        <DigestMethod Algorithm="http://www.w3.org/2001/04/xmlenc#sha256"/>
        <DigestValue>4sf+1AWluvbpxJKPd2Oye0vW/vjaIC4T1BxgDzXmoXg=</DigestValue>
      </Reference>
      <Reference URI="/xl/printerSettings/printerSettings265.bin?ContentType=application/vnd.openxmlformats-officedocument.spreadsheetml.printerSettings">
        <DigestMethod Algorithm="http://www.w3.org/2001/04/xmlenc#sha256"/>
        <DigestValue>+n5QTe6/grUf3JPx5J0xBRGlKRI8XimZKbgxCQVlTOM=</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+n5QTe6/grUf3JPx5J0xBRGlKRI8XimZKbgxCQVlTOM=</DigestValue>
      </Reference>
      <Reference URI="/xl/printerSettings/printerSettings268.bin?ContentType=application/vnd.openxmlformats-officedocument.spreadsheetml.printerSettings">
        <DigestMethod Algorithm="http://www.w3.org/2001/04/xmlenc#sha256"/>
        <DigestValue>ki451zjwRlhVfknUILEzz+g42p1TR9y51422BSshvxU=</DigestValue>
      </Reference>
      <Reference URI="/xl/printerSettings/printerSettings269.bin?ContentType=application/vnd.openxmlformats-officedocument.spreadsheetml.printerSettings">
        <DigestMethod Algorithm="http://www.w3.org/2001/04/xmlenc#sha256"/>
        <DigestValue>k5z4QFvXyp5vMq4FDANuvQxvNZ735cuotFRYxi91M4M=</DigestValue>
      </Reference>
      <Reference URI="/xl/printerSettings/printerSettings27.bin?ContentType=application/vnd.openxmlformats-officedocument.spreadsheetml.printerSettings">
        <DigestMethod Algorithm="http://www.w3.org/2001/04/xmlenc#sha256"/>
        <DigestValue>4sf+1AWluvbpxJKPd2Oye0vW/vjaIC4T1BxgDzXmoXg=</DigestValue>
      </Reference>
      <Reference URI="/xl/printerSettings/printerSettings270.bin?ContentType=application/vnd.openxmlformats-officedocument.spreadsheetml.printerSettings">
        <DigestMethod Algorithm="http://www.w3.org/2001/04/xmlenc#sha256"/>
        <DigestValue>ki451zjwRlhVfknUILEzz+g42p1TR9y51422BSshvxU=</DigestValue>
      </Reference>
      <Reference URI="/xl/printerSettings/printerSettings271.bin?ContentType=application/vnd.openxmlformats-officedocument.spreadsheetml.printerSettings">
        <DigestMethod Algorithm="http://www.w3.org/2001/04/xmlenc#sha256"/>
        <DigestValue>ki451zjwRlhVfknUILEzz+g42p1TR9y51422BSshvxU=</DigestValue>
      </Reference>
      <Reference URI="/xl/printerSettings/printerSettings272.bin?ContentType=application/vnd.openxmlformats-officedocument.spreadsheetml.printerSettings">
        <DigestMethod Algorithm="http://www.w3.org/2001/04/xmlenc#sha256"/>
        <DigestValue>ki451zjwRlhVfknUILEzz+g42p1TR9y51422BSshvxU=</DigestValue>
      </Reference>
      <Reference URI="/xl/printerSettings/printerSettings273.bin?ContentType=application/vnd.openxmlformats-officedocument.spreadsheetml.printerSettings">
        <DigestMethod Algorithm="http://www.w3.org/2001/04/xmlenc#sha256"/>
        <DigestValue>ki451zjwRlhVfknUILEzz+g42p1TR9y51422BSshvxU=</DigestValue>
      </Reference>
      <Reference URI="/xl/printerSettings/printerSettings274.bin?ContentType=application/vnd.openxmlformats-officedocument.spreadsheetml.printerSettings">
        <DigestMethod Algorithm="http://www.w3.org/2001/04/xmlenc#sha256"/>
        <DigestValue>ki451zjwRlhVfknUILEzz+g42p1TR9y51422BSshvxU=</DigestValue>
      </Reference>
      <Reference URI="/xl/printerSettings/printerSettings275.bin?ContentType=application/vnd.openxmlformats-officedocument.spreadsheetml.printerSettings">
        <DigestMethod Algorithm="http://www.w3.org/2001/04/xmlenc#sha256"/>
        <DigestValue>ki451zjwRlhVfknUILEzz+g42p1TR9y51422BSshvxU=</DigestValue>
      </Reference>
      <Reference URI="/xl/printerSettings/printerSettings276.bin?ContentType=application/vnd.openxmlformats-officedocument.spreadsheetml.printerSettings">
        <DigestMethod Algorithm="http://www.w3.org/2001/04/xmlenc#sha256"/>
        <DigestValue>ki451zjwRlhVfknUILEzz+g42p1TR9y51422BSshvxU=</DigestValue>
      </Reference>
      <Reference URI="/xl/printerSettings/printerSettings277.bin?ContentType=application/vnd.openxmlformats-officedocument.spreadsheetml.printerSettings">
        <DigestMethod Algorithm="http://www.w3.org/2001/04/xmlenc#sha256"/>
        <DigestValue>ki451zjwRlhVfknUILEzz+g42p1TR9y51422BSshvxU=</DigestValue>
      </Reference>
      <Reference URI="/xl/printerSettings/printerSettings278.bin?ContentType=application/vnd.openxmlformats-officedocument.spreadsheetml.printerSettings">
        <DigestMethod Algorithm="http://www.w3.org/2001/04/xmlenc#sha256"/>
        <DigestValue>ki451zjwRlhVfknUILEzz+g42p1TR9y51422BSshvxU=</DigestValue>
      </Reference>
      <Reference URI="/xl/printerSettings/printerSettings279.bin?ContentType=application/vnd.openxmlformats-officedocument.spreadsheetml.printerSettings">
        <DigestMethod Algorithm="http://www.w3.org/2001/04/xmlenc#sha256"/>
        <DigestValue>ki451zjwRlhVfknUILEzz+g42p1TR9y51422BSshvxU=</DigestValue>
      </Reference>
      <Reference URI="/xl/printerSettings/printerSettings28.bin?ContentType=application/vnd.openxmlformats-officedocument.spreadsheetml.printerSettings">
        <DigestMethod Algorithm="http://www.w3.org/2001/04/xmlenc#sha256"/>
        <DigestValue>+n5QTe6/grUf3JPx5J0xBRGlKRI8XimZKbgxCQVlTOM=</DigestValue>
      </Reference>
      <Reference URI="/xl/printerSettings/printerSettings280.bin?ContentType=application/vnd.openxmlformats-officedocument.spreadsheetml.printerSettings">
        <DigestMethod Algorithm="http://www.w3.org/2001/04/xmlenc#sha256"/>
        <DigestValue>ki451zjwRlhVfknUILEzz+g42p1TR9y51422BSshvxU=</DigestValue>
      </Reference>
      <Reference URI="/xl/printerSettings/printerSettings281.bin?ContentType=application/vnd.openxmlformats-officedocument.spreadsheetml.printerSettings">
        <DigestMethod Algorithm="http://www.w3.org/2001/04/xmlenc#sha256"/>
        <DigestValue>ki451zjwRlhVfknUILEzz+g42p1TR9y51422BSshvxU=</DigestValue>
      </Reference>
      <Reference URI="/xl/printerSettings/printerSettings282.bin?ContentType=application/vnd.openxmlformats-officedocument.spreadsheetml.printerSettings">
        <DigestMethod Algorithm="http://www.w3.org/2001/04/xmlenc#sha256"/>
        <DigestValue>4sf+1AWluvbpxJKPd2Oye0vW/vjaIC4T1BxgDzXmoXg=</DigestValue>
      </Reference>
      <Reference URI="/xl/printerSettings/printerSettings283.bin?ContentType=application/vnd.openxmlformats-officedocument.spreadsheetml.printerSettings">
        <DigestMethod Algorithm="http://www.w3.org/2001/04/xmlenc#sha256"/>
        <DigestValue>4sf+1AWluvbpxJKPd2Oye0vW/vjaIC4T1BxgDzXmoXg=</DigestValue>
      </Reference>
      <Reference URI="/xl/printerSettings/printerSettings284.bin?ContentType=application/vnd.openxmlformats-officedocument.spreadsheetml.printerSettings">
        <DigestMethod Algorithm="http://www.w3.org/2001/04/xmlenc#sha256"/>
        <DigestValue>4sf+1AWluvbpxJKPd2Oye0vW/vjaIC4T1BxgDzXmoXg=</DigestValue>
      </Reference>
      <Reference URI="/xl/printerSettings/printerSettings285.bin?ContentType=application/vnd.openxmlformats-officedocument.spreadsheetml.printerSettings">
        <DigestMethod Algorithm="http://www.w3.org/2001/04/xmlenc#sha256"/>
        <DigestValue>4sf+1AWluvbpxJKPd2Oye0vW/vjaIC4T1BxgDzXmoXg=</DigestValue>
      </Reference>
      <Reference URI="/xl/printerSettings/printerSettings286.bin?ContentType=application/vnd.openxmlformats-officedocument.spreadsheetml.printerSettings">
        <DigestMethod Algorithm="http://www.w3.org/2001/04/xmlenc#sha256"/>
        <DigestValue>4sf+1AWluvbpxJKPd2Oye0vW/vjaIC4T1BxgDzXmoXg=</DigestValue>
      </Reference>
      <Reference URI="/xl/printerSettings/printerSettings287.bin?ContentType=application/vnd.openxmlformats-officedocument.spreadsheetml.printerSettings">
        <DigestMethod Algorithm="http://www.w3.org/2001/04/xmlenc#sha256"/>
        <DigestValue>4sf+1AWluvbpxJKPd2Oye0vW/vjaIC4T1BxgDzXmoXg=</DigestValue>
      </Reference>
      <Reference URI="/xl/printerSettings/printerSettings288.bin?ContentType=application/vnd.openxmlformats-officedocument.spreadsheetml.printerSettings">
        <DigestMethod Algorithm="http://www.w3.org/2001/04/xmlenc#sha256"/>
        <DigestValue>4sf+1AWluvbpxJKPd2Oye0vW/vjaIC4T1BxgDzXmoXg=</DigestValue>
      </Reference>
      <Reference URI="/xl/printerSettings/printerSettings289.bin?ContentType=application/vnd.openxmlformats-officedocument.spreadsheetml.printerSettings">
        <DigestMethod Algorithm="http://www.w3.org/2001/04/xmlenc#sha256"/>
        <DigestValue>+n5QTe6/grUf3JPx5J0xBRGlKRI8XimZKbgxCQVlTOM=</DigestValue>
      </Reference>
      <Reference URI="/xl/printerSettings/printerSettings29.bin?ContentType=application/vnd.openxmlformats-officedocument.spreadsheetml.printerSettings">
        <DigestMethod Algorithm="http://www.w3.org/2001/04/xmlenc#sha256"/>
        <DigestValue>6HGumsjBk9X1CzCPpkG1pJTBdVyGv7gAJ+RWNO+yDTc=</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+n5QTe6/grUf3JPx5J0xBRGlKRI8XimZKbgxCQVlTOM=</DigestValue>
      </Reference>
      <Reference URI="/xl/printerSettings/printerSettings292.bin?ContentType=application/vnd.openxmlformats-officedocument.spreadsheetml.printerSettings">
        <DigestMethod Algorithm="http://www.w3.org/2001/04/xmlenc#sha256"/>
        <DigestValue>MmAIL40KuwFClAfCfhlujgcNcoUbQL68fZhmNQIfQK8=</DigestValue>
      </Reference>
      <Reference URI="/xl/printerSettings/printerSettings293.bin?ContentType=application/vnd.openxmlformats-officedocument.spreadsheetml.printerSettings">
        <DigestMethod Algorithm="http://www.w3.org/2001/04/xmlenc#sha256"/>
        <DigestValue>k5z4QFvXyp5vMq4FDANuvQxvNZ735cuotFRYxi91M4M=</DigestValue>
      </Reference>
      <Reference URI="/xl/printerSettings/printerSettings294.bin?ContentType=application/vnd.openxmlformats-officedocument.spreadsheetml.printerSettings">
        <DigestMethod Algorithm="http://www.w3.org/2001/04/xmlenc#sha256"/>
        <DigestValue>MmAIL40KuwFClAfCfhlujgcNcoUbQL68fZhmNQIfQK8=</DigestValue>
      </Reference>
      <Reference URI="/xl/printerSettings/printerSettings295.bin?ContentType=application/vnd.openxmlformats-officedocument.spreadsheetml.printerSettings">
        <DigestMethod Algorithm="http://www.w3.org/2001/04/xmlenc#sha256"/>
        <DigestValue>MmAIL40KuwFClAfCfhlujgcNcoUbQL68fZhmNQIfQK8=</DigestValue>
      </Reference>
      <Reference URI="/xl/printerSettings/printerSettings296.bin?ContentType=application/vnd.openxmlformats-officedocument.spreadsheetml.printerSettings">
        <DigestMethod Algorithm="http://www.w3.org/2001/04/xmlenc#sha256"/>
        <DigestValue>MmAIL40KuwFClAfCfhlujgcNcoUbQL68fZhmNQIfQK8=</DigestValue>
      </Reference>
      <Reference URI="/xl/printerSettings/printerSettings297.bin?ContentType=application/vnd.openxmlformats-officedocument.spreadsheetml.printerSettings">
        <DigestMethod Algorithm="http://www.w3.org/2001/04/xmlenc#sha256"/>
        <DigestValue>MmAIL40KuwFClAfCfhlujgcNcoUbQL68fZhmNQIfQK8=</DigestValue>
      </Reference>
      <Reference URI="/xl/printerSettings/printerSettings298.bin?ContentType=application/vnd.openxmlformats-officedocument.spreadsheetml.printerSettings">
        <DigestMethod Algorithm="http://www.w3.org/2001/04/xmlenc#sha256"/>
        <DigestValue>MmAIL40KuwFClAfCfhlujgcNcoUbQL68fZhmNQIfQK8=</DigestValue>
      </Reference>
      <Reference URI="/xl/printerSettings/printerSettings299.bin?ContentType=application/vnd.openxmlformats-officedocument.spreadsheetml.printerSettings">
        <DigestMethod Algorithm="http://www.w3.org/2001/04/xmlenc#sha256"/>
        <DigestValue>MmAIL40KuwFClAfCfhlujgcNcoUbQL68fZhmNQIfQK8=</DigestValue>
      </Reference>
      <Reference URI="/xl/printerSettings/printerSettings3.bin?ContentType=application/vnd.openxmlformats-officedocument.spreadsheetml.printerSettings">
        <DigestMethod Algorithm="http://www.w3.org/2001/04/xmlenc#sha256"/>
        <DigestValue>rALDqt2H2KdfuxYzTV53rYvk3kH3uKy15HZhCc8cxRs=</DigestValue>
      </Reference>
      <Reference URI="/xl/printerSettings/printerSettings30.bin?ContentType=application/vnd.openxmlformats-officedocument.spreadsheetml.printerSettings">
        <DigestMethod Algorithm="http://www.w3.org/2001/04/xmlenc#sha256"/>
        <DigestValue>k5z4QFvXyp5vMq4FDANuvQxvNZ735cuotFRYxi91M4M=</DigestValue>
      </Reference>
      <Reference URI="/xl/printerSettings/printerSettings300.bin?ContentType=application/vnd.openxmlformats-officedocument.spreadsheetml.printerSettings">
        <DigestMethod Algorithm="http://www.w3.org/2001/04/xmlenc#sha256"/>
        <DigestValue>MmAIL40KuwFClAfCfhlujgcNcoUbQL68fZhmNQIfQK8=</DigestValue>
      </Reference>
      <Reference URI="/xl/printerSettings/printerSettings301.bin?ContentType=application/vnd.openxmlformats-officedocument.spreadsheetml.printerSettings">
        <DigestMethod Algorithm="http://www.w3.org/2001/04/xmlenc#sha256"/>
        <DigestValue>MmAIL40KuwFClAfCfhlujgcNcoUbQL68fZhmNQIfQK8=</DigestValue>
      </Reference>
      <Reference URI="/xl/printerSettings/printerSettings302.bin?ContentType=application/vnd.openxmlformats-officedocument.spreadsheetml.printerSettings">
        <DigestMethod Algorithm="http://www.w3.org/2001/04/xmlenc#sha256"/>
        <DigestValue>MmAIL40KuwFClAfCfhlujgcNcoUbQL68fZhmNQIfQK8=</DigestValue>
      </Reference>
      <Reference URI="/xl/printerSettings/printerSettings303.bin?ContentType=application/vnd.openxmlformats-officedocument.spreadsheetml.printerSettings">
        <DigestMethod Algorithm="http://www.w3.org/2001/04/xmlenc#sha256"/>
        <DigestValue>MmAIL40KuwFClAfCfhlujgcNcoUbQL68fZhmNQIfQK8=</DigestValue>
      </Reference>
      <Reference URI="/xl/printerSettings/printerSettings304.bin?ContentType=application/vnd.openxmlformats-officedocument.spreadsheetml.printerSettings">
        <DigestMethod Algorithm="http://www.w3.org/2001/04/xmlenc#sha256"/>
        <DigestValue>MmAIL40KuwFClAfCfhlujgcNcoUbQL68fZhmNQIfQK8=</DigestValue>
      </Reference>
      <Reference URI="/xl/printerSettings/printerSettings305.bin?ContentType=application/vnd.openxmlformats-officedocument.spreadsheetml.printerSettings">
        <DigestMethod Algorithm="http://www.w3.org/2001/04/xmlenc#sha256"/>
        <DigestValue>MmAIL40KuwFClAfCfhlujgcNcoUbQL68fZhmNQIfQK8=</DigestValue>
      </Reference>
      <Reference URI="/xl/printerSettings/printerSettings306.bin?ContentType=application/vnd.openxmlformats-officedocument.spreadsheetml.printerSettings">
        <DigestMethod Algorithm="http://www.w3.org/2001/04/xmlenc#sha256"/>
        <DigestValue>4sf+1AWluvbpxJKPd2Oye0vW/vjaIC4T1BxgDzXmoXg=</DigestValue>
      </Reference>
      <Reference URI="/xl/printerSettings/printerSettings307.bin?ContentType=application/vnd.openxmlformats-officedocument.spreadsheetml.printerSettings">
        <DigestMethod Algorithm="http://www.w3.org/2001/04/xmlenc#sha256"/>
        <DigestValue>4sf+1AWluvbpxJKPd2Oye0vW/vjaIC4T1BxgDzXmoXg=</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4sf+1AWluvbpxJKPd2Oye0vW/vjaIC4T1BxgDzXmoXg=</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4sf+1AWluvbpxJKPd2Oye0vW/vjaIC4T1BxgDzXmoXg=</DigestValue>
      </Reference>
      <Reference URI="/xl/printerSettings/printerSettings312.bin?ContentType=application/vnd.openxmlformats-officedocument.spreadsheetml.printerSettings">
        <DigestMethod Algorithm="http://www.w3.org/2001/04/xmlenc#sha256"/>
        <DigestValue>4sf+1AWluvbpxJKPd2Oye0vW/vjaIC4T1BxgDzXmoXg=</DigestValue>
      </Reference>
      <Reference URI="/xl/printerSettings/printerSettings313.bin?ContentType=application/vnd.openxmlformats-officedocument.spreadsheetml.printerSettings">
        <DigestMethod Algorithm="http://www.w3.org/2001/04/xmlenc#sha256"/>
        <DigestValue>+n5QTe6/grUf3JPx5J0xBRGlKRI8XimZKbgxCQVlTOM=</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+n5QTe6/grUf3JPx5J0xBRGlKRI8XimZKbgxCQVlTOM=</DigestValue>
      </Reference>
      <Reference URI="/xl/printerSettings/printerSettings316.bin?ContentType=application/vnd.openxmlformats-officedocument.spreadsheetml.printerSettings">
        <DigestMethod Algorithm="http://www.w3.org/2001/04/xmlenc#sha256"/>
        <DigestValue>6HGumsjBk9X1CzCPpkG1pJTBdVyGv7gAJ+RWNO+yDTc=</DigestValue>
      </Reference>
      <Reference URI="/xl/printerSettings/printerSettings317.bin?ContentType=application/vnd.openxmlformats-officedocument.spreadsheetml.printerSettings">
        <DigestMethod Algorithm="http://www.w3.org/2001/04/xmlenc#sha256"/>
        <DigestValue>k5z4QFvXyp5vMq4FDANuvQxvNZ735cuotFRYxi91M4M=</DigestValue>
      </Reference>
      <Reference URI="/xl/printerSettings/printerSettings318.bin?ContentType=application/vnd.openxmlformats-officedocument.spreadsheetml.printerSettings">
        <DigestMethod Algorithm="http://www.w3.org/2001/04/xmlenc#sha256"/>
        <DigestValue>6HGumsjBk9X1CzCPpkG1pJTBdVyGv7gAJ+RWNO+yDTc=</DigestValue>
      </Reference>
      <Reference URI="/xl/printerSettings/printerSettings319.bin?ContentType=application/vnd.openxmlformats-officedocument.spreadsheetml.printerSettings">
        <DigestMethod Algorithm="http://www.w3.org/2001/04/xmlenc#sha256"/>
        <DigestValue>6HGumsjBk9X1CzCPpkG1pJTBdVyGv7gAJ+RWNO+yDTc=</DigestValue>
      </Reference>
      <Reference URI="/xl/printerSettings/printerSettings32.bin?ContentType=application/vnd.openxmlformats-officedocument.spreadsheetml.printerSettings">
        <DigestMethod Algorithm="http://www.w3.org/2001/04/xmlenc#sha256"/>
        <DigestValue>6HGumsjBk9X1CzCPpkG1pJTBdVyGv7gAJ+RWNO+yDTc=</DigestValue>
      </Reference>
      <Reference URI="/xl/printerSettings/printerSettings320.bin?ContentType=application/vnd.openxmlformats-officedocument.spreadsheetml.printerSettings">
        <DigestMethod Algorithm="http://www.w3.org/2001/04/xmlenc#sha256"/>
        <DigestValue>6HGumsjBk9X1CzCPpkG1pJTBdVyGv7gAJ+RWNO+yDTc=</DigestValue>
      </Reference>
      <Reference URI="/xl/printerSettings/printerSettings321.bin?ContentType=application/vnd.openxmlformats-officedocument.spreadsheetml.printerSettings">
        <DigestMethod Algorithm="http://www.w3.org/2001/04/xmlenc#sha256"/>
        <DigestValue>6HGumsjBk9X1CzCPpkG1pJTBdVyGv7gAJ+RWNO+yDTc=</DigestValue>
      </Reference>
      <Reference URI="/xl/printerSettings/printerSettings322.bin?ContentType=application/vnd.openxmlformats-officedocument.spreadsheetml.printerSettings">
        <DigestMethod Algorithm="http://www.w3.org/2001/04/xmlenc#sha256"/>
        <DigestValue>6HGumsjBk9X1CzCPpkG1pJTBdVyGv7gAJ+RWNO+yDTc=</DigestValue>
      </Reference>
      <Reference URI="/xl/printerSettings/printerSettings323.bin?ContentType=application/vnd.openxmlformats-officedocument.spreadsheetml.printerSettings">
        <DigestMethod Algorithm="http://www.w3.org/2001/04/xmlenc#sha256"/>
        <DigestValue>6HGumsjBk9X1CzCPpkG1pJTBdVyGv7gAJ+RWNO+yDTc=</DigestValue>
      </Reference>
      <Reference URI="/xl/printerSettings/printerSettings324.bin?ContentType=application/vnd.openxmlformats-officedocument.spreadsheetml.printerSettings">
        <DigestMethod Algorithm="http://www.w3.org/2001/04/xmlenc#sha256"/>
        <DigestValue>4sf+1AWluvbpxJKPd2Oye0vW/vjaIC4T1BxgDzXmoXg=</DigestValue>
      </Reference>
      <Reference URI="/xl/printerSettings/printerSettings325.bin?ContentType=application/vnd.openxmlformats-officedocument.spreadsheetml.printerSettings">
        <DigestMethod Algorithm="http://www.w3.org/2001/04/xmlenc#sha256"/>
        <DigestValue>4sf+1AWluvbpxJKPd2Oye0vW/vjaIC4T1BxgDzXmoXg=</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4sf+1AWluvbpxJKPd2Oye0vW/vjaIC4T1BxgDzXmoXg=</DigestValue>
      </Reference>
      <Reference URI="/xl/printerSettings/printerSettings328.bin?ContentType=application/vnd.openxmlformats-officedocument.spreadsheetml.printerSettings">
        <DigestMethod Algorithm="http://www.w3.org/2001/04/xmlenc#sha256"/>
        <DigestValue>4sf+1AWluvbpxJKPd2Oye0vW/vjaIC4T1BxgDzXmoXg=</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+n5QTe6/grUf3JPx5J0xBRGlKRI8XimZKbgxCQVlTOM=</DigestValue>
      </Reference>
      <Reference URI="/xl/printerSettings/printerSettings332.bin?ContentType=application/vnd.openxmlformats-officedocument.spreadsheetml.printerSettings">
        <DigestMethod Algorithm="http://www.w3.org/2001/04/xmlenc#sha256"/>
        <DigestValue>4sf+1AWluvbpxJKPd2Oye0vW/vjaIC4T1BxgDzXmoXg=</DigestValue>
      </Reference>
      <Reference URI="/xl/printerSettings/printerSettings333.bin?ContentType=application/vnd.openxmlformats-officedocument.spreadsheetml.printerSettings">
        <DigestMethod Algorithm="http://www.w3.org/2001/04/xmlenc#sha256"/>
        <DigestValue>+n5QTe6/grUf3JPx5J0xBRGlKRI8XimZKbgxCQVlTOM=</DigestValue>
      </Reference>
      <Reference URI="/xl/printerSettings/printerSettings334.bin?ContentType=application/vnd.openxmlformats-officedocument.spreadsheetml.printerSettings">
        <DigestMethod Algorithm="http://www.w3.org/2001/04/xmlenc#sha256"/>
        <DigestValue>6HGumsjBk9X1CzCPpkG1pJTBdVyGv7gAJ+RWNO+yDTc=</DigestValue>
      </Reference>
      <Reference URI="/xl/printerSettings/printerSettings335.bin?ContentType=application/vnd.openxmlformats-officedocument.spreadsheetml.printerSettings">
        <DigestMethod Algorithm="http://www.w3.org/2001/04/xmlenc#sha256"/>
        <DigestValue>k5z4QFvXyp5vMq4FDANuvQxvNZ735cuotFRYxi91M4M=</DigestValue>
      </Reference>
      <Reference URI="/xl/printerSettings/printerSettings336.bin?ContentType=application/vnd.openxmlformats-officedocument.spreadsheetml.printerSettings">
        <DigestMethod Algorithm="http://www.w3.org/2001/04/xmlenc#sha256"/>
        <DigestValue>6HGumsjBk9X1CzCPpkG1pJTBdVyGv7gAJ+RWNO+yDTc=</DigestValue>
      </Reference>
      <Reference URI="/xl/printerSettings/printerSettings337.bin?ContentType=application/vnd.openxmlformats-officedocument.spreadsheetml.printerSettings">
        <DigestMethod Algorithm="http://www.w3.org/2001/04/xmlenc#sha256"/>
        <DigestValue>6HGumsjBk9X1CzCPpkG1pJTBdVyGv7gAJ+RWNO+yDTc=</DigestValue>
      </Reference>
      <Reference URI="/xl/printerSettings/printerSettings338.bin?ContentType=application/vnd.openxmlformats-officedocument.spreadsheetml.printerSettings">
        <DigestMethod Algorithm="http://www.w3.org/2001/04/xmlenc#sha256"/>
        <DigestValue>6HGumsjBk9X1CzCPpkG1pJTBdVyGv7gAJ+RWNO+yDTc=</DigestValue>
      </Reference>
      <Reference URI="/xl/printerSettings/printerSettings339.bin?ContentType=application/vnd.openxmlformats-officedocument.spreadsheetml.printerSettings">
        <DigestMethod Algorithm="http://www.w3.org/2001/04/xmlenc#sha256"/>
        <DigestValue>6HGumsjBk9X1CzCPpkG1pJTBdVyGv7gAJ+RWNO+yDTc=</DigestValue>
      </Reference>
      <Reference URI="/xl/printerSettings/printerSettings34.bin?ContentType=application/vnd.openxmlformats-officedocument.spreadsheetml.printerSettings">
        <DigestMethod Algorithm="http://www.w3.org/2001/04/xmlenc#sha256"/>
        <DigestValue>6HGumsjBk9X1CzCPpkG1pJTBdVyGv7gAJ+RWNO+yDTc=</DigestValue>
      </Reference>
      <Reference URI="/xl/printerSettings/printerSettings340.bin?ContentType=application/vnd.openxmlformats-officedocument.spreadsheetml.printerSettings">
        <DigestMethod Algorithm="http://www.w3.org/2001/04/xmlenc#sha256"/>
        <DigestValue>6HGumsjBk9X1CzCPpkG1pJTBdVyGv7gAJ+RWNO+yDTc=</DigestValue>
      </Reference>
      <Reference URI="/xl/printerSettings/printerSettings341.bin?ContentType=application/vnd.openxmlformats-officedocument.spreadsheetml.printerSettings">
        <DigestMethod Algorithm="http://www.w3.org/2001/04/xmlenc#sha256"/>
        <DigestValue>6HGumsjBk9X1CzCPpkG1pJTBdVyGv7gAJ+RWNO+yDTc=</DigestValue>
      </Reference>
      <Reference URI="/xl/printerSettings/printerSettings342.bin?ContentType=application/vnd.openxmlformats-officedocument.spreadsheetml.printerSettings">
        <DigestMethod Algorithm="http://www.w3.org/2001/04/xmlenc#sha256"/>
        <DigestValue>6HGumsjBk9X1CzCPpkG1pJTBdVyGv7gAJ+RWNO+yDTc=</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4sf+1AWluvbpxJKPd2Oye0vW/vjaIC4T1BxgDzXmoXg=</DigestValue>
      </Reference>
      <Reference URI="/xl/printerSettings/printerSettings347.bin?ContentType=application/vnd.openxmlformats-officedocument.spreadsheetml.printerSettings">
        <DigestMethod Algorithm="http://www.w3.org/2001/04/xmlenc#sha256"/>
        <DigestValue>4sf+1AWluvbpxJKPd2Oye0vW/vjaIC4T1BxgDzXmoXg=</DigestValue>
      </Reference>
      <Reference URI="/xl/printerSettings/printerSettings348.bin?ContentType=application/vnd.openxmlformats-officedocument.spreadsheetml.printerSettings">
        <DigestMethod Algorithm="http://www.w3.org/2001/04/xmlenc#sha256"/>
        <DigestValue>4sf+1AWluvbpxJKPd2Oye0vW/vjaIC4T1BxgDzXmoXg=</DigestValue>
      </Reference>
      <Reference URI="/xl/printerSettings/printerSettings349.bin?ContentType=application/vnd.openxmlformats-officedocument.spreadsheetml.printerSettings">
        <DigestMethod Algorithm="http://www.w3.org/2001/04/xmlenc#sha256"/>
        <DigestValue>4sf+1AWluvbpxJKPd2Oye0vW/vjaIC4T1BxgDzXmoXg=</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+n5QTe6/grUf3JPx5J0xBRGlKRI8XimZKbgxCQVlTOM=</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+n5QTe6/grUf3JPx5J0xBRGlKRI8XimZKbgxCQVlTOM=</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olVzO14YzbBV9lyv2+iYJUax50tLLM5nhgg3hHHh9hE=</DigestValue>
      </Reference>
      <Reference URI="/xl/printerSettings/printerSettings355.bin?ContentType=application/vnd.openxmlformats-officedocument.spreadsheetml.printerSettings">
        <DigestMethod Algorithm="http://www.w3.org/2001/04/xmlenc#sha256"/>
        <DigestValue>4sf+1AWluvbpxJKPd2Oye0vW/vjaIC4T1BxgDzXmoXg=</DigestValue>
      </Reference>
      <Reference URI="/xl/printerSettings/printerSettings356.bin?ContentType=application/vnd.openxmlformats-officedocument.spreadsheetml.printerSettings">
        <DigestMethod Algorithm="http://www.w3.org/2001/04/xmlenc#sha256"/>
        <DigestValue>4sf+1AWluvbpxJKPd2Oye0vW/vjaIC4T1BxgDzXmoXg=</DigestValue>
      </Reference>
      <Reference URI="/xl/printerSettings/printerSettings357.bin?ContentType=application/vnd.openxmlformats-officedocument.spreadsheetml.printerSettings">
        <DigestMethod Algorithm="http://www.w3.org/2001/04/xmlenc#sha256"/>
        <DigestValue>olVzO14YzbBV9lyv2+iYJUax50tLLM5nhgg3hHHh9hE=</DigestValue>
      </Reference>
      <Reference URI="/xl/printerSettings/printerSettings358.bin?ContentType=application/vnd.openxmlformats-officedocument.spreadsheetml.printerSettings">
        <DigestMethod Algorithm="http://www.w3.org/2001/04/xmlenc#sha256"/>
        <DigestValue>4sf+1AWluvbpxJKPd2Oye0vW/vjaIC4T1BxgDzXmoXg=</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6HGumsjBk9X1CzCPpkG1pJTBdVyGv7gAJ+RWNO+yDTc=</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4sf+1AWluvbpxJKPd2Oye0vW/vjaIC4T1BxgDzXmoXg=</DigestValue>
      </Reference>
      <Reference URI="/xl/printerSettings/printerSettings362.bin?ContentType=application/vnd.openxmlformats-officedocument.spreadsheetml.printerSettings">
        <DigestMethod Algorithm="http://www.w3.org/2001/04/xmlenc#sha256"/>
        <DigestValue>+n5QTe6/grUf3JPx5J0xBRGlKRI8XimZKbgxCQVlTOM=</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4sf+1AWluvbpxJKPd2Oye0vW/vjaIC4T1BxgDzXmoXg=</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8GxkY5aNhNEnoEVYHUJIUahyjoG+SZPiNovYigm2zjw=</DigestValue>
      </Reference>
      <Reference URI="/xl/printerSettings/printerSettings368.bin?ContentType=application/vnd.openxmlformats-officedocument.spreadsheetml.printerSettings">
        <DigestMethod Algorithm="http://www.w3.org/2001/04/xmlenc#sha256"/>
        <DigestValue>4sf+1AWluvbpxJKPd2Oye0vW/vjaIC4T1BxgDzXmoXg=</DigestValue>
      </Reference>
      <Reference URI="/xl/printerSettings/printerSettings369.bin?ContentType=application/vnd.openxmlformats-officedocument.spreadsheetml.printerSettings">
        <DigestMethod Algorithm="http://www.w3.org/2001/04/xmlenc#sha256"/>
        <DigestValue>4sf+1AWluvbpxJKPd2Oye0vW/vjaIC4T1BxgDzXmoXg=</DigestValue>
      </Reference>
      <Reference URI="/xl/printerSettings/printerSettings37.bin?ContentType=application/vnd.openxmlformats-officedocument.spreadsheetml.printerSettings">
        <DigestMethod Algorithm="http://www.w3.org/2001/04/xmlenc#sha256"/>
        <DigestValue>6HGumsjBk9X1CzCPpkG1pJTBdVyGv7gAJ+RWNO+yDTc=</DigestValue>
      </Reference>
      <Reference URI="/xl/printerSettings/printerSettings370.bin?ContentType=application/vnd.openxmlformats-officedocument.spreadsheetml.printerSettings">
        <DigestMethod Algorithm="http://www.w3.org/2001/04/xmlenc#sha256"/>
        <DigestValue>4sf+1AWluvbpxJKPd2Oye0vW/vjaIC4T1BxgDzXmoXg=</DigestValue>
      </Reference>
      <Reference URI="/xl/printerSettings/printerSettings371.bin?ContentType=application/vnd.openxmlformats-officedocument.spreadsheetml.printerSettings">
        <DigestMethod Algorithm="http://www.w3.org/2001/04/xmlenc#sha256"/>
        <DigestValue>4sf+1AWluvbpxJKPd2Oye0vW/vjaIC4T1BxgDzXmoXg=</DigestValue>
      </Reference>
      <Reference URI="/xl/printerSettings/printerSettings372.bin?ContentType=application/vnd.openxmlformats-officedocument.spreadsheetml.printerSettings">
        <DigestMethod Algorithm="http://www.w3.org/2001/04/xmlenc#sha256"/>
        <DigestValue>+n5QTe6/grUf3JPx5J0xBRGlKRI8XimZKbgxCQVlTOM=</DigestValue>
      </Reference>
      <Reference URI="/xl/printerSettings/printerSettings373.bin?ContentType=application/vnd.openxmlformats-officedocument.spreadsheetml.printerSettings">
        <DigestMethod Algorithm="http://www.w3.org/2001/04/xmlenc#sha256"/>
        <DigestValue>4sf+1AWluvbpxJKPd2Oye0vW/vjaIC4T1BxgDzXmoXg=</DigestValue>
      </Reference>
      <Reference URI="/xl/printerSettings/printerSettings374.bin?ContentType=application/vnd.openxmlformats-officedocument.spreadsheetml.printerSettings">
        <DigestMethod Algorithm="http://www.w3.org/2001/04/xmlenc#sha256"/>
        <DigestValue>4sf+1AWluvbpxJKPd2Oye0vW/vjaIC4T1BxgDzXmoXg=</DigestValue>
      </Reference>
      <Reference URI="/xl/printerSettings/printerSettings375.bin?ContentType=application/vnd.openxmlformats-officedocument.spreadsheetml.printerSettings">
        <DigestMethod Algorithm="http://www.w3.org/2001/04/xmlenc#sha256"/>
        <DigestValue>4sf+1AWluvbpxJKPd2Oye0vW/vjaIC4T1BxgDzXmoXg=</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4sf+1AWluvbpxJKPd2Oye0vW/vjaIC4T1BxgDzXmoXg=</DigestValue>
      </Reference>
      <Reference URI="/xl/printerSettings/printerSettings379.bin?ContentType=application/vnd.openxmlformats-officedocument.spreadsheetml.printerSettings">
        <DigestMethod Algorithm="http://www.w3.org/2001/04/xmlenc#sha256"/>
        <DigestValue>4sf+1AWluvbpxJKPd2Oye0vW/vjaIC4T1BxgDzXmoXg=</DigestValue>
      </Reference>
      <Reference URI="/xl/printerSettings/printerSettings38.bin?ContentType=application/vnd.openxmlformats-officedocument.spreadsheetml.printerSettings">
        <DigestMethod Algorithm="http://www.w3.org/2001/04/xmlenc#sha256"/>
        <DigestValue>6HGumsjBk9X1CzCPpkG1pJTBdVyGv7gAJ+RWNO+yDTc=</DigestValue>
      </Reference>
      <Reference URI="/xl/printerSettings/printerSettings380.bin?ContentType=application/vnd.openxmlformats-officedocument.spreadsheetml.printerSettings">
        <DigestMethod Algorithm="http://www.w3.org/2001/04/xmlenc#sha256"/>
        <DigestValue>4sf+1AWluvbpxJKPd2Oye0vW/vjaIC4T1BxgDzXmoXg=</DigestValue>
      </Reference>
      <Reference URI="/xl/printerSettings/printerSettings381.bin?ContentType=application/vnd.openxmlformats-officedocument.spreadsheetml.printerSettings">
        <DigestMethod Algorithm="http://www.w3.org/2001/04/xmlenc#sha256"/>
        <DigestValue>+n5QTe6/grUf3JPx5J0xBRGlKRI8XimZKbgxCQVlTOM=</DigestValue>
      </Reference>
      <Reference URI="/xl/printerSettings/printerSettings382.bin?ContentType=application/vnd.openxmlformats-officedocument.spreadsheetml.printerSettings">
        <DigestMethod Algorithm="http://www.w3.org/2001/04/xmlenc#sha256"/>
        <DigestValue>4sf+1AWluvbpxJKPd2Oye0vW/vjaIC4T1BxgDzXmoXg=</DigestValue>
      </Reference>
      <Reference URI="/xl/printerSettings/printerSettings383.bin?ContentType=application/vnd.openxmlformats-officedocument.spreadsheetml.printerSettings">
        <DigestMethod Algorithm="http://www.w3.org/2001/04/xmlenc#sha256"/>
        <DigestValue>+n5QTe6/grUf3JPx5J0xBRGlKRI8XimZKbgxCQVlTOM=</DigestValue>
      </Reference>
      <Reference URI="/xl/printerSettings/printerSettings384.bin?ContentType=application/vnd.openxmlformats-officedocument.spreadsheetml.printerSettings">
        <DigestMethod Algorithm="http://www.w3.org/2001/04/xmlenc#sha256"/>
        <DigestValue>+qz51KCQnZTjgrS1g4SKzjcASC9Lf3Y9XDV+3r0gQiE=</DigestValue>
      </Reference>
      <Reference URI="/xl/printerSettings/printerSettings385.bin?ContentType=application/vnd.openxmlformats-officedocument.spreadsheetml.printerSettings">
        <DigestMethod Algorithm="http://www.w3.org/2001/04/xmlenc#sha256"/>
        <DigestValue>BsIAjKOA+fRd+S8nF8NlmZ2fAwRQrX2fbojeS8s8IHY=</DigestValue>
      </Reference>
      <Reference URI="/xl/printerSettings/printerSettings386.bin?ContentType=application/vnd.openxmlformats-officedocument.spreadsheetml.printerSettings">
        <DigestMethod Algorithm="http://www.w3.org/2001/04/xmlenc#sha256"/>
        <DigestValue>BsIAjKOA+fRd+S8nF8NlmZ2fAwRQrX2fbojeS8s8IHY=</DigestValue>
      </Reference>
      <Reference URI="/xl/printerSettings/printerSettings387.bin?ContentType=application/vnd.openxmlformats-officedocument.spreadsheetml.printerSettings">
        <DigestMethod Algorithm="http://www.w3.org/2001/04/xmlenc#sha256"/>
        <DigestValue>4sf+1AWluvbpxJKPd2Oye0vW/vjaIC4T1BxgDzXmoXg=</DigestValue>
      </Reference>
      <Reference URI="/xl/printerSettings/printerSettings388.bin?ContentType=application/vnd.openxmlformats-officedocument.spreadsheetml.printerSettings">
        <DigestMethod Algorithm="http://www.w3.org/2001/04/xmlenc#sha256"/>
        <DigestValue>4sf+1AWluvbpxJKPd2Oye0vW/vjaIC4T1BxgDzXmoXg=</DigestValue>
      </Reference>
      <Reference URI="/xl/printerSettings/printerSettings389.bin?ContentType=application/vnd.openxmlformats-officedocument.spreadsheetml.printerSettings">
        <DigestMethod Algorithm="http://www.w3.org/2001/04/xmlenc#sha256"/>
        <DigestValue>4sf+1AWluvbpxJKPd2Oye0vW/vjaIC4T1BxgDzXmoXg=</DigestValue>
      </Reference>
      <Reference URI="/xl/printerSettings/printerSettings39.bin?ContentType=application/vnd.openxmlformats-officedocument.spreadsheetml.printerSettings">
        <DigestMethod Algorithm="http://www.w3.org/2001/04/xmlenc#sha256"/>
        <DigestValue>6HGumsjBk9X1CzCPpkG1pJTBdVyGv7gAJ+RWNO+yDTc=</DigestValue>
      </Reference>
      <Reference URI="/xl/printerSettings/printerSettings390.bin?ContentType=application/vnd.openxmlformats-officedocument.spreadsheetml.printerSettings">
        <DigestMethod Algorithm="http://www.w3.org/2001/04/xmlenc#sha256"/>
        <DigestValue>4sf+1AWluvbpxJKPd2Oye0vW/vjaIC4T1BxgDzXmoXg=</DigestValue>
      </Reference>
      <Reference URI="/xl/printerSettings/printerSettings391.bin?ContentType=application/vnd.openxmlformats-officedocument.spreadsheetml.printerSettings">
        <DigestMethod Algorithm="http://www.w3.org/2001/04/xmlenc#sha256"/>
        <DigestValue>4sf+1AWluvbpxJKPd2Oye0vW/vjaIC4T1BxgDzXmoXg=</DigestValue>
      </Reference>
      <Reference URI="/xl/printerSettings/printerSettings392.bin?ContentType=application/vnd.openxmlformats-officedocument.spreadsheetml.printerSettings">
        <DigestMethod Algorithm="http://www.w3.org/2001/04/xmlenc#sha256"/>
        <DigestValue>4sf+1AWluvbpxJKPd2Oye0vW/vjaIC4T1BxgDzXmoXg=</DigestValue>
      </Reference>
      <Reference URI="/xl/printerSettings/printerSettings393.bin?ContentType=application/vnd.openxmlformats-officedocument.spreadsheetml.printerSettings">
        <DigestMethod Algorithm="http://www.w3.org/2001/04/xmlenc#sha256"/>
        <DigestValue>4sf+1AWluvbpxJKPd2Oye0vW/vjaIC4T1BxgDzXmoXg=</DigestValue>
      </Reference>
      <Reference URI="/xl/printerSettings/printerSettings394.bin?ContentType=application/vnd.openxmlformats-officedocument.spreadsheetml.printerSettings">
        <DigestMethod Algorithm="http://www.w3.org/2001/04/xmlenc#sha256"/>
        <DigestValue>+n5QTe6/grUf3JPx5J0xBRGlKRI8XimZKbgxCQVlTOM=</DigestValue>
      </Reference>
      <Reference URI="/xl/printerSettings/printerSettings395.bin?ContentType=application/vnd.openxmlformats-officedocument.spreadsheetml.printerSettings">
        <DigestMethod Algorithm="http://www.w3.org/2001/04/xmlenc#sha256"/>
        <DigestValue>4sf+1AWluvbpxJKPd2Oye0vW/vjaIC4T1BxgDzXmoXg=</DigestValue>
      </Reference>
      <Reference URI="/xl/printerSettings/printerSettings396.bin?ContentType=application/vnd.openxmlformats-officedocument.spreadsheetml.printerSettings">
        <DigestMethod Algorithm="http://www.w3.org/2001/04/xmlenc#sha256"/>
        <DigestValue>+n5QTe6/grUf3JPx5J0xBRGlKRI8XimZKbgxCQVlTOM=</DigestValue>
      </Reference>
      <Reference URI="/xl/printerSettings/printerSettings397.bin?ContentType=application/vnd.openxmlformats-officedocument.spreadsheetml.printerSettings">
        <DigestMethod Algorithm="http://www.w3.org/2001/04/xmlenc#sha256"/>
        <DigestValue>6HGumsjBk9X1CzCPpkG1pJTBdVyGv7gAJ+RWNO+yDTc=</DigestValue>
      </Reference>
      <Reference URI="/xl/printerSettings/printerSettings398.bin?ContentType=application/vnd.openxmlformats-officedocument.spreadsheetml.printerSettings">
        <DigestMethod Algorithm="http://www.w3.org/2001/04/xmlenc#sha256"/>
        <DigestValue>+qz51KCQnZTjgrS1g4SKzjcASC9Lf3Y9XDV+3r0gQiE=</DigestValue>
      </Reference>
      <Reference URI="/xl/printerSettings/printerSettings399.bin?ContentType=application/vnd.openxmlformats-officedocument.spreadsheetml.printerSettings">
        <DigestMethod Algorithm="http://www.w3.org/2001/04/xmlenc#sha256"/>
        <DigestValue>6HGumsjBk9X1CzCPpkG1pJTBdVyGv7gAJ+RWNO+yDTc=</DigestValue>
      </Reference>
      <Reference URI="/xl/printerSettings/printerSettings4.bin?ContentType=application/vnd.openxmlformats-officedocument.spreadsheetml.printerSettings">
        <DigestMethod Algorithm="http://www.w3.org/2001/04/xmlenc#sha256"/>
        <DigestValue>+n5QTe6/grUf3JPx5J0xBRGlKRI8XimZKbgxCQVlTOM=</DigestValue>
      </Reference>
      <Reference URI="/xl/printerSettings/printerSettings40.bin?ContentType=application/vnd.openxmlformats-officedocument.spreadsheetml.printerSettings">
        <DigestMethod Algorithm="http://www.w3.org/2001/04/xmlenc#sha256"/>
        <DigestValue>6HGumsjBk9X1CzCPpkG1pJTBdVyGv7gAJ+RWNO+yDTc=</DigestValue>
      </Reference>
      <Reference URI="/xl/printerSettings/printerSettings400.bin?ContentType=application/vnd.openxmlformats-officedocument.spreadsheetml.printerSettings">
        <DigestMethod Algorithm="http://www.w3.org/2001/04/xmlenc#sha256"/>
        <DigestValue>6HGumsjBk9X1CzCPpkG1pJTBdVyGv7gAJ+RWNO+yDTc=</DigestValue>
      </Reference>
      <Reference URI="/xl/printerSettings/printerSettings401.bin?ContentType=application/vnd.openxmlformats-officedocument.spreadsheetml.printerSettings">
        <DigestMethod Algorithm="http://www.w3.org/2001/04/xmlenc#sha256"/>
        <DigestValue>6HGumsjBk9X1CzCPpkG1pJTBdVyGv7gAJ+RWNO+yDTc=</DigestValue>
      </Reference>
      <Reference URI="/xl/printerSettings/printerSettings402.bin?ContentType=application/vnd.openxmlformats-officedocument.spreadsheetml.printerSettings">
        <DigestMethod Algorithm="http://www.w3.org/2001/04/xmlenc#sha256"/>
        <DigestValue>6HGumsjBk9X1CzCPpkG1pJTBdVyGv7gAJ+RWNO+yDTc=</DigestValue>
      </Reference>
      <Reference URI="/xl/printerSettings/printerSettings403.bin?ContentType=application/vnd.openxmlformats-officedocument.spreadsheetml.printerSettings">
        <DigestMethod Algorithm="http://www.w3.org/2001/04/xmlenc#sha256"/>
        <DigestValue>6HGumsjBk9X1CzCPpkG1pJTBdVyGv7gAJ+RWNO+yDTc=</DigestValue>
      </Reference>
      <Reference URI="/xl/printerSettings/printerSettings404.bin?ContentType=application/vnd.openxmlformats-officedocument.spreadsheetml.printerSettings">
        <DigestMethod Algorithm="http://www.w3.org/2001/04/xmlenc#sha256"/>
        <DigestValue>6HGumsjBk9X1CzCPpkG1pJTBdVyGv7gAJ+RWNO+yDTc=</DigestValue>
      </Reference>
      <Reference URI="/xl/printerSettings/printerSettings405.bin?ContentType=application/vnd.openxmlformats-officedocument.spreadsheetml.printerSettings">
        <DigestMethod Algorithm="http://www.w3.org/2001/04/xmlenc#sha256"/>
        <DigestValue>6HGumsjBk9X1CzCPpkG1pJTBdVyGv7gAJ+RWNO+yDTc=</DigestValue>
      </Reference>
      <Reference URI="/xl/printerSettings/printerSettings406.bin?ContentType=application/vnd.openxmlformats-officedocument.spreadsheetml.printerSettings">
        <DigestMethod Algorithm="http://www.w3.org/2001/04/xmlenc#sha256"/>
        <DigestValue>6HGumsjBk9X1CzCPpkG1pJTBdVyGv7gAJ+RWNO+yDTc=</DigestValue>
      </Reference>
      <Reference URI="/xl/printerSettings/printerSettings407.bin?ContentType=application/vnd.openxmlformats-officedocument.spreadsheetml.printerSettings">
        <DigestMethod Algorithm="http://www.w3.org/2001/04/xmlenc#sha256"/>
        <DigestValue>6HGumsjBk9X1CzCPpkG1pJTBdVyGv7gAJ+RWNO+yDTc=</DigestValue>
      </Reference>
      <Reference URI="/xl/printerSettings/printerSettings408.bin?ContentType=application/vnd.openxmlformats-officedocument.spreadsheetml.printerSettings">
        <DigestMethod Algorithm="http://www.w3.org/2001/04/xmlenc#sha256"/>
        <DigestValue>6HGumsjBk9X1CzCPpkG1pJTBdVyGv7gAJ+RWNO+yDTc=</DigestValue>
      </Reference>
      <Reference URI="/xl/printerSettings/printerSettings409.bin?ContentType=application/vnd.openxmlformats-officedocument.spreadsheetml.printerSettings">
        <DigestMethod Algorithm="http://www.w3.org/2001/04/xmlenc#sha256"/>
        <DigestValue>6HGumsjBk9X1CzCPpkG1pJTBdVyGv7gAJ+RWNO+yDTc=</DigestValue>
      </Reference>
      <Reference URI="/xl/printerSettings/printerSettings41.bin?ContentType=application/vnd.openxmlformats-officedocument.spreadsheetml.printerSettings">
        <DigestMethod Algorithm="http://www.w3.org/2001/04/xmlenc#sha256"/>
        <DigestValue>6HGumsjBk9X1CzCPpkG1pJTBdVyGv7gAJ+RWNO+yDTc=</DigestValue>
      </Reference>
      <Reference URI="/xl/printerSettings/printerSettings410.bin?ContentType=application/vnd.openxmlformats-officedocument.spreadsheetml.printerSettings">
        <DigestMethod Algorithm="http://www.w3.org/2001/04/xmlenc#sha256"/>
        <DigestValue>6HGumsjBk9X1CzCPpkG1pJTBdVyGv7gAJ+RWNO+yDTc=</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4sf+1AWluvbpxJKPd2Oye0vW/vjaIC4T1BxgDzXmoXg=</DigestValue>
      </Reference>
      <Reference URI="/xl/printerSettings/printerSettings413.bin?ContentType=application/vnd.openxmlformats-officedocument.spreadsheetml.printerSettings">
        <DigestMethod Algorithm="http://www.w3.org/2001/04/xmlenc#sha256"/>
        <DigestValue>4sf+1AWluvbpxJKPd2Oye0vW/vjaIC4T1BxgDzXmoXg=</DigestValue>
      </Reference>
      <Reference URI="/xl/printerSettings/printerSettings414.bin?ContentType=application/vnd.openxmlformats-officedocument.spreadsheetml.printerSettings">
        <DigestMethod Algorithm="http://www.w3.org/2001/04/xmlenc#sha256"/>
        <DigestValue>4sf+1AWluvbpxJKPd2Oye0vW/vjaIC4T1BxgDzXmoXg=</DigestValue>
      </Reference>
      <Reference URI="/xl/printerSettings/printerSettings415.bin?ContentType=application/vnd.openxmlformats-officedocument.spreadsheetml.printerSettings">
        <DigestMethod Algorithm="http://www.w3.org/2001/04/xmlenc#sha256"/>
        <DigestValue>4sf+1AWluvbpxJKPd2Oye0vW/vjaIC4T1BxgDzXmoXg=</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+n5QTe6/grUf3JPx5J0xBRGlKRI8XimZKbgxCQVlTOM=</DigestValue>
      </Reference>
      <Reference URI="/xl/printerSettings/printerSettings419.bin?ContentType=application/vnd.openxmlformats-officedocument.spreadsheetml.printerSettings">
        <DigestMethod Algorithm="http://www.w3.org/2001/04/xmlenc#sha256"/>
        <DigestValue>of7e69Q2YUK5wnpjK1sjfpK0R8ZDHUF6X025UwUgeiI=</DigestValue>
      </Reference>
      <Reference URI="/xl/printerSettings/printerSettings42.bin?ContentType=application/vnd.openxmlformats-officedocument.spreadsheetml.printerSettings">
        <DigestMethod Algorithm="http://www.w3.org/2001/04/xmlenc#sha256"/>
        <DigestValue>6HGumsjBk9X1CzCPpkG1pJTBdVyGv7gAJ+RWNO+yDTc=</DigestValue>
      </Reference>
      <Reference URI="/xl/printerSettings/printerSettings420.bin?ContentType=application/vnd.openxmlformats-officedocument.spreadsheetml.printerSettings">
        <DigestMethod Algorithm="http://www.w3.org/2001/04/xmlenc#sha256"/>
        <DigestValue>ifFw/UNXJPpaHH+uaxx1y1rPwjg/yn5QlflMbaVq85M=</DigestValue>
      </Reference>
      <Reference URI="/xl/printerSettings/printerSettings421.bin?ContentType=application/vnd.openxmlformats-officedocument.spreadsheetml.printerSettings">
        <DigestMethod Algorithm="http://www.w3.org/2001/04/xmlenc#sha256"/>
        <DigestValue>ifFw/UNXJPpaHH+uaxx1y1rPwjg/yn5QlflMbaVq85M=</DigestValue>
      </Reference>
      <Reference URI="/xl/printerSettings/printerSettings422.bin?ContentType=application/vnd.openxmlformats-officedocument.spreadsheetml.printerSettings">
        <DigestMethod Algorithm="http://www.w3.org/2001/04/xmlenc#sha256"/>
        <DigestValue>of7e69Q2YUK5wnpjK1sjfpK0R8ZDHUF6X025UwUgeiI=</DigestValue>
      </Reference>
      <Reference URI="/xl/printerSettings/printerSettings423.bin?ContentType=application/vnd.openxmlformats-officedocument.spreadsheetml.printerSettings">
        <DigestMethod Algorithm="http://www.w3.org/2001/04/xmlenc#sha256"/>
        <DigestValue>ifFw/UNXJPpaHH+uaxx1y1rPwjg/yn5QlflMbaVq85M=</DigestValue>
      </Reference>
      <Reference URI="/xl/printerSettings/printerSettings424.bin?ContentType=application/vnd.openxmlformats-officedocument.spreadsheetml.printerSettings">
        <DigestMethod Algorithm="http://www.w3.org/2001/04/xmlenc#sha256"/>
        <DigestValue>z6IYKP1LJhaUWbkOpEZD1FV7WrvU4y3OO7KfqpNLK/A=</DigestValue>
      </Reference>
      <Reference URI="/xl/printerSettings/printerSettings425.bin?ContentType=application/vnd.openxmlformats-officedocument.spreadsheetml.printerSettings">
        <DigestMethod Algorithm="http://www.w3.org/2001/04/xmlenc#sha256"/>
        <DigestValue>of7e69Q2YUK5wnpjK1sjfpK0R8ZDHUF6X025UwUgeiI=</DigestValue>
      </Reference>
      <Reference URI="/xl/printerSettings/printerSettings426.bin?ContentType=application/vnd.openxmlformats-officedocument.spreadsheetml.printerSettings">
        <DigestMethod Algorithm="http://www.w3.org/2001/04/xmlenc#sha256"/>
        <DigestValue>of7e69Q2YUK5wnpjK1sjfpK0R8ZDHUF6X025UwUgeiI=</DigestValue>
      </Reference>
      <Reference URI="/xl/printerSettings/printerSettings427.bin?ContentType=application/vnd.openxmlformats-officedocument.spreadsheetml.printerSettings">
        <DigestMethod Algorithm="http://www.w3.org/2001/04/xmlenc#sha256"/>
        <DigestValue>tqRCJ6NYWFyhg0LZiu9kApQNB0g986FIBqUUqSZhLZI=</DigestValue>
      </Reference>
      <Reference URI="/xl/printerSettings/printerSettings428.bin?ContentType=application/vnd.openxmlformats-officedocument.spreadsheetml.printerSettings">
        <DigestMethod Algorithm="http://www.w3.org/2001/04/xmlenc#sha256"/>
        <DigestValue>of7e69Q2YUK5wnpjK1sjfpK0R8ZDHUF6X025UwUgeiI=</DigestValue>
      </Reference>
      <Reference URI="/xl/printerSettings/printerSettings429.bin?ContentType=application/vnd.openxmlformats-officedocument.spreadsheetml.printerSettings">
        <DigestMethod Algorithm="http://www.w3.org/2001/04/xmlenc#sha256"/>
        <DigestValue>of7e69Q2YUK5wnpjK1sjfpK0R8ZDHUF6X025UwUgeiI=</DigestValue>
      </Reference>
      <Reference URI="/xl/printerSettings/printerSettings43.bin?ContentType=application/vnd.openxmlformats-officedocument.spreadsheetml.printerSettings">
        <DigestMethod Algorithm="http://www.w3.org/2001/04/xmlenc#sha256"/>
        <DigestValue>4sf+1AWluvbpxJKPd2Oye0vW/vjaIC4T1BxgDzXmoXg=</DigestValue>
      </Reference>
      <Reference URI="/xl/printerSettings/printerSettings430.bin?ContentType=application/vnd.openxmlformats-officedocument.spreadsheetml.printerSettings">
        <DigestMethod Algorithm="http://www.w3.org/2001/04/xmlenc#sha256"/>
        <DigestValue>of7e69Q2YUK5wnpjK1sjfpK0R8ZDHUF6X025UwUgeiI=</DigestValue>
      </Reference>
      <Reference URI="/xl/printerSettings/printerSettings431.bin?ContentType=application/vnd.openxmlformats-officedocument.spreadsheetml.printerSettings">
        <DigestMethod Algorithm="http://www.w3.org/2001/04/xmlenc#sha256"/>
        <DigestValue>of7e69Q2YUK5wnpjK1sjfpK0R8ZDHUF6X025UwUgeiI=</DigestValue>
      </Reference>
      <Reference URI="/xl/printerSettings/printerSettings432.bin?ContentType=application/vnd.openxmlformats-officedocument.spreadsheetml.printerSettings">
        <DigestMethod Algorithm="http://www.w3.org/2001/04/xmlenc#sha256"/>
        <DigestValue>ifFw/UNXJPpaHH+uaxx1y1rPwjg/yn5QlflMbaVq85M=</DigestValue>
      </Reference>
      <Reference URI="/xl/printerSettings/printerSettings433.bin?ContentType=application/vnd.openxmlformats-officedocument.spreadsheetml.printerSettings">
        <DigestMethod Algorithm="http://www.w3.org/2001/04/xmlenc#sha256"/>
        <DigestValue>VQQFUkskIxPMBqKCj896f9FJ5pTZmUEr/J/2Mwz07Ks=</DigestValue>
      </Reference>
      <Reference URI="/xl/printerSettings/printerSettings434.bin?ContentType=application/vnd.openxmlformats-officedocument.spreadsheetml.printerSettings">
        <DigestMethod Algorithm="http://www.w3.org/2001/04/xmlenc#sha256"/>
        <DigestValue>ifFw/UNXJPpaHH+uaxx1y1rPwjg/yn5QlflMbaVq85M=</DigestValue>
      </Reference>
      <Reference URI="/xl/printerSettings/printerSettings435.bin?ContentType=application/vnd.openxmlformats-officedocument.spreadsheetml.printerSettings">
        <DigestMethod Algorithm="http://www.w3.org/2001/04/xmlenc#sha256"/>
        <DigestValue>ifFw/UNXJPpaHH+uaxx1y1rPwjg/yn5QlflMbaVq85M=</DigestValue>
      </Reference>
      <Reference URI="/xl/printerSettings/printerSettings436.bin?ContentType=application/vnd.openxmlformats-officedocument.spreadsheetml.printerSettings">
        <DigestMethod Algorithm="http://www.w3.org/2001/04/xmlenc#sha256"/>
        <DigestValue>VQQFUkskIxPMBqKCj896f9FJ5pTZmUEr/J/2Mwz07Ks=</DigestValue>
      </Reference>
      <Reference URI="/xl/printerSettings/printerSettings437.bin?ContentType=application/vnd.openxmlformats-officedocument.spreadsheetml.printerSettings">
        <DigestMethod Algorithm="http://www.w3.org/2001/04/xmlenc#sha256"/>
        <DigestValue>ifFw/UNXJPpaHH+uaxx1y1rPwjg/yn5QlflMbaVq85M=</DigestValue>
      </Reference>
      <Reference URI="/xl/printerSettings/printerSettings438.bin?ContentType=application/vnd.openxmlformats-officedocument.spreadsheetml.printerSettings">
        <DigestMethod Algorithm="http://www.w3.org/2001/04/xmlenc#sha256"/>
        <DigestValue>H3An+C7tBcBeSpEymAszO6PvdCgqobIC9NSPkiZ+tek=</DigestValue>
      </Reference>
      <Reference URI="/xl/printerSettings/printerSettings439.bin?ContentType=application/vnd.openxmlformats-officedocument.spreadsheetml.printerSettings">
        <DigestMethod Algorithm="http://www.w3.org/2001/04/xmlenc#sha256"/>
        <DigestValue>VQQFUkskIxPMBqKCj896f9FJ5pTZmUEr/J/2Mwz07Ks=</DigestValue>
      </Reference>
      <Reference URI="/xl/printerSettings/printerSettings44.bin?ContentType=application/vnd.openxmlformats-officedocument.spreadsheetml.printerSettings">
        <DigestMethod Algorithm="http://www.w3.org/2001/04/xmlenc#sha256"/>
        <DigestValue>4sf+1AWluvbpxJKPd2Oye0vW/vjaIC4T1BxgDzXmoXg=</DigestValue>
      </Reference>
      <Reference URI="/xl/printerSettings/printerSettings440.bin?ContentType=application/vnd.openxmlformats-officedocument.spreadsheetml.printerSettings">
        <DigestMethod Algorithm="http://www.w3.org/2001/04/xmlenc#sha256"/>
        <DigestValue>VQQFUkskIxPMBqKCj896f9FJ5pTZmUEr/J/2Mwz07Ks=</DigestValue>
      </Reference>
      <Reference URI="/xl/printerSettings/printerSettings441.bin?ContentType=application/vnd.openxmlformats-officedocument.spreadsheetml.printerSettings">
        <DigestMethod Algorithm="http://www.w3.org/2001/04/xmlenc#sha256"/>
        <DigestValue>H3An+C7tBcBeSpEymAszO6PvdCgqobIC9NSPkiZ+tek=</DigestValue>
      </Reference>
      <Reference URI="/xl/printerSettings/printerSettings442.bin?ContentType=application/vnd.openxmlformats-officedocument.spreadsheetml.printerSettings">
        <DigestMethod Algorithm="http://www.w3.org/2001/04/xmlenc#sha256"/>
        <DigestValue>VQQFUkskIxPMBqKCj896f9FJ5pTZmUEr/J/2Mwz07Ks=</DigestValue>
      </Reference>
      <Reference URI="/xl/printerSettings/printerSettings443.bin?ContentType=application/vnd.openxmlformats-officedocument.spreadsheetml.printerSettings">
        <DigestMethod Algorithm="http://www.w3.org/2001/04/xmlenc#sha256"/>
        <DigestValue>VQQFUkskIxPMBqKCj896f9FJ5pTZmUEr/J/2Mwz07Ks=</DigestValue>
      </Reference>
      <Reference URI="/xl/printerSettings/printerSettings444.bin?ContentType=application/vnd.openxmlformats-officedocument.spreadsheetml.printerSettings">
        <DigestMethod Algorithm="http://www.w3.org/2001/04/xmlenc#sha256"/>
        <DigestValue>VQQFUkskIxPMBqKCj896f9FJ5pTZmUEr/J/2Mwz07Ks=</DigestValue>
      </Reference>
      <Reference URI="/xl/printerSettings/printerSettings445.bin?ContentType=application/vnd.openxmlformats-officedocument.spreadsheetml.printerSettings">
        <DigestMethod Algorithm="http://www.w3.org/2001/04/xmlenc#sha256"/>
        <DigestValue>VQQFUkskIxPMBqKCj896f9FJ5pTZmUEr/J/2Mwz07Ks=</DigestValue>
      </Reference>
      <Reference URI="/xl/printerSettings/printerSettings446.bin?ContentType=application/vnd.openxmlformats-officedocument.spreadsheetml.printerSettings">
        <DigestMethod Algorithm="http://www.w3.org/2001/04/xmlenc#sha256"/>
        <DigestValue>ifFw/UNXJPpaHH+uaxx1y1rPwjg/yn5QlflMbaVq85M=</DigestValue>
      </Reference>
      <Reference URI="/xl/printerSettings/printerSettings447.bin?ContentType=application/vnd.openxmlformats-officedocument.spreadsheetml.printerSettings">
        <DigestMethod Algorithm="http://www.w3.org/2001/04/xmlenc#sha256"/>
        <DigestValue>r3XBjBuS7s7/RC+8u1aGIzrWq5LgqIgb+WoWE2tSozg=</DigestValue>
      </Reference>
      <Reference URI="/xl/printerSettings/printerSettings448.bin?ContentType=application/vnd.openxmlformats-officedocument.spreadsheetml.printerSettings">
        <DigestMethod Algorithm="http://www.w3.org/2001/04/xmlenc#sha256"/>
        <DigestValue>ifFw/UNXJPpaHH+uaxx1y1rPwjg/yn5QlflMbaVq85M=</DigestValue>
      </Reference>
      <Reference URI="/xl/printerSettings/printerSettings449.bin?ContentType=application/vnd.openxmlformats-officedocument.spreadsheetml.printerSettings">
        <DigestMethod Algorithm="http://www.w3.org/2001/04/xmlenc#sha256"/>
        <DigestValue>ifFw/UNXJPpaHH+uaxx1y1rPwjg/yn5QlflMbaVq85M=</DigestValue>
      </Reference>
      <Reference URI="/xl/printerSettings/printerSettings45.bin?ContentType=application/vnd.openxmlformats-officedocument.spreadsheetml.printerSettings">
        <DigestMethod Algorithm="http://www.w3.org/2001/04/xmlenc#sha256"/>
        <DigestValue>4sf+1AWluvbpxJKPd2Oye0vW/vjaIC4T1BxgDzXmoXg=</DigestValue>
      </Reference>
      <Reference URI="/xl/printerSettings/printerSettings450.bin?ContentType=application/vnd.openxmlformats-officedocument.spreadsheetml.printerSettings">
        <DigestMethod Algorithm="http://www.w3.org/2001/04/xmlenc#sha256"/>
        <DigestValue>r3XBjBuS7s7/RC+8u1aGIzrWq5LgqIgb+WoWE2tSozg=</DigestValue>
      </Reference>
      <Reference URI="/xl/printerSettings/printerSettings451.bin?ContentType=application/vnd.openxmlformats-officedocument.spreadsheetml.printerSettings">
        <DigestMethod Algorithm="http://www.w3.org/2001/04/xmlenc#sha256"/>
        <DigestValue>ifFw/UNXJPpaHH+uaxx1y1rPwjg/yn5QlflMbaVq85M=</DigestValue>
      </Reference>
      <Reference URI="/xl/printerSettings/printerSettings452.bin?ContentType=application/vnd.openxmlformats-officedocument.spreadsheetml.printerSettings">
        <DigestMethod Algorithm="http://www.w3.org/2001/04/xmlenc#sha256"/>
        <DigestValue>6FkLDuM0a2JWCe/NCqkfkFGGsEKEOqzdjtYNAetQkvQ=</DigestValue>
      </Reference>
      <Reference URI="/xl/printerSettings/printerSettings453.bin?ContentType=application/vnd.openxmlformats-officedocument.spreadsheetml.printerSettings">
        <DigestMethod Algorithm="http://www.w3.org/2001/04/xmlenc#sha256"/>
        <DigestValue>RHPsmZQlM/7r6S3JHgxRNOuiVFqH9Hz5NSR8UPtm0PA=</DigestValue>
      </Reference>
      <Reference URI="/xl/printerSettings/printerSettings454.bin?ContentType=application/vnd.openxmlformats-officedocument.spreadsheetml.printerSettings">
        <DigestMethod Algorithm="http://www.w3.org/2001/04/xmlenc#sha256"/>
        <DigestValue>r3XBjBuS7s7/RC+8u1aGIzrWq5LgqIgb+WoWE2tSozg=</DigestValue>
      </Reference>
      <Reference URI="/xl/printerSettings/printerSettings455.bin?ContentType=application/vnd.openxmlformats-officedocument.spreadsheetml.printerSettings">
        <DigestMethod Algorithm="http://www.w3.org/2001/04/xmlenc#sha256"/>
        <DigestValue>6FkLDuM0a2JWCe/NCqkfkFGGsEKEOqzdjtYNAetQkvQ=</DigestValue>
      </Reference>
      <Reference URI="/xl/printerSettings/printerSettings456.bin?ContentType=application/vnd.openxmlformats-officedocument.spreadsheetml.printerSettings">
        <DigestMethod Algorithm="http://www.w3.org/2001/04/xmlenc#sha256"/>
        <DigestValue>RHPsmZQlM/7r6S3JHgxRNOuiVFqH9Hz5NSR8UPtm0PA=</DigestValue>
      </Reference>
      <Reference URI="/xl/printerSettings/printerSettings457.bin?ContentType=application/vnd.openxmlformats-officedocument.spreadsheetml.printerSettings">
        <DigestMethod Algorithm="http://www.w3.org/2001/04/xmlenc#sha256"/>
        <DigestValue>LLgOvqILSPezRF+xmU8TOsG1WIYuINJNmT2vFWgApg0=</DigestValue>
      </Reference>
      <Reference URI="/xl/printerSettings/printerSettings458.bin?ContentType=application/vnd.openxmlformats-officedocument.spreadsheetml.printerSettings">
        <DigestMethod Algorithm="http://www.w3.org/2001/04/xmlenc#sha256"/>
        <DigestValue>r3XBjBuS7s7/RC+8u1aGIzrWq5LgqIgb+WoWE2tSozg=</DigestValue>
      </Reference>
      <Reference URI="/xl/printerSettings/printerSettings459.bin?ContentType=application/vnd.openxmlformats-officedocument.spreadsheetml.printerSettings">
        <DigestMethod Algorithm="http://www.w3.org/2001/04/xmlenc#sha256"/>
        <DigestValue>9VC+o3MfQ7kBazxyIxg7/CMa8nFNjpzsdMB73zPlRoA=</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XGqZ3oAkUMHwpIC2ArmntpSgwwrKBS7/5Y6Y5qKSnig=</DigestValue>
      </Reference>
      <Reference URI="/xl/printerSettings/printerSettings461.bin?ContentType=application/vnd.openxmlformats-officedocument.spreadsheetml.printerSettings">
        <DigestMethod Algorithm="http://www.w3.org/2001/04/xmlenc#sha256"/>
        <DigestValue>4sf+1AWluvbpxJKPd2Oye0vW/vjaIC4T1BxgDzXmoXg=</DigestValue>
      </Reference>
      <Reference URI="/xl/printerSettings/printerSettings462.bin?ContentType=application/vnd.openxmlformats-officedocument.spreadsheetml.printerSettings">
        <DigestMethod Algorithm="http://www.w3.org/2001/04/xmlenc#sha256"/>
        <DigestValue>+n5QTe6/grUf3JPx5J0xBRGlKRI8XimZKbgxCQVlTOM=</DigestValue>
      </Reference>
      <Reference URI="/xl/printerSettings/printerSettings463.bin?ContentType=application/vnd.openxmlformats-officedocument.spreadsheetml.printerSettings">
        <DigestMethod Algorithm="http://www.w3.org/2001/04/xmlenc#sha256"/>
        <DigestValue>6HGumsjBk9X1CzCPpkG1pJTBdVyGv7gAJ+RWNO+yDTc=</DigestValue>
      </Reference>
      <Reference URI="/xl/printerSettings/printerSettings464.bin?ContentType=application/vnd.openxmlformats-officedocument.spreadsheetml.printerSettings">
        <DigestMethod Algorithm="http://www.w3.org/2001/04/xmlenc#sha256"/>
        <DigestValue>4sf+1AWluvbpxJKPd2Oye0vW/vjaIC4T1BxgDzXmoXg=</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4sf+1AWluvbpxJKPd2Oye0vW/vjaIC4T1BxgDzXmoXg=</DigestValue>
      </Reference>
      <Reference URI="/xl/printerSettings/printerSettings470.bin?ContentType=application/vnd.openxmlformats-officedocument.spreadsheetml.printerSettings">
        <DigestMethod Algorithm="http://www.w3.org/2001/04/xmlenc#sha256"/>
        <DigestValue>4sf+1AWluvbpxJKPd2Oye0vW/vjaIC4T1BxgDzXmoXg=</DigestValue>
      </Reference>
      <Reference URI="/xl/printerSettings/printerSettings471.bin?ContentType=application/vnd.openxmlformats-officedocument.spreadsheetml.printerSettings">
        <DigestMethod Algorithm="http://www.w3.org/2001/04/xmlenc#sha256"/>
        <DigestValue>+n5QTe6/grUf3JPx5J0xBRGlKRI8XimZKbgxCQVlTOM=</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+n5QTe6/grUf3JPx5J0xBRGlKRI8XimZKbgxCQVlTOM=</DigestValue>
      </Reference>
      <Reference URI="/xl/printerSettings/printerSettings474.bin?ContentType=application/vnd.openxmlformats-officedocument.spreadsheetml.printerSettings">
        <DigestMethod Algorithm="http://www.w3.org/2001/04/xmlenc#sha256"/>
        <DigestValue>6HGumsjBk9X1CzCPpkG1pJTBdVyGv7gAJ+RWNO+yDTc=</DigestValue>
      </Reference>
      <Reference URI="/xl/printerSettings/printerSettings475.bin?ContentType=application/vnd.openxmlformats-officedocument.spreadsheetml.printerSettings">
        <DigestMethod Algorithm="http://www.w3.org/2001/04/xmlenc#sha256"/>
        <DigestValue>k5z4QFvXyp5vMq4FDANuvQxvNZ735cuotFRYxi91M4M=</DigestValue>
      </Reference>
      <Reference URI="/xl/printerSettings/printerSettings476.bin?ContentType=application/vnd.openxmlformats-officedocument.spreadsheetml.printerSettings">
        <DigestMethod Algorithm="http://www.w3.org/2001/04/xmlenc#sha256"/>
        <DigestValue>6HGumsjBk9X1CzCPpkG1pJTBdVyGv7gAJ+RWNO+yDTc=</DigestValue>
      </Reference>
      <Reference URI="/xl/printerSettings/printerSettings477.bin?ContentType=application/vnd.openxmlformats-officedocument.spreadsheetml.printerSettings">
        <DigestMethod Algorithm="http://www.w3.org/2001/04/xmlenc#sha256"/>
        <DigestValue>6HGumsjBk9X1CzCPpkG1pJTBdVyGv7gAJ+RWNO+yDTc=</DigestValue>
      </Reference>
      <Reference URI="/xl/printerSettings/printerSettings478.bin?ContentType=application/vnd.openxmlformats-officedocument.spreadsheetml.printerSettings">
        <DigestMethod Algorithm="http://www.w3.org/2001/04/xmlenc#sha256"/>
        <DigestValue>BsIAjKOA+fRd+S8nF8NlmZ2fAwRQrX2fbojeS8s8IHY=</DigestValue>
      </Reference>
      <Reference URI="/xl/printerSettings/printerSettings479.bin?ContentType=application/vnd.openxmlformats-officedocument.spreadsheetml.printerSettings">
        <DigestMethod Algorithm="http://www.w3.org/2001/04/xmlenc#sha256"/>
        <DigestValue>6HGumsjBk9X1CzCPpkG1pJTBdVyGv7gAJ+RWNO+yDTc=</DigestValue>
      </Reference>
      <Reference URI="/xl/printerSettings/printerSettings48.bin?ContentType=application/vnd.openxmlformats-officedocument.spreadsheetml.printerSettings">
        <DigestMethod Algorithm="http://www.w3.org/2001/04/xmlenc#sha256"/>
        <DigestValue>4sf+1AWluvbpxJKPd2Oye0vW/vjaIC4T1BxgDzXmoXg=</DigestValue>
      </Reference>
      <Reference URI="/xl/printerSettings/printerSettings480.bin?ContentType=application/vnd.openxmlformats-officedocument.spreadsheetml.printerSettings">
        <DigestMethod Algorithm="http://www.w3.org/2001/04/xmlenc#sha256"/>
        <DigestValue>6HGumsjBk9X1CzCPpkG1pJTBdVyGv7gAJ+RWNO+yDTc=</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4sf+1AWluvbpxJKPd2Oye0vW/vjaIC4T1BxgDzXmoXg=</DigestValue>
      </Reference>
      <Reference URI="/xl/printerSettings/printerSettings483.bin?ContentType=application/vnd.openxmlformats-officedocument.spreadsheetml.printerSettings">
        <DigestMethod Algorithm="http://www.w3.org/2001/04/xmlenc#sha256"/>
        <DigestValue>4sf+1AWluvbpxJKPd2Oye0vW/vjaIC4T1BxgDzXmoXg=</DigestValue>
      </Reference>
      <Reference URI="/xl/printerSettings/printerSettings484.bin?ContentType=application/vnd.openxmlformats-officedocument.spreadsheetml.printerSettings">
        <DigestMethod Algorithm="http://www.w3.org/2001/04/xmlenc#sha256"/>
        <DigestValue>4sf+1AWluvbpxJKPd2Oye0vW/vjaIC4T1BxgDzXmoXg=</DigestValue>
      </Reference>
      <Reference URI="/xl/printerSettings/printerSettings485.bin?ContentType=application/vnd.openxmlformats-officedocument.spreadsheetml.printerSettings">
        <DigestMethod Algorithm="http://www.w3.org/2001/04/xmlenc#sha256"/>
        <DigestValue>4sf+1AWluvbpxJKPd2Oye0vW/vjaIC4T1BxgDzXmoXg=</DigestValue>
      </Reference>
      <Reference URI="/xl/printerSettings/printerSettings486.bin?ContentType=application/vnd.openxmlformats-officedocument.spreadsheetml.printerSettings">
        <DigestMethod Algorithm="http://www.w3.org/2001/04/xmlenc#sha256"/>
        <DigestValue>4sf+1AWluvbpxJKPd2Oye0vW/vjaIC4T1BxgDzXmoXg=</DigestValue>
      </Reference>
      <Reference URI="/xl/printerSettings/printerSettings487.bin?ContentType=application/vnd.openxmlformats-officedocument.spreadsheetml.printerSettings">
        <DigestMethod Algorithm="http://www.w3.org/2001/04/xmlenc#sha256"/>
        <DigestValue>4sf+1AWluvbpxJKPd2Oye0vW/vjaIC4T1BxgDzXmoXg=</DigestValue>
      </Reference>
      <Reference URI="/xl/printerSettings/printerSettings488.bin?ContentType=application/vnd.openxmlformats-officedocument.spreadsheetml.printerSettings">
        <DigestMethod Algorithm="http://www.w3.org/2001/04/xmlenc#sha256"/>
        <DigestValue>+n5QTe6/grUf3JPx5J0xBRGlKRI8XimZKbgxCQVlTOM=</DigestValue>
      </Reference>
      <Reference URI="/xl/printerSettings/printerSettings489.bin?ContentType=application/vnd.openxmlformats-officedocument.spreadsheetml.printerSettings">
        <DigestMethod Algorithm="http://www.w3.org/2001/04/xmlenc#sha256"/>
        <DigestValue>4sf+1AWluvbpxJKPd2Oye0vW/vjaIC4T1BxgDzXmoXg=</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+n5QTe6/grUf3JPx5J0xBRGlKRI8XimZKbgxCQVlTOM=</DigestValue>
      </Reference>
      <Reference URI="/xl/printerSettings/printerSettings491.bin?ContentType=application/vnd.openxmlformats-officedocument.spreadsheetml.printerSettings">
        <DigestMethod Algorithm="http://www.w3.org/2001/04/xmlenc#sha256"/>
        <DigestValue>4sf+1AWluvbpxJKPd2Oye0vW/vjaIC4T1BxgDzXmoXg=</DigestValue>
      </Reference>
      <Reference URI="/xl/printerSettings/printerSettings492.bin?ContentType=application/vnd.openxmlformats-officedocument.spreadsheetml.printerSettings">
        <DigestMethod Algorithm="http://www.w3.org/2001/04/xmlenc#sha256"/>
        <DigestValue>4sf+1AWluvbpxJKPd2Oye0vW/vjaIC4T1BxgDzXmoXg=</DigestValue>
      </Reference>
      <Reference URI="/xl/printerSettings/printerSettings493.bin?ContentType=application/vnd.openxmlformats-officedocument.spreadsheetml.printerSettings">
        <DigestMethod Algorithm="http://www.w3.org/2001/04/xmlenc#sha256"/>
        <DigestValue>4sf+1AWluvbpxJKPd2Oye0vW/vjaIC4T1BxgDzXmoXg=</DigestValue>
      </Reference>
      <Reference URI="/xl/printerSettings/printerSettings494.bin?ContentType=application/vnd.openxmlformats-officedocument.spreadsheetml.printerSettings">
        <DigestMethod Algorithm="http://www.w3.org/2001/04/xmlenc#sha256"/>
        <DigestValue>4sf+1AWluvbpxJKPd2Oye0vW/vjaIC4T1BxgDzXmoXg=</DigestValue>
      </Reference>
      <Reference URI="/xl/printerSettings/printerSettings495.bin?ContentType=application/vnd.openxmlformats-officedocument.spreadsheetml.printerSettings">
        <DigestMethod Algorithm="http://www.w3.org/2001/04/xmlenc#sha256"/>
        <DigestValue>4sf+1AWluvbpxJKPd2Oye0vW/vjaIC4T1BxgDzXmoXg=</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4sf+1AWluvbpxJKPd2Oye0vW/vjaIC4T1BxgDzXmoXg=</DigestValue>
      </Reference>
      <Reference URI="/xl/printerSettings/printerSettings498.bin?ContentType=application/vnd.openxmlformats-officedocument.spreadsheetml.printerSettings">
        <DigestMethod Algorithm="http://www.w3.org/2001/04/xmlenc#sha256"/>
        <DigestValue>+n5QTe6/grUf3JPx5J0xBRGlKRI8XimZKbgxCQVlTOM=</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6HGumsjBk9X1CzCPpkG1pJTBdVyGv7gAJ+RWNO+yDTc=</DigestValue>
      </Reference>
      <Reference URI="/xl/printerSettings/printerSettings50.bin?ContentType=application/vnd.openxmlformats-officedocument.spreadsheetml.printerSettings">
        <DigestMethod Algorithm="http://www.w3.org/2001/04/xmlenc#sha256"/>
        <DigestValue>+n5QTe6/grUf3JPx5J0xBRGlKRI8XimZKbgxCQVlTOM=</DigestValue>
      </Reference>
      <Reference URI="/xl/printerSettings/printerSettings500.bin?ContentType=application/vnd.openxmlformats-officedocument.spreadsheetml.printerSettings">
        <DigestMethod Algorithm="http://www.w3.org/2001/04/xmlenc#sha256"/>
        <DigestValue>+n5QTe6/grUf3JPx5J0xBRGlKRI8XimZKbgxCQVlTOM=</DigestValue>
      </Reference>
      <Reference URI="/xl/printerSettings/printerSettings501.bin?ContentType=application/vnd.openxmlformats-officedocument.spreadsheetml.printerSettings">
        <DigestMethod Algorithm="http://www.w3.org/2001/04/xmlenc#sha256"/>
        <DigestValue>6HGumsjBk9X1CzCPpkG1pJTBdVyGv7gAJ+RWNO+yDTc=</DigestValue>
      </Reference>
      <Reference URI="/xl/printerSettings/printerSettings502.bin?ContentType=application/vnd.openxmlformats-officedocument.spreadsheetml.printerSettings">
        <DigestMethod Algorithm="http://www.w3.org/2001/04/xmlenc#sha256"/>
        <DigestValue>k5z4QFvXyp5vMq4FDANuvQxvNZ735cuotFRYxi91M4M=</DigestValue>
      </Reference>
      <Reference URI="/xl/printerSettings/printerSettings503.bin?ContentType=application/vnd.openxmlformats-officedocument.spreadsheetml.printerSettings">
        <DigestMethod Algorithm="http://www.w3.org/2001/04/xmlenc#sha256"/>
        <DigestValue>6HGumsjBk9X1CzCPpkG1pJTBdVyGv7gAJ+RWNO+yDTc=</DigestValue>
      </Reference>
      <Reference URI="/xl/printerSettings/printerSettings504.bin?ContentType=application/vnd.openxmlformats-officedocument.spreadsheetml.printerSettings">
        <DigestMethod Algorithm="http://www.w3.org/2001/04/xmlenc#sha256"/>
        <DigestValue>6HGumsjBk9X1CzCPpkG1pJTBdVyGv7gAJ+RWNO+yDTc=</DigestValue>
      </Reference>
      <Reference URI="/xl/printerSettings/printerSettings505.bin?ContentType=application/vnd.openxmlformats-officedocument.spreadsheetml.printerSettings">
        <DigestMethod Algorithm="http://www.w3.org/2001/04/xmlenc#sha256"/>
        <DigestValue>6HGumsjBk9X1CzCPpkG1pJTBdVyGv7gAJ+RWNO+yDTc=</DigestValue>
      </Reference>
      <Reference URI="/xl/printerSettings/printerSettings506.bin?ContentType=application/vnd.openxmlformats-officedocument.spreadsheetml.printerSettings">
        <DigestMethod Algorithm="http://www.w3.org/2001/04/xmlenc#sha256"/>
        <DigestValue>6HGumsjBk9X1CzCPpkG1pJTBdVyGv7gAJ+RWNO+yDTc=</DigestValue>
      </Reference>
      <Reference URI="/xl/printerSettings/printerSettings507.bin?ContentType=application/vnd.openxmlformats-officedocument.spreadsheetml.printerSettings">
        <DigestMethod Algorithm="http://www.w3.org/2001/04/xmlenc#sha256"/>
        <DigestValue>6HGumsjBk9X1CzCPpkG1pJTBdVyGv7gAJ+RWNO+yDTc=</DigestValue>
      </Reference>
      <Reference URI="/xl/printerSettings/printerSettings508.bin?ContentType=application/vnd.openxmlformats-officedocument.spreadsheetml.printerSettings">
        <DigestMethod Algorithm="http://www.w3.org/2001/04/xmlenc#sha256"/>
        <DigestValue>6HGumsjBk9X1CzCPpkG1pJTBdVyGv7gAJ+RWNO+yDTc=</DigestValue>
      </Reference>
      <Reference URI="/xl/printerSettings/printerSettings509.bin?ContentType=application/vnd.openxmlformats-officedocument.spreadsheetml.printerSettings">
        <DigestMethod Algorithm="http://www.w3.org/2001/04/xmlenc#sha256"/>
        <DigestValue>6HGumsjBk9X1CzCPpkG1pJTBdVyGv7gAJ+RWNO+yDTc=</DigestValue>
      </Reference>
      <Reference URI="/xl/printerSettings/printerSettings51.bin?ContentType=application/vnd.openxmlformats-officedocument.spreadsheetml.printerSettings">
        <DigestMethod Algorithm="http://www.w3.org/2001/04/xmlenc#sha256"/>
        <DigestValue>4sf+1AWluvbpxJKPd2Oye0vW/vjaIC4T1BxgDzXmoXg=</DigestValue>
      </Reference>
      <Reference URI="/xl/printerSettings/printerSettings510.bin?ContentType=application/vnd.openxmlformats-officedocument.spreadsheetml.printerSettings">
        <DigestMethod Algorithm="http://www.w3.org/2001/04/xmlenc#sha256"/>
        <DigestValue>6HGumsjBk9X1CzCPpkG1pJTBdVyGv7gAJ+RWNO+yDTc=</DigestValue>
      </Reference>
      <Reference URI="/xl/printerSettings/printerSettings511.bin?ContentType=application/vnd.openxmlformats-officedocument.spreadsheetml.printerSettings">
        <DigestMethod Algorithm="http://www.w3.org/2001/04/xmlenc#sha256"/>
        <DigestValue>6HGumsjBk9X1CzCPpkG1pJTBdVyGv7gAJ+RWNO+yDTc=</DigestValue>
      </Reference>
      <Reference URI="/xl/printerSettings/printerSettings512.bin?ContentType=application/vnd.openxmlformats-officedocument.spreadsheetml.printerSettings">
        <DigestMethod Algorithm="http://www.w3.org/2001/04/xmlenc#sha256"/>
        <DigestValue>6HGumsjBk9X1CzCPpkG1pJTBdVyGv7gAJ+RWNO+yDTc=</DigestValue>
      </Reference>
      <Reference URI="/xl/printerSettings/printerSettings513.bin?ContentType=application/vnd.openxmlformats-officedocument.spreadsheetml.printerSettings">
        <DigestMethod Algorithm="http://www.w3.org/2001/04/xmlenc#sha256"/>
        <DigestValue>6HGumsjBk9X1CzCPpkG1pJTBdVyGv7gAJ+RWNO+yDTc=</DigestValue>
      </Reference>
      <Reference URI="/xl/printerSettings/printerSettings514.bin?ContentType=application/vnd.openxmlformats-officedocument.spreadsheetml.printerSettings">
        <DigestMethod Algorithm="http://www.w3.org/2001/04/xmlenc#sha256"/>
        <DigestValue>6HGumsjBk9X1CzCPpkG1pJTBdVyGv7gAJ+RWNO+yDTc=</DigestValue>
      </Reference>
      <Reference URI="/xl/printerSettings/printerSettings515.bin?ContentType=application/vnd.openxmlformats-officedocument.spreadsheetml.printerSettings">
        <DigestMethod Algorithm="http://www.w3.org/2001/04/xmlenc#sha256"/>
        <DigestValue>4sf+1AWluvbpxJKPd2Oye0vW/vjaIC4T1BxgDzXmoXg=</DigestValue>
      </Reference>
      <Reference URI="/xl/printerSettings/printerSettings516.bin?ContentType=application/vnd.openxmlformats-officedocument.spreadsheetml.printerSettings">
        <DigestMethod Algorithm="http://www.w3.org/2001/04/xmlenc#sha256"/>
        <DigestValue>4sf+1AWluvbpxJKPd2Oye0vW/vjaIC4T1BxgDzXmoXg=</DigestValue>
      </Reference>
      <Reference URI="/xl/printerSettings/printerSettings517.bin?ContentType=application/vnd.openxmlformats-officedocument.spreadsheetml.printerSettings">
        <DigestMethod Algorithm="http://www.w3.org/2001/04/xmlenc#sha256"/>
        <DigestValue>4sf+1AWluvbpxJKPd2Oye0vW/vjaIC4T1BxgDzXmoXg=</DigestValue>
      </Reference>
      <Reference URI="/xl/printerSettings/printerSettings518.bin?ContentType=application/vnd.openxmlformats-officedocument.spreadsheetml.printerSettings">
        <DigestMethod Algorithm="http://www.w3.org/2001/04/xmlenc#sha256"/>
        <DigestValue>4sf+1AWluvbpxJKPd2Oye0vW/vjaIC4T1BxgDzXmoXg=</DigestValue>
      </Reference>
      <Reference URI="/xl/printerSettings/printerSettings519.bin?ContentType=application/vnd.openxmlformats-officedocument.spreadsheetml.printerSettings">
        <DigestMethod Algorithm="http://www.w3.org/2001/04/xmlenc#sha256"/>
        <DigestValue>4sf+1AWluvbpxJKPd2Oye0vW/vjaIC4T1BxgDzXmoXg=</DigestValue>
      </Reference>
      <Reference URI="/xl/printerSettings/printerSettings52.bin?ContentType=application/vnd.openxmlformats-officedocument.spreadsheetml.printerSettings">
        <DigestMethod Algorithm="http://www.w3.org/2001/04/xmlenc#sha256"/>
        <DigestValue>+n5QTe6/grUf3JPx5J0xBRGlKRI8XimZKbgxCQVlTOM=</DigestValue>
      </Reference>
      <Reference URI="/xl/printerSettings/printerSettings520.bin?ContentType=application/vnd.openxmlformats-officedocument.spreadsheetml.printerSettings">
        <DigestMethod Algorithm="http://www.w3.org/2001/04/xmlenc#sha256"/>
        <DigestValue>4sf+1AWluvbpxJKPd2Oye0vW/vjaIC4T1BxgDzXmoXg=</DigestValue>
      </Reference>
      <Reference URI="/xl/printerSettings/printerSettings521.bin?ContentType=application/vnd.openxmlformats-officedocument.spreadsheetml.printerSettings">
        <DigestMethod Algorithm="http://www.w3.org/2001/04/xmlenc#sha256"/>
        <DigestValue>4sf+1AWluvbpxJKPd2Oye0vW/vjaIC4T1BxgDzXmoXg=</DigestValue>
      </Reference>
      <Reference URI="/xl/printerSettings/printerSettings522.bin?ContentType=application/vnd.openxmlformats-officedocument.spreadsheetml.printerSettings">
        <DigestMethod Algorithm="http://www.w3.org/2001/04/xmlenc#sha256"/>
        <DigestValue>+n5QTe6/grUf3JPx5J0xBRGlKRI8XimZKbgxCQVlTOM=</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+n5QTe6/grUf3JPx5J0xBRGlKRI8XimZKbgxCQVlTOM=</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olVzO14YzbBV9lyv2+iYJUax50tLLM5nhgg3hHHh9hE=</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olVzO14YzbBV9lyv2+iYJUax50tLLM5nhgg3hHHh9hE=</DigestValue>
      </Reference>
      <Reference URI="/xl/printerSettings/printerSettings531.bin?ContentType=application/vnd.openxmlformats-officedocument.spreadsheetml.printerSettings">
        <DigestMethod Algorithm="http://www.w3.org/2001/04/xmlenc#sha256"/>
        <DigestValue>4sf+1AWluvbpxJKPd2Oye0vW/vjaIC4T1BxgDzXmoXg=</DigestValue>
      </Reference>
      <Reference URI="/xl/printerSettings/printerSettings532.bin?ContentType=application/vnd.openxmlformats-officedocument.spreadsheetml.printerSettings">
        <DigestMethod Algorithm="http://www.w3.org/2001/04/xmlenc#sha256"/>
        <DigestValue>4sf+1AWluvbpxJKPd2Oye0vW/vjaIC4T1BxgDzXmoXg=</DigestValue>
      </Reference>
      <Reference URI="/xl/printerSettings/printerSettings533.bin?ContentType=application/vnd.openxmlformats-officedocument.spreadsheetml.printerSettings">
        <DigestMethod Algorithm="http://www.w3.org/2001/04/xmlenc#sha256"/>
        <DigestValue>4sf+1AWluvbpxJKPd2Oye0vW/vjaIC4T1BxgDzXmoXg=</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+n5QTe6/grUf3JPx5J0xBRGlKRI8XimZKbgxCQVlTOM=</DigestValue>
      </Reference>
      <Reference URI="/xl/printerSettings/printerSettings536.bin?ContentType=application/vnd.openxmlformats-officedocument.spreadsheetml.printerSettings">
        <DigestMethod Algorithm="http://www.w3.org/2001/04/xmlenc#sha256"/>
        <DigestValue>+n5QTe6/grUf3JPx5J0xBRGlKRI8XimZKbgxCQVlTOM=</DigestValue>
      </Reference>
      <Reference URI="/xl/printerSettings/printerSettings537.bin?ContentType=application/vnd.openxmlformats-officedocument.spreadsheetml.printerSettings">
        <DigestMethod Algorithm="http://www.w3.org/2001/04/xmlenc#sha256"/>
        <DigestValue>4sf+1AWluvbpxJKPd2Oye0vW/vjaIC4T1BxgDzXmoXg=</DigestValue>
      </Reference>
      <Reference URI="/xl/printerSettings/printerSettings538.bin?ContentType=application/vnd.openxmlformats-officedocument.spreadsheetml.printerSettings">
        <DigestMethod Algorithm="http://www.w3.org/2001/04/xmlenc#sha256"/>
        <DigestValue>4sf+1AWluvbpxJKPd2Oye0vW/vjaIC4T1BxgDzXmoXg=</DigestValue>
      </Reference>
      <Reference URI="/xl/printerSettings/printerSettings539.bin?ContentType=application/vnd.openxmlformats-officedocument.spreadsheetml.printerSettings">
        <DigestMethod Algorithm="http://www.w3.org/2001/04/xmlenc#sha256"/>
        <DigestValue>4sf+1AWluvbpxJKPd2Oye0vW/vjaIC4T1BxgDzXmoXg=</DigestValue>
      </Reference>
      <Reference URI="/xl/printerSettings/printerSettings54.bin?ContentType=application/vnd.openxmlformats-officedocument.spreadsheetml.printerSettings">
        <DigestMethod Algorithm="http://www.w3.org/2001/04/xmlenc#sha256"/>
        <DigestValue>k5z4QFvXyp5vMq4FDANuvQxvNZ735cuotFRYxi91M4M=</DigestValue>
      </Reference>
      <Reference URI="/xl/printerSettings/printerSettings540.bin?ContentType=application/vnd.openxmlformats-officedocument.spreadsheetml.printerSettings">
        <DigestMethod Algorithm="http://www.w3.org/2001/04/xmlenc#sha256"/>
        <DigestValue>4sf+1AWluvbpxJKPd2Oye0vW/vjaIC4T1BxgDzXmoXg=</DigestValue>
      </Reference>
      <Reference URI="/xl/printerSettings/printerSettings541.bin?ContentType=application/vnd.openxmlformats-officedocument.spreadsheetml.printerSettings">
        <DigestMethod Algorithm="http://www.w3.org/2001/04/xmlenc#sha256"/>
        <DigestValue>+n5QTe6/grUf3JPx5J0xBRGlKRI8XimZKbgxCQVlTOM=</DigestValue>
      </Reference>
      <Reference URI="/xl/printerSettings/printerSettings542.bin?ContentType=application/vnd.openxmlformats-officedocument.spreadsheetml.printerSettings">
        <DigestMethod Algorithm="http://www.w3.org/2001/04/xmlenc#sha256"/>
        <DigestValue>+n5QTe6/grUf3JPx5J0xBRGlKRI8XimZKbgxCQVlTOM=</DigestValue>
      </Reference>
      <Reference URI="/xl/printerSettings/printerSettings543.bin?ContentType=application/vnd.openxmlformats-officedocument.spreadsheetml.printerSettings">
        <DigestMethod Algorithm="http://www.w3.org/2001/04/xmlenc#sha256"/>
        <DigestValue>4sf+1AWluvbpxJKPd2Oye0vW/vjaIC4T1BxgDzXmoXg=</DigestValue>
      </Reference>
      <Reference URI="/xl/printerSettings/printerSettings544.bin?ContentType=application/vnd.openxmlformats-officedocument.spreadsheetml.printerSettings">
        <DigestMethod Algorithm="http://www.w3.org/2001/04/xmlenc#sha256"/>
        <DigestValue>4sf+1AWluvbpxJKPd2Oye0vW/vjaIC4T1BxgDzXmoXg=</DigestValue>
      </Reference>
      <Reference URI="/xl/printerSettings/printerSettings545.bin?ContentType=application/vnd.openxmlformats-officedocument.spreadsheetml.printerSettings">
        <DigestMethod Algorithm="http://www.w3.org/2001/04/xmlenc#sha256"/>
        <DigestValue>4sf+1AWluvbpxJKPd2Oye0vW/vjaIC4T1BxgDzXmoXg=</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+n5QTe6/grUf3JPx5J0xBRGlKRI8XimZKbgxCQVlTOM=</DigestValue>
      </Reference>
      <Reference URI="/xl/printerSettings/printerSettings548.bin?ContentType=application/vnd.openxmlformats-officedocument.spreadsheetml.printerSettings">
        <DigestMethod Algorithm="http://www.w3.org/2001/04/xmlenc#sha256"/>
        <DigestValue>4sf+1AWluvbpxJKPd2Oye0vW/vjaIC4T1BxgDzXmoXg=</DigestValue>
      </Reference>
      <Reference URI="/xl/printerSettings/printerSettings549.bin?ContentType=application/vnd.openxmlformats-officedocument.spreadsheetml.printerSettings">
        <DigestMethod Algorithm="http://www.w3.org/2001/04/xmlenc#sha256"/>
        <DigestValue>+n5QTe6/grUf3JPx5J0xBRGlKRI8XimZKbgxCQVlTOM=</DigestValue>
      </Reference>
      <Reference URI="/xl/printerSettings/printerSettings55.bin?ContentType=application/vnd.openxmlformats-officedocument.spreadsheetml.printerSettings">
        <DigestMethod Algorithm="http://www.w3.org/2001/04/xmlenc#sha256"/>
        <DigestValue>6HGumsjBk9X1CzCPpkG1pJTBdVyGv7gAJ+RWNO+yDTc=</DigestValue>
      </Reference>
      <Reference URI="/xl/printerSettings/printerSettings550.bin?ContentType=application/vnd.openxmlformats-officedocument.spreadsheetml.printerSettings">
        <DigestMethod Algorithm="http://www.w3.org/2001/04/xmlenc#sha256"/>
        <DigestValue>4sf+1AWluvbpxJKPd2Oye0vW/vjaIC4T1BxgDzXmoXg=</DigestValue>
      </Reference>
      <Reference URI="/xl/printerSettings/printerSettings551.bin?ContentType=application/vnd.openxmlformats-officedocument.spreadsheetml.printerSettings">
        <DigestMethod Algorithm="http://www.w3.org/2001/04/xmlenc#sha256"/>
        <DigestValue>4sf+1AWluvbpxJKPd2Oye0vW/vjaIC4T1BxgDzXmoXg=</DigestValue>
      </Reference>
      <Reference URI="/xl/printerSettings/printerSettings552.bin?ContentType=application/vnd.openxmlformats-officedocument.spreadsheetml.printerSettings">
        <DigestMethod Algorithm="http://www.w3.org/2001/04/xmlenc#sha256"/>
        <DigestValue>4sf+1AWluvbpxJKPd2Oye0vW/vjaIC4T1BxgDzXmoXg=</DigestValue>
      </Reference>
      <Reference URI="/xl/printerSettings/printerSettings553.bin?ContentType=application/vnd.openxmlformats-officedocument.spreadsheetml.printerSettings">
        <DigestMethod Algorithm="http://www.w3.org/2001/04/xmlenc#sha256"/>
        <DigestValue>4sf+1AWluvbpxJKPd2Oye0vW/vjaIC4T1BxgDzXmoXg=</DigestValue>
      </Reference>
      <Reference URI="/xl/printerSettings/printerSettings554.bin?ContentType=application/vnd.openxmlformats-officedocument.spreadsheetml.printerSettings">
        <DigestMethod Algorithm="http://www.w3.org/2001/04/xmlenc#sha256"/>
        <DigestValue>4sf+1AWluvbpxJKPd2Oye0vW/vjaIC4T1BxgDzXmoXg=</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4sf+1AWluvbpxJKPd2Oye0vW/vjaIC4T1BxgDzXmoXg=</DigestValue>
      </Reference>
      <Reference URI="/xl/printerSettings/printerSettings557.bin?ContentType=application/vnd.openxmlformats-officedocument.spreadsheetml.printerSettings">
        <DigestMethod Algorithm="http://www.w3.org/2001/04/xmlenc#sha256"/>
        <DigestValue>+n5QTe6/grUf3JPx5J0xBRGlKRI8XimZKbgxCQVlTOM=</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+n5QTe6/grUf3JPx5J0xBRGlKRI8XimZKbgxCQVlTOM=</DigestValue>
      </Reference>
      <Reference URI="/xl/printerSettings/printerSettings56.bin?ContentType=application/vnd.openxmlformats-officedocument.spreadsheetml.printerSettings">
        <DigestMethod Algorithm="http://www.w3.org/2001/04/xmlenc#sha256"/>
        <DigestValue>6HGumsjBk9X1CzCPpkG1pJTBdVyGv7gAJ+RWNO+yDTc=</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4sf+1AWluvbpxJKPd2Oye0vW/vjaIC4T1BxgDzXmoXg=</DigestValue>
      </Reference>
      <Reference URI="/xl/printerSettings/printerSettings562.bin?ContentType=application/vnd.openxmlformats-officedocument.spreadsheetml.printerSettings">
        <DigestMethod Algorithm="http://www.w3.org/2001/04/xmlenc#sha256"/>
        <DigestValue>4sf+1AWluvbpxJKPd2Oye0vW/vjaIC4T1BxgDzXmoXg=</DigestValue>
      </Reference>
      <Reference URI="/xl/printerSettings/printerSettings563.bin?ContentType=application/vnd.openxmlformats-officedocument.spreadsheetml.printerSettings">
        <DigestMethod Algorithm="http://www.w3.org/2001/04/xmlenc#sha256"/>
        <DigestValue>4sf+1AWluvbpxJKPd2Oye0vW/vjaIC4T1BxgDzXmoXg=</DigestValue>
      </Reference>
      <Reference URI="/xl/printerSettings/printerSettings564.bin?ContentType=application/vnd.openxmlformats-officedocument.spreadsheetml.printerSettings">
        <DigestMethod Algorithm="http://www.w3.org/2001/04/xmlenc#sha256"/>
        <DigestValue>4sf+1AWluvbpxJKPd2Oye0vW/vjaIC4T1BxgDzXmoXg=</DigestValue>
      </Reference>
      <Reference URI="/xl/printerSettings/printerSettings565.bin?ContentType=application/vnd.openxmlformats-officedocument.spreadsheetml.printerSettings">
        <DigestMethod Algorithm="http://www.w3.org/2001/04/xmlenc#sha256"/>
        <DigestValue>4sf+1AWluvbpxJKPd2Oye0vW/vjaIC4T1BxgDzXmoXg=</DigestValue>
      </Reference>
      <Reference URI="/xl/printerSettings/printerSettings566.bin?ContentType=application/vnd.openxmlformats-officedocument.spreadsheetml.printerSettings">
        <DigestMethod Algorithm="http://www.w3.org/2001/04/xmlenc#sha256"/>
        <DigestValue>4sf+1AWluvbpxJKPd2Oye0vW/vjaIC4T1BxgDzXmoXg=</DigestValue>
      </Reference>
      <Reference URI="/xl/printerSettings/printerSettings567.bin?ContentType=application/vnd.openxmlformats-officedocument.spreadsheetml.printerSettings">
        <DigestMethod Algorithm="http://www.w3.org/2001/04/xmlenc#sha256"/>
        <DigestValue>+n5QTe6/grUf3JPx5J0xBRGlKRI8XimZKbgxCQVlTOM=</DigestValue>
      </Reference>
      <Reference URI="/xl/printerSettings/printerSettings568.bin?ContentType=application/vnd.openxmlformats-officedocument.spreadsheetml.printerSettings">
        <DigestMethod Algorithm="http://www.w3.org/2001/04/xmlenc#sha256"/>
        <DigestValue>4sf+1AWluvbpxJKPd2Oye0vW/vjaIC4T1BxgDzXmoXg=</DigestValue>
      </Reference>
      <Reference URI="/xl/printerSettings/printerSettings569.bin?ContentType=application/vnd.openxmlformats-officedocument.spreadsheetml.printerSettings">
        <DigestMethod Algorithm="http://www.w3.org/2001/04/xmlenc#sha256"/>
        <DigestValue>+n5QTe6/grUf3JPx5J0xBRGlKRI8XimZKbgxCQVlTOM=</DigestValue>
      </Reference>
      <Reference URI="/xl/printerSettings/printerSettings57.bin?ContentType=application/vnd.openxmlformats-officedocument.spreadsheetml.printerSettings">
        <DigestMethod Algorithm="http://www.w3.org/2001/04/xmlenc#sha256"/>
        <DigestValue>6HGumsjBk9X1CzCPpkG1pJTBdVyGv7gAJ+RWNO+yDTc=</DigestValue>
      </Reference>
      <Reference URI="/xl/printerSettings/printerSettings570.bin?ContentType=application/vnd.openxmlformats-officedocument.spreadsheetml.printerSettings">
        <DigestMethod Algorithm="http://www.w3.org/2001/04/xmlenc#sha256"/>
        <DigestValue>olVzO14YzbBV9lyv2+iYJUax50tLLM5nhgg3hHHh9hE=</DigestValue>
      </Reference>
      <Reference URI="/xl/printerSettings/printerSettings571.bin?ContentType=application/vnd.openxmlformats-officedocument.spreadsheetml.printerSettings">
        <DigestMethod Algorithm="http://www.w3.org/2001/04/xmlenc#sha256"/>
        <DigestValue>olVzO14YzbBV9lyv2+iYJUax50tLLM5nhgg3hHHh9hE=</DigestValue>
      </Reference>
      <Reference URI="/xl/printerSettings/printerSettings572.bin?ContentType=application/vnd.openxmlformats-officedocument.spreadsheetml.printerSettings">
        <DigestMethod Algorithm="http://www.w3.org/2001/04/xmlenc#sha256"/>
        <DigestValue>olVzO14YzbBV9lyv2+iYJUax50tLLM5nhgg3hHHh9hE=</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4sf+1AWluvbpxJKPd2Oye0vW/vjaIC4T1BxgDzXmoXg=</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4sf+1AWluvbpxJKPd2Oye0vW/vjaIC4T1BxgDzXmoXg=</DigestValue>
      </Reference>
      <Reference URI="/xl/printerSettings/printerSettings579.bin?ContentType=application/vnd.openxmlformats-officedocument.spreadsheetml.printerSettings">
        <DigestMethod Algorithm="http://www.w3.org/2001/04/xmlenc#sha256"/>
        <DigestValue>4sf+1AWluvbpxJKPd2Oye0vW/vjaIC4T1BxgDzXmoXg=</DigestValue>
      </Reference>
      <Reference URI="/xl/printerSettings/printerSettings58.bin?ContentType=application/vnd.openxmlformats-officedocument.spreadsheetml.printerSettings">
        <DigestMethod Algorithm="http://www.w3.org/2001/04/xmlenc#sha256"/>
        <DigestValue>6HGumsjBk9X1CzCPpkG1pJTBdVyGv7gAJ+RWNO+yDTc=</DigestValue>
      </Reference>
      <Reference URI="/xl/printerSettings/printerSettings580.bin?ContentType=application/vnd.openxmlformats-officedocument.spreadsheetml.printerSettings">
        <DigestMethod Algorithm="http://www.w3.org/2001/04/xmlenc#sha256"/>
        <DigestValue>+n5QTe6/grUf3JPx5J0xBRGlKRI8XimZKbgxCQVlTOM=</DigestValue>
      </Reference>
      <Reference URI="/xl/printerSettings/printerSettings581.bin?ContentType=application/vnd.openxmlformats-officedocument.spreadsheetml.printerSettings">
        <DigestMethod Algorithm="http://www.w3.org/2001/04/xmlenc#sha256"/>
        <DigestValue>4sf+1AWluvbpxJKPd2Oye0vW/vjaIC4T1BxgDzXmoXg=</DigestValue>
      </Reference>
      <Reference URI="/xl/printerSettings/printerSettings582.bin?ContentType=application/vnd.openxmlformats-officedocument.spreadsheetml.printerSettings">
        <DigestMethod Algorithm="http://www.w3.org/2001/04/xmlenc#sha256"/>
        <DigestValue>4sf+1AWluvbpxJKPd2Oye0vW/vjaIC4T1BxgDzXmoXg=</DigestValue>
      </Reference>
      <Reference URI="/xl/printerSettings/printerSettings583.bin?ContentType=application/vnd.openxmlformats-officedocument.spreadsheetml.printerSettings">
        <DigestMethod Algorithm="http://www.w3.org/2001/04/xmlenc#sha256"/>
        <DigestValue>4sf+1AWluvbpxJKPd2Oye0vW/vjaIC4T1BxgDzXmoXg=</DigestValue>
      </Reference>
      <Reference URI="/xl/printerSettings/printerSettings584.bin?ContentType=application/vnd.openxmlformats-officedocument.spreadsheetml.printerSettings">
        <DigestMethod Algorithm="http://www.w3.org/2001/04/xmlenc#sha256"/>
        <DigestValue>4sf+1AWluvbpxJKPd2Oye0vW/vjaIC4T1BxgDzXmoXg=</DigestValue>
      </Reference>
      <Reference URI="/xl/printerSettings/printerSettings585.bin?ContentType=application/vnd.openxmlformats-officedocument.spreadsheetml.printerSettings">
        <DigestMethod Algorithm="http://www.w3.org/2001/04/xmlenc#sha256"/>
        <DigestValue>4sf+1AWluvbpxJKPd2Oye0vW/vjaIC4T1BxgDzXmoXg=</DigestValue>
      </Reference>
      <Reference URI="/xl/printerSettings/printerSettings586.bin?ContentType=application/vnd.openxmlformats-officedocument.spreadsheetml.printerSettings">
        <DigestMethod Algorithm="http://www.w3.org/2001/04/xmlenc#sha256"/>
        <DigestValue>4sf+1AWluvbpxJKPd2Oye0vW/vjaIC4T1BxgDzXmoXg=</DigestValue>
      </Reference>
      <Reference URI="/xl/printerSettings/printerSettings587.bin?ContentType=application/vnd.openxmlformats-officedocument.spreadsheetml.printerSettings">
        <DigestMethod Algorithm="http://www.w3.org/2001/04/xmlenc#sha256"/>
        <DigestValue>+n5QTe6/grUf3JPx5J0xBRGlKRI8XimZKbgxCQVlTOM=</DigestValue>
      </Reference>
      <Reference URI="/xl/printerSettings/printerSettings588.bin?ContentType=application/vnd.openxmlformats-officedocument.spreadsheetml.printerSettings">
        <DigestMethod Algorithm="http://www.w3.org/2001/04/xmlenc#sha256"/>
        <DigestValue>4sf+1AWluvbpxJKPd2Oye0vW/vjaIC4T1BxgDzXmoXg=</DigestValue>
      </Reference>
      <Reference URI="/xl/printerSettings/printerSettings589.bin?ContentType=application/vnd.openxmlformats-officedocument.spreadsheetml.printerSettings">
        <DigestMethod Algorithm="http://www.w3.org/2001/04/xmlenc#sha256"/>
        <DigestValue>4sf+1AWluvbpxJKPd2Oye0vW/vjaIC4T1BxgDzXmoXg=</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4sf+1AWluvbpxJKPd2Oye0vW/vjaIC4T1BxgDzXmoXg=</DigestValue>
      </Reference>
      <Reference URI="/xl/printerSettings/printerSettings591.bin?ContentType=application/vnd.openxmlformats-officedocument.spreadsheetml.printerSettings">
        <DigestMethod Algorithm="http://www.w3.org/2001/04/xmlenc#sha256"/>
        <DigestValue>4sf+1AWluvbpxJKPd2Oye0vW/vjaIC4T1BxgDzXmoXg=</DigestValue>
      </Reference>
      <Reference URI="/xl/printerSettings/printerSettings592.bin?ContentType=application/vnd.openxmlformats-officedocument.spreadsheetml.printerSettings">
        <DigestMethod Algorithm="http://www.w3.org/2001/04/xmlenc#sha256"/>
        <DigestValue>+n5QTe6/grUf3JPx5J0xBRGlKRI8XimZKbgxCQVlTOM=</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+n5QTe6/grUf3JPx5J0xBRGlKRI8XimZKbgxCQVlTOM=</DigestValue>
      </Reference>
      <Reference URI="/xl/printerSettings/printerSettings595.bin?ContentType=application/vnd.openxmlformats-officedocument.spreadsheetml.printerSettings">
        <DigestMethod Algorithm="http://www.w3.org/2001/04/xmlenc#sha256"/>
        <DigestValue>4sf+1AWluvbpxJKPd2Oye0vW/vjaIC4T1BxgDzXmoXg=</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4sf+1AWluvbpxJKPd2Oye0vW/vjaIC4T1BxgDzXmoXg=</DigestValue>
      </Reference>
      <Reference URI="/xl/printerSettings/printerSettings598.bin?ContentType=application/vnd.openxmlformats-officedocument.spreadsheetml.printerSettings">
        <DigestMethod Algorithm="http://www.w3.org/2001/04/xmlenc#sha256"/>
        <DigestValue>4sf+1AWluvbpxJKPd2Oye0vW/vjaIC4T1BxgDzXmoXg=</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k5z4QFvXyp5vMq4FDANuvQxvNZ735cuotFRYxi91M4M=</DigestValue>
      </Reference>
      <Reference URI="/xl/printerSettings/printerSettings60.bin?ContentType=application/vnd.openxmlformats-officedocument.spreadsheetml.printerSettings">
        <DigestMethod Algorithm="http://www.w3.org/2001/04/xmlenc#sha256"/>
        <DigestValue>6HGumsjBk9X1CzCPpkG1pJTBdVyGv7gAJ+RWNO+yDTc=</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+n5QTe6/grUf3JPx5J0xBRGlKRI8XimZKbgxCQVlTOM=</DigestValue>
      </Reference>
      <Reference URI="/xl/printerSettings/printerSettings603.bin?ContentType=application/vnd.openxmlformats-officedocument.spreadsheetml.printerSettings">
        <DigestMethod Algorithm="http://www.w3.org/2001/04/xmlenc#sha256"/>
        <DigestValue>4sf+1AWluvbpxJKPd2Oye0vW/vjaIC4T1BxgDzXmoXg=</DigestValue>
      </Reference>
      <Reference URI="/xl/printerSettings/printerSettings604.bin?ContentType=application/vnd.openxmlformats-officedocument.spreadsheetml.printerSettings">
        <DigestMethod Algorithm="http://www.w3.org/2001/04/xmlenc#sha256"/>
        <DigestValue>+n5QTe6/grUf3JPx5J0xBRGlKRI8XimZKbgxCQVlTOM=</DigestValue>
      </Reference>
      <Reference URI="/xl/printerSettings/printerSettings605.bin?ContentType=application/vnd.openxmlformats-officedocument.spreadsheetml.printerSettings">
        <DigestMethod Algorithm="http://www.w3.org/2001/04/xmlenc#sha256"/>
        <DigestValue>6HGumsjBk9X1CzCPpkG1pJTBdVyGv7gAJ+RWNO+yDTc=</DigestValue>
      </Reference>
      <Reference URI="/xl/printerSettings/printerSettings606.bin?ContentType=application/vnd.openxmlformats-officedocument.spreadsheetml.printerSettings">
        <DigestMethod Algorithm="http://www.w3.org/2001/04/xmlenc#sha256"/>
        <DigestValue>6HGumsjBk9X1CzCPpkG1pJTBdVyGv7gAJ+RWNO+yDTc=</DigestValue>
      </Reference>
      <Reference URI="/xl/printerSettings/printerSettings607.bin?ContentType=application/vnd.openxmlformats-officedocument.spreadsheetml.printerSettings">
        <DigestMethod Algorithm="http://www.w3.org/2001/04/xmlenc#sha256"/>
        <DigestValue>4sf+1AWluvbpxJKPd2Oye0vW/vjaIC4T1BxgDzXmoXg=</DigestValue>
      </Reference>
      <Reference URI="/xl/printerSettings/printerSettings608.bin?ContentType=application/vnd.openxmlformats-officedocument.spreadsheetml.printerSettings">
        <DigestMethod Algorithm="http://www.w3.org/2001/04/xmlenc#sha256"/>
        <DigestValue>4sf+1AWluvbpxJKPd2Oye0vW/vjaIC4T1BxgDzXmoXg=</DigestValue>
      </Reference>
      <Reference URI="/xl/printerSettings/printerSettings609.bin?ContentType=application/vnd.openxmlformats-officedocument.spreadsheetml.printerSettings">
        <DigestMethod Algorithm="http://www.w3.org/2001/04/xmlenc#sha256"/>
        <DigestValue>4sf+1AWluvbpxJKPd2Oye0vW/vjaIC4T1BxgDzXmoXg=</DigestValue>
      </Reference>
      <Reference URI="/xl/printerSettings/printerSettings61.bin?ContentType=application/vnd.openxmlformats-officedocument.spreadsheetml.printerSettings">
        <DigestMethod Algorithm="http://www.w3.org/2001/04/xmlenc#sha256"/>
        <DigestValue>6HGumsjBk9X1CzCPpkG1pJTBdVyGv7gAJ+RWNO+yDTc=</DigestValue>
      </Reference>
      <Reference URI="/xl/printerSettings/printerSettings610.bin?ContentType=application/vnd.openxmlformats-officedocument.spreadsheetml.printerSettings">
        <DigestMethod Algorithm="http://www.w3.org/2001/04/xmlenc#sha256"/>
        <DigestValue>4sf+1AWluvbpxJKPd2Oye0vW/vjaIC4T1BxgDzXmoXg=</DigestValue>
      </Reference>
      <Reference URI="/xl/printerSettings/printerSettings611.bin?ContentType=application/vnd.openxmlformats-officedocument.spreadsheetml.printerSettings">
        <DigestMethod Algorithm="http://www.w3.org/2001/04/xmlenc#sha256"/>
        <DigestValue>4sf+1AWluvbpxJKPd2Oye0vW/vjaIC4T1BxgDzXmoXg=</DigestValue>
      </Reference>
      <Reference URI="/xl/printerSettings/printerSettings612.bin?ContentType=application/vnd.openxmlformats-officedocument.spreadsheetml.printerSettings">
        <DigestMethod Algorithm="http://www.w3.org/2001/04/xmlenc#sha256"/>
        <DigestValue>4sf+1AWluvbpxJKPd2Oye0vW/vjaIC4T1BxgDzXmoXg=</DigestValue>
      </Reference>
      <Reference URI="/xl/printerSettings/printerSettings613.bin?ContentType=application/vnd.openxmlformats-officedocument.spreadsheetml.printerSettings">
        <DigestMethod Algorithm="http://www.w3.org/2001/04/xmlenc#sha256"/>
        <DigestValue>4sf+1AWluvbpxJKPd2Oye0vW/vjaIC4T1BxgDzXmoXg=</DigestValue>
      </Reference>
      <Reference URI="/xl/printerSettings/printerSettings614.bin?ContentType=application/vnd.openxmlformats-officedocument.spreadsheetml.printerSettings">
        <DigestMethod Algorithm="http://www.w3.org/2001/04/xmlenc#sha256"/>
        <DigestValue>+n5QTe6/grUf3JPx5J0xBRGlKRI8XimZKbgxCQVlTOM=</DigestValue>
      </Reference>
      <Reference URI="/xl/printerSettings/printerSettings615.bin?ContentType=application/vnd.openxmlformats-officedocument.spreadsheetml.printerSettings">
        <DigestMethod Algorithm="http://www.w3.org/2001/04/xmlenc#sha256"/>
        <DigestValue>4sf+1AWluvbpxJKPd2Oye0vW/vjaIC4T1BxgDzXmoXg=</DigestValue>
      </Reference>
      <Reference URI="/xl/printerSettings/printerSettings616.bin?ContentType=application/vnd.openxmlformats-officedocument.spreadsheetml.printerSettings">
        <DigestMethod Algorithm="http://www.w3.org/2001/04/xmlenc#sha256"/>
        <DigestValue>+n5QTe6/grUf3JPx5J0xBRGlKRI8XimZKbgxCQVlTOM=</DigestValue>
      </Reference>
      <Reference URI="/xl/printerSettings/printerSettings617.bin?ContentType=application/vnd.openxmlformats-officedocument.spreadsheetml.printerSettings">
        <DigestMethod Algorithm="http://www.w3.org/2001/04/xmlenc#sha256"/>
        <DigestValue>k5z4QFvXyp5vMq4FDANuvQxvNZ735cuotFRYxi91M4M=</DigestValue>
      </Reference>
      <Reference URI="/xl/printerSettings/printerSettings618.bin?ContentType=application/vnd.openxmlformats-officedocument.spreadsheetml.printerSettings">
        <DigestMethod Algorithm="http://www.w3.org/2001/04/xmlenc#sha256"/>
        <DigestValue>6HGumsjBk9X1CzCPpkG1pJTBdVyGv7gAJ+RWNO+yDTc=</DigestValue>
      </Reference>
      <Reference URI="/xl/printerSettings/printerSettings619.bin?ContentType=application/vnd.openxmlformats-officedocument.spreadsheetml.printerSettings">
        <DigestMethod Algorithm="http://www.w3.org/2001/04/xmlenc#sha256"/>
        <DigestValue>6HGumsjBk9X1CzCPpkG1pJTBdVyGv7gAJ+RWNO+yDTc=</DigestValue>
      </Reference>
      <Reference URI="/xl/printerSettings/printerSettings62.bin?ContentType=application/vnd.openxmlformats-officedocument.spreadsheetml.printerSettings">
        <DigestMethod Algorithm="http://www.w3.org/2001/04/xmlenc#sha256"/>
        <DigestValue>6HGumsjBk9X1CzCPpkG1pJTBdVyGv7gAJ+RWNO+yDTc=</DigestValue>
      </Reference>
      <Reference URI="/xl/printerSettings/printerSettings620.bin?ContentType=application/vnd.openxmlformats-officedocument.spreadsheetml.printerSettings">
        <DigestMethod Algorithm="http://www.w3.org/2001/04/xmlenc#sha256"/>
        <DigestValue>4sf+1AWluvbpxJKPd2Oye0vW/vjaIC4T1BxgDzXmoXg=</DigestValue>
      </Reference>
      <Reference URI="/xl/printerSettings/printerSettings621.bin?ContentType=application/vnd.openxmlformats-officedocument.spreadsheetml.printerSettings">
        <DigestMethod Algorithm="http://www.w3.org/2001/04/xmlenc#sha256"/>
        <DigestValue>4sf+1AWluvbpxJKPd2Oye0vW/vjaIC4T1BxgDzXmoXg=</DigestValue>
      </Reference>
      <Reference URI="/xl/printerSettings/printerSettings622.bin?ContentType=application/vnd.openxmlformats-officedocument.spreadsheetml.printerSettings">
        <DigestMethod Algorithm="http://www.w3.org/2001/04/xmlenc#sha256"/>
        <DigestValue>4sf+1AWluvbpxJKPd2Oye0vW/vjaIC4T1BxgDzXmoXg=</DigestValue>
      </Reference>
      <Reference URI="/xl/printerSettings/printerSettings623.bin?ContentType=application/vnd.openxmlformats-officedocument.spreadsheetml.printerSettings">
        <DigestMethod Algorithm="http://www.w3.org/2001/04/xmlenc#sha256"/>
        <DigestValue>4sf+1AWluvbpxJKPd2Oye0vW/vjaIC4T1BxgDzXmoXg=</DigestValue>
      </Reference>
      <Reference URI="/xl/printerSettings/printerSettings624.bin?ContentType=application/vnd.openxmlformats-officedocument.spreadsheetml.printerSettings">
        <DigestMethod Algorithm="http://www.w3.org/2001/04/xmlenc#sha256"/>
        <DigestValue>4sf+1AWluvbpxJKPd2Oye0vW/vjaIC4T1BxgDzXmoXg=</DigestValue>
      </Reference>
      <Reference URI="/xl/printerSettings/printerSettings625.bin?ContentType=application/vnd.openxmlformats-officedocument.spreadsheetml.printerSettings">
        <DigestMethod Algorithm="http://www.w3.org/2001/04/xmlenc#sha256"/>
        <DigestValue>4sf+1AWluvbpxJKPd2Oye0vW/vjaIC4T1BxgDzXmoXg=</DigestValue>
      </Reference>
      <Reference URI="/xl/printerSettings/printerSettings626.bin?ContentType=application/vnd.openxmlformats-officedocument.spreadsheetml.printerSettings">
        <DigestMethod Algorithm="http://www.w3.org/2001/04/xmlenc#sha256"/>
        <DigestValue>4sf+1AWluvbpxJKPd2Oye0vW/vjaIC4T1BxgDzXmoXg=</DigestValue>
      </Reference>
      <Reference URI="/xl/printerSettings/printerSettings627.bin?ContentType=application/vnd.openxmlformats-officedocument.spreadsheetml.printerSettings">
        <DigestMethod Algorithm="http://www.w3.org/2001/04/xmlenc#sha256"/>
        <DigestValue>+n5QTe6/grUf3JPx5J0xBRGlKRI8XimZKbgxCQVlTOM=</DigestValue>
      </Reference>
      <Reference URI="/xl/printerSettings/printerSettings628.bin?ContentType=application/vnd.openxmlformats-officedocument.spreadsheetml.printerSettings">
        <DigestMethod Algorithm="http://www.w3.org/2001/04/xmlenc#sha256"/>
        <DigestValue>4sf+1AWluvbpxJKPd2Oye0vW/vjaIC4T1BxgDzXmoXg=</DigestValue>
      </Reference>
      <Reference URI="/xl/printerSettings/printerSettings629.bin?ContentType=application/vnd.openxmlformats-officedocument.spreadsheetml.printerSettings">
        <DigestMethod Algorithm="http://www.w3.org/2001/04/xmlenc#sha256"/>
        <DigestValue>+n5QTe6/grUf3JPx5J0xBRGlKRI8XimZKbgxCQVlTOM=</DigestValue>
      </Reference>
      <Reference URI="/xl/printerSettings/printerSettings63.bin?ContentType=application/vnd.openxmlformats-officedocument.spreadsheetml.printerSettings">
        <DigestMethod Algorithm="http://www.w3.org/2001/04/xmlenc#sha256"/>
        <DigestValue>6HGumsjBk9X1CzCPpkG1pJTBdVyGv7gAJ+RWNO+yDTc=</DigestValue>
      </Reference>
      <Reference URI="/xl/printerSettings/printerSettings630.bin?ContentType=application/vnd.openxmlformats-officedocument.spreadsheetml.printerSettings">
        <DigestMethod Algorithm="http://www.w3.org/2001/04/xmlenc#sha256"/>
        <DigestValue>6HGumsjBk9X1CzCPpkG1pJTBdVyGv7gAJ+RWNO+yDTc=</DigestValue>
      </Reference>
      <Reference URI="/xl/printerSettings/printerSettings631.bin?ContentType=application/vnd.openxmlformats-officedocument.spreadsheetml.printerSettings">
        <DigestMethod Algorithm="http://www.w3.org/2001/04/xmlenc#sha256"/>
        <DigestValue>4sf+1AWluvbpxJKPd2Oye0vW/vjaIC4T1BxgDzXmoXg=</DigestValue>
      </Reference>
      <Reference URI="/xl/printerSettings/printerSettings632.bin?ContentType=application/vnd.openxmlformats-officedocument.spreadsheetml.printerSettings">
        <DigestMethod Algorithm="http://www.w3.org/2001/04/xmlenc#sha256"/>
        <DigestValue>4sf+1AWluvbpxJKPd2Oye0vW/vjaIC4T1BxgDzXmoXg=</DigestValue>
      </Reference>
      <Reference URI="/xl/printerSettings/printerSettings633.bin?ContentType=application/vnd.openxmlformats-officedocument.spreadsheetml.printerSettings">
        <DigestMethod Algorithm="http://www.w3.org/2001/04/xmlenc#sha256"/>
        <DigestValue>4sf+1AWluvbpxJKPd2Oye0vW/vjaIC4T1BxgDzXmoXg=</DigestValue>
      </Reference>
      <Reference URI="/xl/printerSettings/printerSettings634.bin?ContentType=application/vnd.openxmlformats-officedocument.spreadsheetml.printerSettings">
        <DigestMethod Algorithm="http://www.w3.org/2001/04/xmlenc#sha256"/>
        <DigestValue>+n5QTe6/grUf3JPx5J0xBRGlKRI8XimZKbgxCQVlTOM=</DigestValue>
      </Reference>
      <Reference URI="/xl/printerSettings/printerSettings635.bin?ContentType=application/vnd.openxmlformats-officedocument.spreadsheetml.printerSettings">
        <DigestMethod Algorithm="http://www.w3.org/2001/04/xmlenc#sha256"/>
        <DigestValue>4sf+1AWluvbpxJKPd2Oye0vW/vjaIC4T1BxgDzXmoXg=</DigestValue>
      </Reference>
      <Reference URI="/xl/printerSettings/printerSettings636.bin?ContentType=application/vnd.openxmlformats-officedocument.spreadsheetml.printerSettings">
        <DigestMethod Algorithm="http://www.w3.org/2001/04/xmlenc#sha256"/>
        <DigestValue>4sf+1AWluvbpxJKPd2Oye0vW/vjaIC4T1BxgDzXmoXg=</DigestValue>
      </Reference>
      <Reference URI="/xl/printerSettings/printerSettings637.bin?ContentType=application/vnd.openxmlformats-officedocument.spreadsheetml.printerSettings">
        <DigestMethod Algorithm="http://www.w3.org/2001/04/xmlenc#sha256"/>
        <DigestValue>4sf+1AWluvbpxJKPd2Oye0vW/vjaIC4T1BxgDzXmoXg=</DigestValue>
      </Reference>
      <Reference URI="/xl/printerSettings/printerSettings638.bin?ContentType=application/vnd.openxmlformats-officedocument.spreadsheetml.printerSettings">
        <DigestMethod Algorithm="http://www.w3.org/2001/04/xmlenc#sha256"/>
        <DigestValue>+n5QTe6/grUf3JPx5J0xBRGlKRI8XimZKbgxCQVlTOM=</DigestValue>
      </Reference>
      <Reference URI="/xl/printerSettings/printerSettings639.bin?ContentType=application/vnd.openxmlformats-officedocument.spreadsheetml.printerSettings">
        <DigestMethod Algorithm="http://www.w3.org/2001/04/xmlenc#sha256"/>
        <DigestValue>4sf+1AWluvbpxJKPd2Oye0vW/vjaIC4T1BxgDzXmoXg=</DigestValue>
      </Reference>
      <Reference URI="/xl/printerSettings/printerSettings64.bin?ContentType=application/vnd.openxmlformats-officedocument.spreadsheetml.printerSettings">
        <DigestMethod Algorithm="http://www.w3.org/2001/04/xmlenc#sha256"/>
        <DigestValue>6HGumsjBk9X1CzCPpkG1pJTBdVyGv7gAJ+RWNO+yDTc=</DigestValue>
      </Reference>
      <Reference URI="/xl/printerSettings/printerSettings640.bin?ContentType=application/vnd.openxmlformats-officedocument.spreadsheetml.printerSettings">
        <DigestMethod Algorithm="http://www.w3.org/2001/04/xmlenc#sha256"/>
        <DigestValue>+n5QTe6/grUf3JPx5J0xBRGlKRI8XimZKbgxCQVlTOM=</DigestValue>
      </Reference>
      <Reference URI="/xl/printerSettings/printerSettings641.bin?ContentType=application/vnd.openxmlformats-officedocument.spreadsheetml.printerSettings">
        <DigestMethod Algorithm="http://www.w3.org/2001/04/xmlenc#sha256"/>
        <DigestValue>k5z4QFvXyp5vMq4FDANuvQxvNZ735cuotFRYxi91M4M=</DigestValue>
      </Reference>
      <Reference URI="/xl/printerSettings/printerSettings642.bin?ContentType=application/vnd.openxmlformats-officedocument.spreadsheetml.printerSettings">
        <DigestMethod Algorithm="http://www.w3.org/2001/04/xmlenc#sha256"/>
        <DigestValue>6HGumsjBk9X1CzCPpkG1pJTBdVyGv7gAJ+RWNO+yDTc=</DigestValue>
      </Reference>
      <Reference URI="/xl/printerSettings/printerSettings643.bin?ContentType=application/vnd.openxmlformats-officedocument.spreadsheetml.printerSettings">
        <DigestMethod Algorithm="http://www.w3.org/2001/04/xmlenc#sha256"/>
        <DigestValue>6HGumsjBk9X1CzCPpkG1pJTBdVyGv7gAJ+RWNO+yDTc=</DigestValue>
      </Reference>
      <Reference URI="/xl/printerSettings/printerSettings644.bin?ContentType=application/vnd.openxmlformats-officedocument.spreadsheetml.printerSettings">
        <DigestMethod Algorithm="http://www.w3.org/2001/04/xmlenc#sha256"/>
        <DigestValue>6HGumsjBk9X1CzCPpkG1pJTBdVyGv7gAJ+RWNO+yDTc=</DigestValue>
      </Reference>
      <Reference URI="/xl/printerSettings/printerSettings645.bin?ContentType=application/vnd.openxmlformats-officedocument.spreadsheetml.printerSettings">
        <DigestMethod Algorithm="http://www.w3.org/2001/04/xmlenc#sha256"/>
        <DigestValue>6HGumsjBk9X1CzCPpkG1pJTBdVyGv7gAJ+RWNO+yDTc=</DigestValue>
      </Reference>
      <Reference URI="/xl/printerSettings/printerSettings646.bin?ContentType=application/vnd.openxmlformats-officedocument.spreadsheetml.printerSettings">
        <DigestMethod Algorithm="http://www.w3.org/2001/04/xmlenc#sha256"/>
        <DigestValue>6HGumsjBk9X1CzCPpkG1pJTBdVyGv7gAJ+RWNO+yDTc=</DigestValue>
      </Reference>
      <Reference URI="/xl/printerSettings/printerSettings647.bin?ContentType=application/vnd.openxmlformats-officedocument.spreadsheetml.printerSettings">
        <DigestMethod Algorithm="http://www.w3.org/2001/04/xmlenc#sha256"/>
        <DigestValue>4sf+1AWluvbpxJKPd2Oye0vW/vjaIC4T1BxgDzXmoXg=</DigestValue>
      </Reference>
      <Reference URI="/xl/printerSettings/printerSettings648.bin?ContentType=application/vnd.openxmlformats-officedocument.spreadsheetml.printerSettings">
        <DigestMethod Algorithm="http://www.w3.org/2001/04/xmlenc#sha256"/>
        <DigestValue>4sf+1AWluvbpxJKPd2Oye0vW/vjaIC4T1BxgDzXmoXg=</DigestValue>
      </Reference>
      <Reference URI="/xl/printerSettings/printerSettings649.bin?ContentType=application/vnd.openxmlformats-officedocument.spreadsheetml.printerSettings">
        <DigestMethod Algorithm="http://www.w3.org/2001/04/xmlenc#sha256"/>
        <DigestValue>4sf+1AWluvbpxJKPd2Oye0vW/vjaIC4T1BxgDzXmoXg=</DigestValue>
      </Reference>
      <Reference URI="/xl/printerSettings/printerSettings65.bin?ContentType=application/vnd.openxmlformats-officedocument.spreadsheetml.printerSettings">
        <DigestMethod Algorithm="http://www.w3.org/2001/04/xmlenc#sha256"/>
        <DigestValue>6HGumsjBk9X1CzCPpkG1pJTBdVyGv7gAJ+RWNO+yDTc=</DigestValue>
      </Reference>
      <Reference URI="/xl/printerSettings/printerSettings650.bin?ContentType=application/vnd.openxmlformats-officedocument.spreadsheetml.printerSettings">
        <DigestMethod Algorithm="http://www.w3.org/2001/04/xmlenc#sha256"/>
        <DigestValue>4sf+1AWluvbpxJKPd2Oye0vW/vjaIC4T1BxgDzXmoXg=</DigestValue>
      </Reference>
      <Reference URI="/xl/printerSettings/printerSettings651.bin?ContentType=application/vnd.openxmlformats-officedocument.spreadsheetml.printerSettings">
        <DigestMethod Algorithm="http://www.w3.org/2001/04/xmlenc#sha256"/>
        <DigestValue>4sf+1AWluvbpxJKPd2Oye0vW/vjaIC4T1BxgDzXmoXg=</DigestValue>
      </Reference>
      <Reference URI="/xl/printerSettings/printerSettings652.bin?ContentType=application/vnd.openxmlformats-officedocument.spreadsheetml.printerSettings">
        <DigestMethod Algorithm="http://www.w3.org/2001/04/xmlenc#sha256"/>
        <DigestValue>4sf+1AWluvbpxJKPd2Oye0vW/vjaIC4T1BxgDzXmoXg=</DigestValue>
      </Reference>
      <Reference URI="/xl/printerSettings/printerSettings653.bin?ContentType=application/vnd.openxmlformats-officedocument.spreadsheetml.printerSettings">
        <DigestMethod Algorithm="http://www.w3.org/2001/04/xmlenc#sha256"/>
        <DigestValue>4sf+1AWluvbpxJKPd2Oye0vW/vjaIC4T1BxgDzXmoXg=</DigestValue>
      </Reference>
      <Reference URI="/xl/printerSettings/printerSettings654.bin?ContentType=application/vnd.openxmlformats-officedocument.spreadsheetml.printerSettings">
        <DigestMethod Algorithm="http://www.w3.org/2001/04/xmlenc#sha256"/>
        <DigestValue>+n5QTe6/grUf3JPx5J0xBRGlKRI8XimZKbgxCQVlTOM=</DigestValue>
      </Reference>
      <Reference URI="/xl/printerSettings/printerSettings655.bin?ContentType=application/vnd.openxmlformats-officedocument.spreadsheetml.printerSettings">
        <DigestMethod Algorithm="http://www.w3.org/2001/04/xmlenc#sha256"/>
        <DigestValue>4sf+1AWluvbpxJKPd2Oye0vW/vjaIC4T1BxgDzXmoXg=</DigestValue>
      </Reference>
      <Reference URI="/xl/printerSettings/printerSettings656.bin?ContentType=application/vnd.openxmlformats-officedocument.spreadsheetml.printerSettings">
        <DigestMethod Algorithm="http://www.w3.org/2001/04/xmlenc#sha256"/>
        <DigestValue>+n5QTe6/grUf3JPx5J0xBRGlKRI8XimZKbgxCQVlTOM=</DigestValue>
      </Reference>
      <Reference URI="/xl/printerSettings/printerSettings657.bin?ContentType=application/vnd.openxmlformats-officedocument.spreadsheetml.printerSettings">
        <DigestMethod Algorithm="http://www.w3.org/2001/04/xmlenc#sha256"/>
        <DigestValue>6HGumsjBk9X1CzCPpkG1pJTBdVyGv7gAJ+RWNO+yDTc=</DigestValue>
      </Reference>
      <Reference URI="/xl/printerSettings/printerSettings658.bin?ContentType=application/vnd.openxmlformats-officedocument.spreadsheetml.printerSettings">
        <DigestMethod Algorithm="http://www.w3.org/2001/04/xmlenc#sha256"/>
        <DigestValue>k5z4QFvXyp5vMq4FDANuvQxvNZ735cuotFRYxi91M4M=</DigestValue>
      </Reference>
      <Reference URI="/xl/printerSettings/printerSettings659.bin?ContentType=application/vnd.openxmlformats-officedocument.spreadsheetml.printerSettings">
        <DigestMethod Algorithm="http://www.w3.org/2001/04/xmlenc#sha256"/>
        <DigestValue>6HGumsjBk9X1CzCPpkG1pJTBdVyGv7gAJ+RWNO+yDTc=</DigestValue>
      </Reference>
      <Reference URI="/xl/printerSettings/printerSettings66.bin?ContentType=application/vnd.openxmlformats-officedocument.spreadsheetml.printerSettings">
        <DigestMethod Algorithm="http://www.w3.org/2001/04/xmlenc#sha256"/>
        <DigestValue>6HGumsjBk9X1CzCPpkG1pJTBdVyGv7gAJ+RWNO+yDTc=</DigestValue>
      </Reference>
      <Reference URI="/xl/printerSettings/printerSettings660.bin?ContentType=application/vnd.openxmlformats-officedocument.spreadsheetml.printerSettings">
        <DigestMethod Algorithm="http://www.w3.org/2001/04/xmlenc#sha256"/>
        <DigestValue>6HGumsjBk9X1CzCPpkG1pJTBdVyGv7gAJ+RWNO+yDTc=</DigestValue>
      </Reference>
      <Reference URI="/xl/printerSettings/printerSettings661.bin?ContentType=application/vnd.openxmlformats-officedocument.spreadsheetml.printerSettings">
        <DigestMethod Algorithm="http://www.w3.org/2001/04/xmlenc#sha256"/>
        <DigestValue>6HGumsjBk9X1CzCPpkG1pJTBdVyGv7gAJ+RWNO+yDTc=</DigestValue>
      </Reference>
      <Reference URI="/xl/printerSettings/printerSettings662.bin?ContentType=application/vnd.openxmlformats-officedocument.spreadsheetml.printerSettings">
        <DigestMethod Algorithm="http://www.w3.org/2001/04/xmlenc#sha256"/>
        <DigestValue>6HGumsjBk9X1CzCPpkG1pJTBdVyGv7gAJ+RWNO+yDTc=</DigestValue>
      </Reference>
      <Reference URI="/xl/printerSettings/printerSettings663.bin?ContentType=application/vnd.openxmlformats-officedocument.spreadsheetml.printerSettings">
        <DigestMethod Algorithm="http://www.w3.org/2001/04/xmlenc#sha256"/>
        <DigestValue>6HGumsjBk9X1CzCPpkG1pJTBdVyGv7gAJ+RWNO+yDTc=</DigestValue>
      </Reference>
      <Reference URI="/xl/printerSettings/printerSettings664.bin?ContentType=application/vnd.openxmlformats-officedocument.spreadsheetml.printerSettings">
        <DigestMethod Algorithm="http://www.w3.org/2001/04/xmlenc#sha256"/>
        <DigestValue>6HGumsjBk9X1CzCPpkG1pJTBdVyGv7gAJ+RWNO+yDTc=</DigestValue>
      </Reference>
      <Reference URI="/xl/printerSettings/printerSettings665.bin?ContentType=application/vnd.openxmlformats-officedocument.spreadsheetml.printerSettings">
        <DigestMethod Algorithm="http://www.w3.org/2001/04/xmlenc#sha256"/>
        <DigestValue>6HGumsjBk9X1CzCPpkG1pJTBdVyGv7gAJ+RWNO+yDTc=</DigestValue>
      </Reference>
      <Reference URI="/xl/printerSettings/printerSettings666.bin?ContentType=application/vnd.openxmlformats-officedocument.spreadsheetml.printerSettings">
        <DigestMethod Algorithm="http://www.w3.org/2001/04/xmlenc#sha256"/>
        <DigestValue>6HGumsjBk9X1CzCPpkG1pJTBdVyGv7gAJ+RWNO+yDTc=</DigestValue>
      </Reference>
      <Reference URI="/xl/printerSettings/printerSettings667.bin?ContentType=application/vnd.openxmlformats-officedocument.spreadsheetml.printerSettings">
        <DigestMethod Algorithm="http://www.w3.org/2001/04/xmlenc#sha256"/>
        <DigestValue>6HGumsjBk9X1CzCPpkG1pJTBdVyGv7gAJ+RWNO+yDTc=</DigestValue>
      </Reference>
      <Reference URI="/xl/printerSettings/printerSettings668.bin?ContentType=application/vnd.openxmlformats-officedocument.spreadsheetml.printerSettings">
        <DigestMethod Algorithm="http://www.w3.org/2001/04/xmlenc#sha256"/>
        <DigestValue>6HGumsjBk9X1CzCPpkG1pJTBdVyGv7gAJ+RWNO+yDTc=</DigestValue>
      </Reference>
      <Reference URI="/xl/printerSettings/printerSettings669.bin?ContentType=application/vnd.openxmlformats-officedocument.spreadsheetml.printerSettings">
        <DigestMethod Algorithm="http://www.w3.org/2001/04/xmlenc#sha256"/>
        <DigestValue>6HGumsjBk9X1CzCPpkG1pJTBdVyGv7gAJ+RWNO+yDTc=</DigestValue>
      </Reference>
      <Reference URI="/xl/printerSettings/printerSettings67.bin?ContentType=application/vnd.openxmlformats-officedocument.spreadsheetml.printerSettings">
        <DigestMethod Algorithm="http://www.w3.org/2001/04/xmlenc#sha256"/>
        <DigestValue>4sf+1AWluvbpxJKPd2Oye0vW/vjaIC4T1BxgDzXmoXg=</DigestValue>
      </Reference>
      <Reference URI="/xl/printerSettings/printerSettings670.bin?ContentType=application/vnd.openxmlformats-officedocument.spreadsheetml.printerSettings">
        <DigestMethod Algorithm="http://www.w3.org/2001/04/xmlenc#sha256"/>
        <DigestValue>6HGumsjBk9X1CzCPpkG1pJTBdVyGv7gAJ+RWNO+yDTc=</DigestValue>
      </Reference>
      <Reference URI="/xl/printerSettings/printerSettings671.bin?ContentType=application/vnd.openxmlformats-officedocument.spreadsheetml.printerSettings">
        <DigestMethod Algorithm="http://www.w3.org/2001/04/xmlenc#sha256"/>
        <DigestValue>4sf+1AWluvbpxJKPd2Oye0vW/vjaIC4T1BxgDzXmoXg=</DigestValue>
      </Reference>
      <Reference URI="/xl/printerSettings/printerSettings672.bin?ContentType=application/vnd.openxmlformats-officedocument.spreadsheetml.printerSettings">
        <DigestMethod Algorithm="http://www.w3.org/2001/04/xmlenc#sha256"/>
        <DigestValue>4sf+1AWluvbpxJKPd2Oye0vW/vjaIC4T1BxgDzXmoXg=</DigestValue>
      </Reference>
      <Reference URI="/xl/printerSettings/printerSettings673.bin?ContentType=application/vnd.openxmlformats-officedocument.spreadsheetml.printerSettings">
        <DigestMethod Algorithm="http://www.w3.org/2001/04/xmlenc#sha256"/>
        <DigestValue>8vyniW+BNu/f/tlr+5JqUw5FSxy2mI2GXPrPL4oQntI=</DigestValue>
      </Reference>
      <Reference URI="/xl/printerSettings/printerSettings674.bin?ContentType=application/vnd.openxmlformats-officedocument.spreadsheetml.printerSettings">
        <DigestMethod Algorithm="http://www.w3.org/2001/04/xmlenc#sha256"/>
        <DigestValue>4sf+1AWluvbpxJKPd2Oye0vW/vjaIC4T1BxgDzXmoXg=</DigestValue>
      </Reference>
      <Reference URI="/xl/printerSettings/printerSettings675.bin?ContentType=application/vnd.openxmlformats-officedocument.spreadsheetml.printerSettings">
        <DigestMethod Algorithm="http://www.w3.org/2001/04/xmlenc#sha256"/>
        <DigestValue>4sf+1AWluvbpxJKPd2Oye0vW/vjaIC4T1BxgDzXmoXg=</DigestValue>
      </Reference>
      <Reference URI="/xl/printerSettings/printerSettings676.bin?ContentType=application/vnd.openxmlformats-officedocument.spreadsheetml.printerSettings">
        <DigestMethod Algorithm="http://www.w3.org/2001/04/xmlenc#sha256"/>
        <DigestValue>4sf+1AWluvbpxJKPd2Oye0vW/vjaIC4T1BxgDzXmoXg=</DigestValue>
      </Reference>
      <Reference URI="/xl/printerSettings/printerSettings677.bin?ContentType=application/vnd.openxmlformats-officedocument.spreadsheetml.printerSettings">
        <DigestMethod Algorithm="http://www.w3.org/2001/04/xmlenc#sha256"/>
        <DigestValue>4sf+1AWluvbpxJKPd2Oye0vW/vjaIC4T1BxgDzXmoXg=</DigestValue>
      </Reference>
      <Reference URI="/xl/printerSettings/printerSettings678.bin?ContentType=application/vnd.openxmlformats-officedocument.spreadsheetml.printerSettings">
        <DigestMethod Algorithm="http://www.w3.org/2001/04/xmlenc#sha256"/>
        <DigestValue>qViksk77ErxCdj5DqFztyO+HiumyDSt3H/DGuzLogME=</DigestValue>
      </Reference>
      <Reference URI="/xl/printerSettings/printerSettings679.bin?ContentType=application/vnd.openxmlformats-officedocument.spreadsheetml.printerSettings">
        <DigestMethod Algorithm="http://www.w3.org/2001/04/xmlenc#sha256"/>
        <DigestValue>4sf+1AWluvbpxJKPd2Oye0vW/vjaIC4T1BxgDzXmoXg=</DigestValue>
      </Reference>
      <Reference URI="/xl/printerSettings/printerSettings68.bin?ContentType=application/vnd.openxmlformats-officedocument.spreadsheetml.printerSettings">
        <DigestMethod Algorithm="http://www.w3.org/2001/04/xmlenc#sha256"/>
        <DigestValue>4sf+1AWluvbpxJKPd2Oye0vW/vjaIC4T1BxgDzXmoXg=</DigestValue>
      </Reference>
      <Reference URI="/xl/printerSettings/printerSettings680.bin?ContentType=application/vnd.openxmlformats-officedocument.spreadsheetml.printerSettings">
        <DigestMethod Algorithm="http://www.w3.org/2001/04/xmlenc#sha256"/>
        <DigestValue>4sf+1AWluvbpxJKPd2Oye0vW/vjaIC4T1BxgDzXmoXg=</DigestValue>
      </Reference>
      <Reference URI="/xl/printerSettings/printerSettings681.bin?ContentType=application/vnd.openxmlformats-officedocument.spreadsheetml.printerSettings">
        <DigestMethod Algorithm="http://www.w3.org/2001/04/xmlenc#sha256"/>
        <DigestValue>4sf+1AWluvbpxJKPd2Oye0vW/vjaIC4T1BxgDzXmoXg=</DigestValue>
      </Reference>
      <Reference URI="/xl/printerSettings/printerSettings682.bin?ContentType=application/vnd.openxmlformats-officedocument.spreadsheetml.printerSettings">
        <DigestMethod Algorithm="http://www.w3.org/2001/04/xmlenc#sha256"/>
        <DigestValue>4sf+1AWluvbpxJKPd2Oye0vW/vjaIC4T1BxgDzXmoXg=</DigestValue>
      </Reference>
      <Reference URI="/xl/printerSettings/printerSettings683.bin?ContentType=application/vnd.openxmlformats-officedocument.spreadsheetml.printerSettings">
        <DigestMethod Algorithm="http://www.w3.org/2001/04/xmlenc#sha256"/>
        <DigestValue>4sf+1AWluvbpxJKPd2Oye0vW/vjaIC4T1BxgDzXmoXg=</DigestValue>
      </Reference>
      <Reference URI="/xl/printerSettings/printerSettings684.bin?ContentType=application/vnd.openxmlformats-officedocument.spreadsheetml.printerSettings">
        <DigestMethod Algorithm="http://www.w3.org/2001/04/xmlenc#sha256"/>
        <DigestValue>4sf+1AWluvbpxJKPd2Oye0vW/vjaIC4T1BxgDzXmoXg=</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4sf+1AWluvbpxJKPd2Oye0vW/vjaIC4T1BxgDzXmoXg=</DigestValue>
      </Reference>
      <Reference URI="/xl/printerSettings/printerSettings687.bin?ContentType=application/vnd.openxmlformats-officedocument.spreadsheetml.printerSettings">
        <DigestMethod Algorithm="http://www.w3.org/2001/04/xmlenc#sha256"/>
        <DigestValue>4sf+1AWluvbpxJKPd2Oye0vW/vjaIC4T1BxgDzXmoXg=</DigestValue>
      </Reference>
      <Reference URI="/xl/printerSettings/printerSettings688.bin?ContentType=application/vnd.openxmlformats-officedocument.spreadsheetml.printerSettings">
        <DigestMethod Algorithm="http://www.w3.org/2001/04/xmlenc#sha256"/>
        <DigestValue>4sf+1AWluvbpxJKPd2Oye0vW/vjaIC4T1BxgDzXmoXg=</DigestValue>
      </Reference>
      <Reference URI="/xl/printerSettings/printerSettings689.bin?ContentType=application/vnd.openxmlformats-officedocument.spreadsheetml.printerSettings">
        <DigestMethod Algorithm="http://www.w3.org/2001/04/xmlenc#sha256"/>
        <DigestValue>+n5QTe6/grUf3JPx5J0xBRGlKRI8XimZKbgxCQVlTOM=</DigestValue>
      </Reference>
      <Reference URI="/xl/printerSettings/printerSettings69.bin?ContentType=application/vnd.openxmlformats-officedocument.spreadsheetml.printerSettings">
        <DigestMethod Algorithm="http://www.w3.org/2001/04/xmlenc#sha256"/>
        <DigestValue>4sf+1AWluvbpxJKPd2Oye0vW/vjaIC4T1BxgDzXmoXg=</DigestValue>
      </Reference>
      <Reference URI="/xl/printerSettings/printerSettings690.bin?ContentType=application/vnd.openxmlformats-officedocument.spreadsheetml.printerSettings">
        <DigestMethod Algorithm="http://www.w3.org/2001/04/xmlenc#sha256"/>
        <DigestValue>4sf+1AWluvbpxJKPd2Oye0vW/vjaIC4T1BxgDzXmoXg=</DigestValue>
      </Reference>
      <Reference URI="/xl/printerSettings/printerSettings691.bin?ContentType=application/vnd.openxmlformats-officedocument.spreadsheetml.printerSettings">
        <DigestMethod Algorithm="http://www.w3.org/2001/04/xmlenc#sha256"/>
        <DigestValue>+n5QTe6/grUf3JPx5J0xBRGlKRI8XimZKbgxCQVlTOM=</DigestValue>
      </Reference>
      <Reference URI="/xl/printerSettings/printerSettings692.bin?ContentType=application/vnd.openxmlformats-officedocument.spreadsheetml.printerSettings">
        <DigestMethod Algorithm="http://www.w3.org/2001/04/xmlenc#sha256"/>
        <DigestValue>6HGumsjBk9X1CzCPpkG1pJTBdVyGv7gAJ+RWNO+yDTc=</DigestValue>
      </Reference>
      <Reference URI="/xl/printerSettings/printerSettings693.bin?ContentType=application/vnd.openxmlformats-officedocument.spreadsheetml.printerSettings">
        <DigestMethod Algorithm="http://www.w3.org/2001/04/xmlenc#sha256"/>
        <DigestValue>k5z4QFvXyp5vMq4FDANuvQxvNZ735cuotFRYxi91M4M=</DigestValue>
      </Reference>
      <Reference URI="/xl/printerSettings/printerSettings694.bin?ContentType=application/vnd.openxmlformats-officedocument.spreadsheetml.printerSettings">
        <DigestMethod Algorithm="http://www.w3.org/2001/04/xmlenc#sha256"/>
        <DigestValue>6HGumsjBk9X1CzCPpkG1pJTBdVyGv7gAJ+RWNO+yDTc=</DigestValue>
      </Reference>
      <Reference URI="/xl/printerSettings/printerSettings695.bin?ContentType=application/vnd.openxmlformats-officedocument.spreadsheetml.printerSettings">
        <DigestMethod Algorithm="http://www.w3.org/2001/04/xmlenc#sha256"/>
        <DigestValue>6HGumsjBk9X1CzCPpkG1pJTBdVyGv7gAJ+RWNO+yDTc=</DigestValue>
      </Reference>
      <Reference URI="/xl/printerSettings/printerSettings696.bin?ContentType=application/vnd.openxmlformats-officedocument.spreadsheetml.printerSettings">
        <DigestMethod Algorithm="http://www.w3.org/2001/04/xmlenc#sha256"/>
        <DigestValue>6HGumsjBk9X1CzCPpkG1pJTBdVyGv7gAJ+RWNO+yDTc=</DigestValue>
      </Reference>
      <Reference URI="/xl/printerSettings/printerSettings697.bin?ContentType=application/vnd.openxmlformats-officedocument.spreadsheetml.printerSettings">
        <DigestMethod Algorithm="http://www.w3.org/2001/04/xmlenc#sha256"/>
        <DigestValue>6HGumsjBk9X1CzCPpkG1pJTBdVyGv7gAJ+RWNO+yDTc=</DigestValue>
      </Reference>
      <Reference URI="/xl/printerSettings/printerSettings698.bin?ContentType=application/vnd.openxmlformats-officedocument.spreadsheetml.printerSettings">
        <DigestMethod Algorithm="http://www.w3.org/2001/04/xmlenc#sha256"/>
        <DigestValue>6HGumsjBk9X1CzCPpkG1pJTBdVyGv7gAJ+RWNO+yDTc=</DigestValue>
      </Reference>
      <Reference URI="/xl/printerSettings/printerSettings699.bin?ContentType=application/vnd.openxmlformats-officedocument.spreadsheetml.printerSettings">
        <DigestMethod Algorithm="http://www.w3.org/2001/04/xmlenc#sha256"/>
        <DigestValue>6HGumsjBk9X1CzCPpkG1pJTBdVyGv7gAJ+RWNO+yDTc=</DigestValue>
      </Reference>
      <Reference URI="/xl/printerSettings/printerSettings7.bin?ContentType=application/vnd.openxmlformats-officedocument.spreadsheetml.printerSettings">
        <DigestMethod Algorithm="http://www.w3.org/2001/04/xmlenc#sha256"/>
        <DigestValue>6HGumsjBk9X1CzCPpkG1pJTBdVyGv7gAJ+RWNO+yDTc=</DigestValue>
      </Reference>
      <Reference URI="/xl/printerSettings/printerSettings70.bin?ContentType=application/vnd.openxmlformats-officedocument.spreadsheetml.printerSettings">
        <DigestMethod Algorithm="http://www.w3.org/2001/04/xmlenc#sha256"/>
        <DigestValue>4sf+1AWluvbpxJKPd2Oye0vW/vjaIC4T1BxgDzXmoXg=</DigestValue>
      </Reference>
      <Reference URI="/xl/printerSettings/printerSettings700.bin?ContentType=application/vnd.openxmlformats-officedocument.spreadsheetml.printerSettings">
        <DigestMethod Algorithm="http://www.w3.org/2001/04/xmlenc#sha256"/>
        <DigestValue>6HGumsjBk9X1CzCPpkG1pJTBdVyGv7gAJ+RWNO+yDTc=</DigestValue>
      </Reference>
      <Reference URI="/xl/printerSettings/printerSettings701.bin?ContentType=application/vnd.openxmlformats-officedocument.spreadsheetml.printerSettings">
        <DigestMethod Algorithm="http://www.w3.org/2001/04/xmlenc#sha256"/>
        <DigestValue>6HGumsjBk9X1CzCPpkG1pJTBdVyGv7gAJ+RWNO+yDTc=</DigestValue>
      </Reference>
      <Reference URI="/xl/printerSettings/printerSettings702.bin?ContentType=application/vnd.openxmlformats-officedocument.spreadsheetml.printerSettings">
        <DigestMethod Algorithm="http://www.w3.org/2001/04/xmlenc#sha256"/>
        <DigestValue>6HGumsjBk9X1CzCPpkG1pJTBdVyGv7gAJ+RWNO+yDTc=</DigestValue>
      </Reference>
      <Reference URI="/xl/printerSettings/printerSettings703.bin?ContentType=application/vnd.openxmlformats-officedocument.spreadsheetml.printerSettings">
        <DigestMethod Algorithm="http://www.w3.org/2001/04/xmlenc#sha256"/>
        <DigestValue>6HGumsjBk9X1CzCPpkG1pJTBdVyGv7gAJ+RWNO+yDTc=</DigestValue>
      </Reference>
      <Reference URI="/xl/printerSettings/printerSettings704.bin?ContentType=application/vnd.openxmlformats-officedocument.spreadsheetml.printerSettings">
        <DigestMethod Algorithm="http://www.w3.org/2001/04/xmlenc#sha256"/>
        <DigestValue>6HGumsjBk9X1CzCPpkG1pJTBdVyGv7gAJ+RWNO+yDTc=</DigestValue>
      </Reference>
      <Reference URI="/xl/printerSettings/printerSettings705.bin?ContentType=application/vnd.openxmlformats-officedocument.spreadsheetml.printerSettings">
        <DigestMethod Algorithm="http://www.w3.org/2001/04/xmlenc#sha256"/>
        <DigestValue>6HGumsjBk9X1CzCPpkG1pJTBdVyGv7gAJ+RWNO+yDTc=</DigestValue>
      </Reference>
      <Reference URI="/xl/printerSettings/printerSettings706.bin?ContentType=application/vnd.openxmlformats-officedocument.spreadsheetml.printerSettings">
        <DigestMethod Algorithm="http://www.w3.org/2001/04/xmlenc#sha256"/>
        <DigestValue>U9DlW0eyKu3wztfpqyjEWJjFPhxRFyvzTDBP1lKfKz0=</DigestValue>
      </Reference>
      <Reference URI="/xl/printerSettings/printerSettings707.bin?ContentType=application/vnd.openxmlformats-officedocument.spreadsheetml.printerSettings">
        <DigestMethod Algorithm="http://www.w3.org/2001/04/xmlenc#sha256"/>
        <DigestValue>ty1w9zSzDM139FJlRwgX+r0OSDmX8VCQBLQUnSeF1+M=</DigestValue>
      </Reference>
      <Reference URI="/xl/printerSettings/printerSettings708.bin?ContentType=application/vnd.openxmlformats-officedocument.spreadsheetml.printerSettings">
        <DigestMethod Algorithm="http://www.w3.org/2001/04/xmlenc#sha256"/>
        <DigestValue>8vyniW+BNu/f/tlr+5JqUw5FSxy2mI2GXPrPL4oQntI=</DigestValue>
      </Reference>
      <Reference URI="/xl/printerSettings/printerSettings709.bin?ContentType=application/vnd.openxmlformats-officedocument.spreadsheetml.printerSettings">
        <DigestMethod Algorithm="http://www.w3.org/2001/04/xmlenc#sha256"/>
        <DigestValue>U9DlW0eyKu3wztfpqyjEWJjFPhxRFyvzTDBP1lKfKz0=</DigestValue>
      </Reference>
      <Reference URI="/xl/printerSettings/printerSettings71.bin?ContentType=application/vnd.openxmlformats-officedocument.spreadsheetml.printerSettings">
        <DigestMethod Algorithm="http://www.w3.org/2001/04/xmlenc#sha256"/>
        <DigestValue>4sf+1AWluvbpxJKPd2Oye0vW/vjaIC4T1BxgDzXmoXg=</DigestValue>
      </Reference>
      <Reference URI="/xl/printerSettings/printerSettings710.bin?ContentType=application/vnd.openxmlformats-officedocument.spreadsheetml.printerSettings">
        <DigestMethod Algorithm="http://www.w3.org/2001/04/xmlenc#sha256"/>
        <DigestValue>4sf+1AWluvbpxJKPd2Oye0vW/vjaIC4T1BxgDzXmoXg=</DigestValue>
      </Reference>
      <Reference URI="/xl/printerSettings/printerSettings711.bin?ContentType=application/vnd.openxmlformats-officedocument.spreadsheetml.printerSettings">
        <DigestMethod Algorithm="http://www.w3.org/2001/04/xmlenc#sha256"/>
        <DigestValue>4sf+1AWluvbpxJKPd2Oye0vW/vjaIC4T1BxgDzXmoXg=</DigestValue>
      </Reference>
      <Reference URI="/xl/printerSettings/printerSettings712.bin?ContentType=application/vnd.openxmlformats-officedocument.spreadsheetml.printerSettings">
        <DigestMethod Algorithm="http://www.w3.org/2001/04/xmlenc#sha256"/>
        <DigestValue>4sf+1AWluvbpxJKPd2Oye0vW/vjaIC4T1BxgDzXmoXg=</DigestValue>
      </Reference>
      <Reference URI="/xl/printerSettings/printerSettings713.bin?ContentType=application/vnd.openxmlformats-officedocument.spreadsheetml.printerSettings">
        <DigestMethod Algorithm="http://www.w3.org/2001/04/xmlenc#sha256"/>
        <DigestValue>+n5QTe6/grUf3JPx5J0xBRGlKRI8XimZKbgxCQVlTOM=</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+n5QTe6/grUf3JPx5J0xBRGlKRI8XimZKbgxCQVlTOM=</DigestValue>
      </Reference>
      <Reference URI="/xl/printerSettings/printerSettings716.bin?ContentType=application/vnd.openxmlformats-officedocument.spreadsheetml.printerSettings">
        <DigestMethod Algorithm="http://www.w3.org/2001/04/xmlenc#sha256"/>
        <DigestValue>4sf+1AWluvbpxJKPd2Oye0vW/vjaIC4T1BxgDzXmoXg=</DigestValue>
      </Reference>
      <Reference URI="/xl/printerSettings/printerSettings717.bin?ContentType=application/vnd.openxmlformats-officedocument.spreadsheetml.printerSettings">
        <DigestMethod Algorithm="http://www.w3.org/2001/04/xmlenc#sha256"/>
        <DigestValue>4sf+1AWluvbpxJKPd2Oye0vW/vjaIC4T1BxgDzXmoXg=</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+n5QTe6/grUf3JPx5J0xBRGlKRI8XimZKbgxCQVlTOM=</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+n5QTe6/grUf3JPx5J0xBRGlKRI8XimZKbgxCQVlTOM=</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4sf+1AWluvbpxJKPd2Oye0vW/vjaIC4T1BxgDzXmoXg=</DigestValue>
      </Reference>
      <Reference URI="/xl/printerSettings/printerSettings726.bin?ContentType=application/vnd.openxmlformats-officedocument.spreadsheetml.printerSettings">
        <DigestMethod Algorithm="http://www.w3.org/2001/04/xmlenc#sha256"/>
        <DigestValue>4sf+1AWluvbpxJKPd2Oye0vW/vjaIC4T1BxgDzXmoXg=</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4sf+1AWluvbpxJKPd2Oye0vW/vjaIC4T1BxgDzXmoXg=</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+n5QTe6/grUf3JPx5J0xBRGlKRI8XimZKbgxCQVlTOM=</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4sf+1AWluvbpxJKPd2Oye0vW/vjaIC4T1BxgDzXmoXg=</DigestValue>
      </Reference>
      <Reference URI="/xl/printerSettings/printerSettings735.bin?ContentType=application/vnd.openxmlformats-officedocument.spreadsheetml.printerSettings">
        <DigestMethod Algorithm="http://www.w3.org/2001/04/xmlenc#sha256"/>
        <DigestValue>4sf+1AWluvbpxJKPd2Oye0vW/vjaIC4T1BxgDzXmoXg=</DigestValue>
      </Reference>
      <Reference URI="/xl/printerSettings/printerSettings736.bin?ContentType=application/vnd.openxmlformats-officedocument.spreadsheetml.printerSettings">
        <DigestMethod Algorithm="http://www.w3.org/2001/04/xmlenc#sha256"/>
        <DigestValue>4sf+1AWluvbpxJKPd2Oye0vW/vjaIC4T1BxgDzXmoXg=</DigestValue>
      </Reference>
      <Reference URI="/xl/printerSettings/printerSettings737.bin?ContentType=application/vnd.openxmlformats-officedocument.spreadsheetml.printerSettings">
        <DigestMethod Algorithm="http://www.w3.org/2001/04/xmlenc#sha256"/>
        <DigestValue>4sf+1AWluvbpxJKPd2Oye0vW/vjaIC4T1BxgDzXmoXg=</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qViksk77ErxCdj5DqFztyO+HiumyDSt3H/DGuzLogME=</DigestValue>
      </Reference>
      <Reference URI="/xl/printerSettings/printerSettings740.bin?ContentType=application/vnd.openxmlformats-officedocument.spreadsheetml.printerSettings">
        <DigestMethod Algorithm="http://www.w3.org/2001/04/xmlenc#sha256"/>
        <DigestValue>4sf+1AWluvbpxJKPd2Oye0vW/vjaIC4T1BxgDzXmoXg=</DigestValue>
      </Reference>
      <Reference URI="/xl/printerSettings/printerSettings741.bin?ContentType=application/vnd.openxmlformats-officedocument.spreadsheetml.printerSettings">
        <DigestMethod Algorithm="http://www.w3.org/2001/04/xmlenc#sha256"/>
        <DigestValue>+n5QTe6/grUf3JPx5J0xBRGlKRI8XimZKbgxCQVlTOM=</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4sf+1AWluvbpxJKPd2Oye0vW/vjaIC4T1BxgDzXmoXg=</DigestValue>
      </Reference>
      <Reference URI="/xl/printerSettings/printerSettings744.bin?ContentType=application/vnd.openxmlformats-officedocument.spreadsheetml.printerSettings">
        <DigestMethod Algorithm="http://www.w3.org/2001/04/xmlenc#sha256"/>
        <DigestValue>4sf+1AWluvbpxJKPd2Oye0vW/vjaIC4T1BxgDzXmoXg=</DigestValue>
      </Reference>
      <Reference URI="/xl/printerSettings/printerSettings745.bin?ContentType=application/vnd.openxmlformats-officedocument.spreadsheetml.printerSettings">
        <DigestMethod Algorithm="http://www.w3.org/2001/04/xmlenc#sha256"/>
        <DigestValue>4sf+1AWluvbpxJKPd2Oye0vW/vjaIC4T1BxgDzXmoXg=</DigestValue>
      </Reference>
      <Reference URI="/xl/printerSettings/printerSettings746.bin?ContentType=application/vnd.openxmlformats-officedocument.spreadsheetml.printerSettings">
        <DigestMethod Algorithm="http://www.w3.org/2001/04/xmlenc#sha256"/>
        <DigestValue>4sf+1AWluvbpxJKPd2Oye0vW/vjaIC4T1BxgDzXmoXg=</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4sf+1AWluvbpxJKPd2Oye0vW/vjaIC4T1BxgDzXmoXg=</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QWpi6h1kHwZsH9rlpR3f3TaHSMtqC16mWcRCqaxQe9o=</DigestValue>
      </Reference>
      <Reference URI="/xl/printerSettings/printerSettings750.bin?ContentType=application/vnd.openxmlformats-officedocument.spreadsheetml.printerSettings">
        <DigestMethod Algorithm="http://www.w3.org/2001/04/xmlenc#sha256"/>
        <DigestValue>4sf+1AWluvbpxJKPd2Oye0vW/vjaIC4T1BxgDzXmoXg=</DigestValue>
      </Reference>
      <Reference URI="/xl/printerSettings/printerSettings751.bin?ContentType=application/vnd.openxmlformats-officedocument.spreadsheetml.printerSettings">
        <DigestMethod Algorithm="http://www.w3.org/2001/04/xmlenc#sha256"/>
        <DigestValue>+n5QTe6/grUf3JPx5J0xBRGlKRI8XimZKbgxCQVlTOM=</DigestValue>
      </Reference>
      <Reference URI="/xl/printerSettings/printerSettings752.bin?ContentType=application/vnd.openxmlformats-officedocument.spreadsheetml.printerSettings">
        <DigestMethod Algorithm="http://www.w3.org/2001/04/xmlenc#sha256"/>
        <DigestValue>4sf+1AWluvbpxJKPd2Oye0vW/vjaIC4T1BxgDzXmoXg=</DigestValue>
      </Reference>
      <Reference URI="/xl/printerSettings/printerSettings753.bin?ContentType=application/vnd.openxmlformats-officedocument.spreadsheetml.printerSettings">
        <DigestMethod Algorithm="http://www.w3.org/2001/04/xmlenc#sha256"/>
        <DigestValue>4sf+1AWluvbpxJKPd2Oye0vW/vjaIC4T1BxgDzXmoXg=</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4sf+1AWluvbpxJKPd2Oye0vW/vjaIC4T1BxgDzXmoXg=</DigestValue>
      </Reference>
      <Reference URI="/xl/printerSettings/printerSettings758.bin?ContentType=application/vnd.openxmlformats-officedocument.spreadsheetml.printerSettings">
        <DigestMethod Algorithm="http://www.w3.org/2001/04/xmlenc#sha256"/>
        <DigestValue>4sf+1AWluvbpxJKPd2Oye0vW/vjaIC4T1BxgDzXmoXg=</DigestValue>
      </Reference>
      <Reference URI="/xl/printerSettings/printerSettings759.bin?ContentType=application/vnd.openxmlformats-officedocument.spreadsheetml.printerSettings">
        <DigestMethod Algorithm="http://www.w3.org/2001/04/xmlenc#sha256"/>
        <DigestValue>4sf+1AWluvbpxJKPd2Oye0vW/vjaIC4T1BxgDzXmoXg=</DigestValue>
      </Reference>
      <Reference URI="/xl/printerSettings/printerSettings76.bin?ContentType=application/vnd.openxmlformats-officedocument.spreadsheetml.printerSettings">
        <DigestMethod Algorithm="http://www.w3.org/2001/04/xmlenc#sha256"/>
        <DigestValue>HUBd8uxORDabqDSU1tof+1I3gMYhms5OGzov+PkFABM=</DigestValue>
      </Reference>
      <Reference URI="/xl/printerSettings/printerSettings760.bin?ContentType=application/vnd.openxmlformats-officedocument.spreadsheetml.printerSettings">
        <DigestMethod Algorithm="http://www.w3.org/2001/04/xmlenc#sha256"/>
        <DigestValue>+n5QTe6/grUf3JPx5J0xBRGlKRI8XimZKbgxCQVlTOM=</DigestValue>
      </Reference>
      <Reference URI="/xl/printerSettings/printerSettings761.bin?ContentType=application/vnd.openxmlformats-officedocument.spreadsheetml.printerSettings">
        <DigestMethod Algorithm="http://www.w3.org/2001/04/xmlenc#sha256"/>
        <DigestValue>4sf+1AWluvbpxJKPd2Oye0vW/vjaIC4T1BxgDzXmoXg=</DigestValue>
      </Reference>
      <Reference URI="/xl/printerSettings/printerSettings762.bin?ContentType=application/vnd.openxmlformats-officedocument.spreadsheetml.printerSettings">
        <DigestMethod Algorithm="http://www.w3.org/2001/04/xmlenc#sha256"/>
        <DigestValue>4sf+1AWluvbpxJKPd2Oye0vW/vjaIC4T1BxgDzXmoXg=</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4sf+1AWluvbpxJKPd2Oye0vW/vjaIC4T1BxgDzXmoXg=</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4sf+1AWluvbpxJKPd2Oye0vW/vjaIC4T1BxgDzXmoXg=</DigestValue>
      </Reference>
      <Reference URI="/xl/printerSettings/printerSettings769.bin?ContentType=application/vnd.openxmlformats-officedocument.spreadsheetml.printerSettings">
        <DigestMethod Algorithm="http://www.w3.org/2001/04/xmlenc#sha256"/>
        <DigestValue>+n5QTe6/grUf3JPx5J0xBRGlKRI8XimZKbgxCQVlTOM=</DigestValue>
      </Reference>
      <Reference URI="/xl/printerSettings/printerSettings77.bin?ContentType=application/vnd.openxmlformats-officedocument.spreadsheetml.printerSettings">
        <DigestMethod Algorithm="http://www.w3.org/2001/04/xmlenc#sha256"/>
        <DigestValue>viChQMo/YCsPC+P6HIsCy/N6HgDYumEsrP7UdDD0cok=</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4sf+1AWluvbpxJKPd2Oye0vW/vjaIC4T1BxgDzXmoXg=</DigestValue>
      </Reference>
      <Reference URI="/xl/printerSettings/printerSettings776.bin?ContentType=application/vnd.openxmlformats-officedocument.spreadsheetml.printerSettings">
        <DigestMethod Algorithm="http://www.w3.org/2001/04/xmlenc#sha256"/>
        <DigestValue>4sf+1AWluvbpxJKPd2Oye0vW/vjaIC4T1BxgDzXmoXg=</DigestValue>
      </Reference>
      <Reference URI="/xl/printerSettings/printerSettings777.bin?ContentType=application/vnd.openxmlformats-officedocument.spreadsheetml.printerSettings">
        <DigestMethod Algorithm="http://www.w3.org/2001/04/xmlenc#sha256"/>
        <DigestValue>4sf+1AWluvbpxJKPd2Oye0vW/vjaIC4T1BxgDzXmoXg=</DigestValue>
      </Reference>
      <Reference URI="/xl/printerSettings/printerSettings778.bin?ContentType=application/vnd.openxmlformats-officedocument.spreadsheetml.printerSettings">
        <DigestMethod Algorithm="http://www.w3.org/2001/04/xmlenc#sha256"/>
        <DigestValue>+n5QTe6/grUf3JPx5J0xBRGlKRI8XimZKbgxCQVlTOM=</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0M0lT1N85id3zVk0KL199WWnZZgA/S7wmk6VRFwo/JI=</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4sf+1AWluvbpxJKPd2Oye0vW/vjaIC4T1BxgDzXmoXg=</DigestValue>
      </Reference>
      <Reference URI="/xl/printerSettings/printerSettings783.bin?ContentType=application/vnd.openxmlformats-officedocument.spreadsheetml.printerSettings">
        <DigestMethod Algorithm="http://www.w3.org/2001/04/xmlenc#sha256"/>
        <DigestValue>4sf+1AWluvbpxJKPd2Oye0vW/vjaIC4T1BxgDzXmoXg=</DigestValue>
      </Reference>
      <Reference URI="/xl/printerSettings/printerSettings784.bin?ContentType=application/vnd.openxmlformats-officedocument.spreadsheetml.printerSettings">
        <DigestMethod Algorithm="http://www.w3.org/2001/04/xmlenc#sha256"/>
        <DigestValue>4sf+1AWluvbpxJKPd2Oye0vW/vjaIC4T1BxgDzXmoXg=</DigestValue>
      </Reference>
      <Reference URI="/xl/printerSettings/printerSettings785.bin?ContentType=application/vnd.openxmlformats-officedocument.spreadsheetml.printerSettings">
        <DigestMethod Algorithm="http://www.w3.org/2001/04/xmlenc#sha256"/>
        <DigestValue>4sf+1AWluvbpxJKPd2Oye0vW/vjaIC4T1BxgDzXmoXg=</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+n5QTe6/grUf3JPx5J0xBRGlKRI8XimZKbgxCQVlTOM=</DigestValue>
      </Reference>
      <Reference URI="/xl/printerSettings/printerSettings79.bin?ContentType=application/vnd.openxmlformats-officedocument.spreadsheetml.printerSettings">
        <DigestMethod Algorithm="http://www.w3.org/2001/04/xmlenc#sha256"/>
        <DigestValue>viChQMo/YCsPC+P6HIsCy/N6HgDYumEsrP7UdDD0cok=</DigestValue>
      </Reference>
      <Reference URI="/xl/printerSettings/printerSettings8.bin?ContentType=application/vnd.openxmlformats-officedocument.spreadsheetml.printerSettings">
        <DigestMethod Algorithm="http://www.w3.org/2001/04/xmlenc#sha256"/>
        <DigestValue>6HGumsjBk9X1CzCPpkG1pJTBdVyGv7gAJ+RWNO+yDTc=</DigestValue>
      </Reference>
      <Reference URI="/xl/printerSettings/printerSettings80.bin?ContentType=application/vnd.openxmlformats-officedocument.spreadsheetml.printerSettings">
        <DigestMethod Algorithm="http://www.w3.org/2001/04/xmlenc#sha256"/>
        <DigestValue>viChQMo/YCsPC+P6HIsCy/N6HgDYumEsrP7UdDD0cok=</DigestValue>
      </Reference>
      <Reference URI="/xl/printerSettings/printerSettings81.bin?ContentType=application/vnd.openxmlformats-officedocument.spreadsheetml.printerSettings">
        <DigestMethod Algorithm="http://www.w3.org/2001/04/xmlenc#sha256"/>
        <DigestValue>viChQMo/YCsPC+P6HIsCy/N6HgDYumEsrP7UdDD0cok=</DigestValue>
      </Reference>
      <Reference URI="/xl/printerSettings/printerSettings82.bin?ContentType=application/vnd.openxmlformats-officedocument.spreadsheetml.printerSettings">
        <DigestMethod Algorithm="http://www.w3.org/2001/04/xmlenc#sha256"/>
        <DigestValue>viChQMo/YCsPC+P6HIsCy/N6HgDYumEsrP7UdDD0cok=</DigestValue>
      </Reference>
      <Reference URI="/xl/printerSettings/printerSettings83.bin?ContentType=application/vnd.openxmlformats-officedocument.spreadsheetml.printerSettings">
        <DigestMethod Algorithm="http://www.w3.org/2001/04/xmlenc#sha256"/>
        <DigestValue>viChQMo/YCsPC+P6HIsCy/N6HgDYumEsrP7UdDD0cok=</DigestValue>
      </Reference>
      <Reference URI="/xl/printerSettings/printerSettings84.bin?ContentType=application/vnd.openxmlformats-officedocument.spreadsheetml.printerSettings">
        <DigestMethod Algorithm="http://www.w3.org/2001/04/xmlenc#sha256"/>
        <DigestValue>viChQMo/YCsPC+P6HIsCy/N6HgDYumEsrP7UdDD0cok=</DigestValue>
      </Reference>
      <Reference URI="/xl/printerSettings/printerSettings85.bin?ContentType=application/vnd.openxmlformats-officedocument.spreadsheetml.printerSettings">
        <DigestMethod Algorithm="http://www.w3.org/2001/04/xmlenc#sha256"/>
        <DigestValue>iXMFJr9cPu8aBDWDAy9E7NsL4+xeJE7SzvaCcK5ZP9E=</DigestValue>
      </Reference>
      <Reference URI="/xl/printerSettings/printerSettings86.bin?ContentType=application/vnd.openxmlformats-officedocument.spreadsheetml.printerSettings">
        <DigestMethod Algorithm="http://www.w3.org/2001/04/xmlenc#sha256"/>
        <DigestValue>viChQMo/YCsPC+P6HIsCy/N6HgDYumEsrP7UdDD0cok=</DigestValue>
      </Reference>
      <Reference URI="/xl/printerSettings/printerSettings87.bin?ContentType=application/vnd.openxmlformats-officedocument.spreadsheetml.printerSettings">
        <DigestMethod Algorithm="http://www.w3.org/2001/04/xmlenc#sha256"/>
        <DigestValue>viChQMo/YCsPC+P6HIsCy/N6HgDYumEsrP7UdDD0cok=</DigestValue>
      </Reference>
      <Reference URI="/xl/printerSettings/printerSettings88.bin?ContentType=application/vnd.openxmlformats-officedocument.spreadsheetml.printerSettings">
        <DigestMethod Algorithm="http://www.w3.org/2001/04/xmlenc#sha256"/>
        <DigestValue>iXMFJr9cPu8aBDWDAy9E7NsL4+xeJE7SzvaCcK5ZP9E=</DigestValue>
      </Reference>
      <Reference URI="/xl/printerSettings/printerSettings89.bin?ContentType=application/vnd.openxmlformats-officedocument.spreadsheetml.printerSettings">
        <DigestMethod Algorithm="http://www.w3.org/2001/04/xmlenc#sha256"/>
        <DigestValue>viChQMo/YCsPC+P6HIsCy/N6HgDYumEsrP7UdDD0cok=</DigestValue>
      </Reference>
      <Reference URI="/xl/printerSettings/printerSettings9.bin?ContentType=application/vnd.openxmlformats-officedocument.spreadsheetml.printerSettings">
        <DigestMethod Algorithm="http://www.w3.org/2001/04/xmlenc#sha256"/>
        <DigestValue>6HGumsjBk9X1CzCPpkG1pJTBdVyGv7gAJ+RWNO+yDTc=</DigestValue>
      </Reference>
      <Reference URI="/xl/printerSettings/printerSettings90.bin?ContentType=application/vnd.openxmlformats-officedocument.spreadsheetml.printerSettings">
        <DigestMethod Algorithm="http://www.w3.org/2001/04/xmlenc#sha256"/>
        <DigestValue>viChQMo/YCsPC+P6HIsCy/N6HgDYumEsrP7UdDD0cok=</DigestValue>
      </Reference>
      <Reference URI="/xl/printerSettings/printerSettings91.bin?ContentType=application/vnd.openxmlformats-officedocument.spreadsheetml.printerSettings">
        <DigestMethod Algorithm="http://www.w3.org/2001/04/xmlenc#sha256"/>
        <DigestValue>qdF4VB0Obt77Zx+ENUNW63gAJaa/dDHjc5L9eH/T2w8=</DigestValue>
      </Reference>
      <Reference URI="/xl/printerSettings/printerSettings92.bin?ContentType=application/vnd.openxmlformats-officedocument.spreadsheetml.printerSettings">
        <DigestMethod Algorithm="http://www.w3.org/2001/04/xmlenc#sha256"/>
        <DigestValue>QWpi6h1kHwZsH9rlpR3f3TaHSMtqC16mWcRCqaxQe9o=</DigestValue>
      </Reference>
      <Reference URI="/xl/printerSettings/printerSettings93.bin?ContentType=application/vnd.openxmlformats-officedocument.spreadsheetml.printerSettings">
        <DigestMethod Algorithm="http://www.w3.org/2001/04/xmlenc#sha256"/>
        <DigestValue>bX9XDerWgquo2RxSve48ZARjqmGUaFIV3OF+VtCX1Rc=</DigestValue>
      </Reference>
      <Reference URI="/xl/printerSettings/printerSettings94.bin?ContentType=application/vnd.openxmlformats-officedocument.spreadsheetml.printerSettings">
        <DigestMethod Algorithm="http://www.w3.org/2001/04/xmlenc#sha256"/>
        <DigestValue>qdF4VB0Obt77Zx+ENUNW63gAJaa/dDHjc5L9eH/T2w8=</DigestValue>
      </Reference>
      <Reference URI="/xl/printerSettings/printerSettings95.bin?ContentType=application/vnd.openxmlformats-officedocument.spreadsheetml.printerSettings">
        <DigestMethod Algorithm="http://www.w3.org/2001/04/xmlenc#sha256"/>
        <DigestValue>6cKQF5uSQ9FwnCYkUOetRlrOLPKuJr1WlxlFIAIIKh8=</DigestValue>
      </Reference>
      <Reference URI="/xl/printerSettings/printerSettings96.bin?ContentType=application/vnd.openxmlformats-officedocument.spreadsheetml.printerSettings">
        <DigestMethod Algorithm="http://www.w3.org/2001/04/xmlenc#sha256"/>
        <DigestValue>QWpi6h1kHwZsH9rlpR3f3TaHSMtqC16mWcRCqaxQe9o=</DigestValue>
      </Reference>
      <Reference URI="/xl/printerSettings/printerSettings97.bin?ContentType=application/vnd.openxmlformats-officedocument.spreadsheetml.printerSettings">
        <DigestMethod Algorithm="http://www.w3.org/2001/04/xmlenc#sha256"/>
        <DigestValue>WdA2iLuFX8UqT953Mh89Ba1RZc/S7uptazqL8VCcOHQ=</DigestValue>
      </Reference>
      <Reference URI="/xl/printerSettings/printerSettings98.bin?ContentType=application/vnd.openxmlformats-officedocument.spreadsheetml.printerSettings">
        <DigestMethod Algorithm="http://www.w3.org/2001/04/xmlenc#sha256"/>
        <DigestValue>9GkdF7kDuejyO6x//ucCqWroq8JUAy//SdHIK4+zMiY=</DigestValue>
      </Reference>
      <Reference URI="/xl/printerSettings/printerSettings99.bin?ContentType=application/vnd.openxmlformats-officedocument.spreadsheetml.printerSettings">
        <DigestMethod Algorithm="http://www.w3.org/2001/04/xmlenc#sha256"/>
        <DigestValue>4sf+1AWluvbpxJKPd2Oye0vW/vjaIC4T1BxgDzXmoXg=</DigestValue>
      </Reference>
      <Reference URI="/xl/sharedStrings.xml?ContentType=application/vnd.openxmlformats-officedocument.spreadsheetml.sharedStrings+xml">
        <DigestMethod Algorithm="http://www.w3.org/2001/04/xmlenc#sha256"/>
        <DigestValue>ervPkSLBwejtkXUOIZLokn4lZVIB135UITuIytt4p0I=</DigestValue>
      </Reference>
      <Reference URI="/xl/styles.xml?ContentType=application/vnd.openxmlformats-officedocument.spreadsheetml.styles+xml">
        <DigestMethod Algorithm="http://www.w3.org/2001/04/xmlenc#sha256"/>
        <DigestValue>3d8VlIsnaF/dJEzLn8zARxFAA6Bvbok+BwAyXqPfxfg=</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cYI/QO94njBcaHbfdWTb0fBjWL20nc8i2v8qruIkzes=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X96u3sElCI/YPei9qO8oRC9jHDq/79O3MrPZ9CNnYqw=</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B3XwqN6dU0p4v/wdJBOAdbO9xMbe9uj4J707llY3LQs=</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oZjNKei3kN3E6l++DYPjZ7rWMWjhCfODO/5xt1PRr2U=</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2XslodOw7wRn+uDvxJnp+JhhjGBPb6IfKoCxnjQ1qlA=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bTx43Xz4SAeBRoEZ/en8S3TQdTCPvxypUyh34GOJm8o=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VfwhkxvoLWQ/GpLdzGZmlsyLZssJYpvCIPXlqe+87gE=</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4zTBWykMugkuVaAPNaXRa+mCIqkg7nOIJqrn+rLPw2M=</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JqqC6Yt2qP2uUa9iFUBSzlWULwakrcgTKTvfDD7iLeA=</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PvPf5mdEl97MUXYFGELccsbg2eTptGBXTGvSSbg4uAg=</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1omEZbtsr7i5iTsF+ePovBAaxJNmg9oaVh0bZMGDqgw=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cbiVJp3UklK4K+jbTmEtfCLYVlWOkWJ/85izPCCkwEU=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AlL9T1iqAu1PAB4dfJQiu8zn8AXvPeGUas0YpOF5Nw8=</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RF/0xPJHseEFXzvIN0jB+0E+4W5Y1Z0eEeS8G2J/Tec=</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8EzJkzlqygqznv+uMXb0fSeDjWmnKfDZVNDdtk9jD1c=</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+FvsliMu/DRsUDxus24+1qmGOyuKFCCwEPb+SID1EQU=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tFKMCudBIDRLzbGEFXLIlLPDtjkWowxkOGh51tw/Jm4=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ynXXZLVPwvscqBAjEKHx68LYoACSOMLzwiSQJfpUhXE=</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SLLjnKFcnhMubmZHOTe+j5/iRBkGcZgRQf7OE8m8juc=</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wCXi66xbzNcB5puyS8oYjFARADQrhNzCeAvWxTBu+7o=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RMRCtxvB2z/MmMZlNpLxTvyOLiXMJTBV7jGFeCc6vLA=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8HIDOeKI0o1GdAyo7H8AnB86oJm13rZfQgqwRuj0LbE=</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zaCn8RWwXpoAwkwsm/5lpjx/dOXnStL+YCvedIURsnE=</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wmiJoh5h0yN3fH8DuAeHBkxQNwnZNpg09ZNHumKXPdQ=</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bHnF3/CyF25zqiqtCqp5+AHv/uam2HcLCxne/gy+xsY=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v0FwzZ+9bS6ddqtEuJ26cz1nITX6j5D2QkZuCMsYYF8=</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PdfH2Nokvi61ldcqzFn/eoIbyuWkezhMYtrOoYn8EMA=</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AK5yZVSfu8PpXpZfQbWimNMgu1E0BTy2bAi2od1aUTQ=</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HcNhLVbswaf4yJAG60yff1g1ZWpDhTI246eHgWegvJc=</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2k1D9YS/Fj8iAAlnz6+KdntYaKWGJW6xoVEoy7WA4aE=</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CIqmTlAFwZ+toducCmDWG0PvRCQsCGcJTgieXbaAXW8=</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vlvfdR17tuJu5+XUrTWGAATYMvTATU5goohhRvG+6Mo=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X64tSu8eXcIl3KIm19UNhEjyDNWAibaMo0nu7VRUnts=</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z5YINnq/+13trLQEqNzHMZIwWoCOPSUSSfDzLY45Eec=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Transform>
          <Transform Algorithm="http://www.w3.org/TR/2001/REC-xml-c14n-20010315"/>
        </Transforms>
        <DigestMethod Algorithm="http://www.w3.org/2001/04/xmlenc#sha256"/>
        <DigestValue>1t9tj/3Z21RKyG5URPgd+3oKQD7+y8KYCYkJhRLciJA=</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7oNKCofkIpxZlnuVaq9Pmwp/fsPomZ8qC6E/xiwgOtA=</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+hhvMPKcdKgQpKcQdBe6KbHORAnBdeRs7dO0IVXd7Jk=</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/UGe+6S/uUpG5T3NE+IaN3E+Ff0WUAE1092ZyDBxpwo=</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NpCgP/fltqmI3TxUIysZom8SrNdwzd5zq+WfMAi8TmQ=</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UFRw3ZJ7wwqwRforMqPUmDmg6vuXWsfnJwNzg+YrReY=</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iL5u/K4oJ9wp6+J1NpLVt98T+R8ci0KUi1bIuJyRTk8=</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Q3SQOUyEtm5e/kBLLydzonPYn+tx96mvj5vbGQFMyt8=</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n5xK5hO0pKxVE11mCFtjIL2rWR16hYoEAT+dWuC/f+A=</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dvyUabkVc7dO2Hy/epa6uJ3X8OtXjm72kpzPQezkYek=</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tTC+P0MKq6zNjPXURP20ia506CP17u9sXFoO+mKH250=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Transform>
          <Transform Algorithm="http://www.w3.org/TR/2001/REC-xml-c14n-20010315"/>
        </Transforms>
        <DigestMethod Algorithm="http://www.w3.org/2001/04/xmlenc#sha256"/>
        <DigestValue>R9pzF6Ziv7OrNaOpnY7X7MRjrHy43FSBkUPOMREOOYA=</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Vu20hpvkvUa0haKksVBiNgVbzD9dVqBc7Dl+cXgxzMI=</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ojWtVyGJn3Ve2F3RE4CkXZBYujVRcCoIPOWcbIAOl5c=</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FsGgpooQ0YXlBFSEADH5MKPfQ+ZA7HlcwrdeVoqLduw=</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8rP8RDfG8iMN4hO/s9ROtTidnaUuinTq0jTkFqAe1XQ=</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bfUGhR6cYwWY0YqJLRDZKYjzmxic+q1gojMGnJY13ik=</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xBPbYCQNYT0SG+gAV0dXm6p3PA6juD17Xkc5WjeOro0=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AJuim0Pf9D5yfGgoxJTVOkRjsxCZ2r13JFda+aOqeIw=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Gm12LvGYITbUXezjmJHwy8oFHvSwgBpfbSLVxqV4+AE=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9wvfAJ02dVeq3mDZRVZsyExMVisfm1KgoDS7fXTlNRI=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zzTAd5TuntXLU5vWgpjEfNwPmnPtmaqTVIF1qsiYZTk=</DigestValue>
      </Reference>
      <Reference URI="/xl/worksheets/sheet1.xml?ContentType=application/vnd.openxmlformats-officedocument.spreadsheetml.worksheet+xml">
        <DigestMethod Algorithm="http://www.w3.org/2001/04/xmlenc#sha256"/>
        <DigestValue>QWaXKa38Z0rL1Bnb4dZESIFLkwMRVvWBU/35Oy0o4nY=</DigestValue>
      </Reference>
      <Reference URI="/xl/worksheets/sheet10.xml?ContentType=application/vnd.openxmlformats-officedocument.spreadsheetml.worksheet+xml">
        <DigestMethod Algorithm="http://www.w3.org/2001/04/xmlenc#sha256"/>
        <DigestValue>LN1f2X7C6CdqMIIWAHPmPDb6kQ7jEkHA6pKsqq5UKJg=</DigestValue>
      </Reference>
      <Reference URI="/xl/worksheets/sheet11.xml?ContentType=application/vnd.openxmlformats-officedocument.spreadsheetml.worksheet+xml">
        <DigestMethod Algorithm="http://www.w3.org/2001/04/xmlenc#sha256"/>
        <DigestValue>jTxfeWqibs4bZtUZq/Elpnd1oaeGPXi0MsxmG52PTLw=</DigestValue>
      </Reference>
      <Reference URI="/xl/worksheets/sheet12.xml?ContentType=application/vnd.openxmlformats-officedocument.spreadsheetml.worksheet+xml">
        <DigestMethod Algorithm="http://www.w3.org/2001/04/xmlenc#sha256"/>
        <DigestValue>Qlztzo/kgYz6+oiH+Mw1uPfCSTfMoJBsBWyneOBBizk=</DigestValue>
      </Reference>
      <Reference URI="/xl/worksheets/sheet13.xml?ContentType=application/vnd.openxmlformats-officedocument.spreadsheetml.worksheet+xml">
        <DigestMethod Algorithm="http://www.w3.org/2001/04/xmlenc#sha256"/>
        <DigestValue>efK/Ib3MWUa9eN9kCnjZR8A/+uJM4o3kwFqFber2oB8=</DigestValue>
      </Reference>
      <Reference URI="/xl/worksheets/sheet14.xml?ContentType=application/vnd.openxmlformats-officedocument.spreadsheetml.worksheet+xml">
        <DigestMethod Algorithm="http://www.w3.org/2001/04/xmlenc#sha256"/>
        <DigestValue>Fm8ODMq5XGtLPLscHWMaNSxYa3/nV5xIzTKI5JViEXQ=</DigestValue>
      </Reference>
      <Reference URI="/xl/worksheets/sheet15.xml?ContentType=application/vnd.openxmlformats-officedocument.spreadsheetml.worksheet+xml">
        <DigestMethod Algorithm="http://www.w3.org/2001/04/xmlenc#sha256"/>
        <DigestValue>FJw9eakPlAKRpG/bTfvWyDdBiblT+holhHzskql3yWM=</DigestValue>
      </Reference>
      <Reference URI="/xl/worksheets/sheet16.xml?ContentType=application/vnd.openxmlformats-officedocument.spreadsheetml.worksheet+xml">
        <DigestMethod Algorithm="http://www.w3.org/2001/04/xmlenc#sha256"/>
        <DigestValue>RsVL60cdoOa5SlpBxseDM8y0pCtUl1VrpBQuSvIq20c=</DigestValue>
      </Reference>
      <Reference URI="/xl/worksheets/sheet17.xml?ContentType=application/vnd.openxmlformats-officedocument.spreadsheetml.worksheet+xml">
        <DigestMethod Algorithm="http://www.w3.org/2001/04/xmlenc#sha256"/>
        <DigestValue>LOAaqY6Wj049LQhIOsyYTYOtvHyfMSCNshovjGIx5B8=</DigestValue>
      </Reference>
      <Reference URI="/xl/worksheets/sheet18.xml?ContentType=application/vnd.openxmlformats-officedocument.spreadsheetml.worksheet+xml">
        <DigestMethod Algorithm="http://www.w3.org/2001/04/xmlenc#sha256"/>
        <DigestValue>cwVdLitUmNkOxrv7F0u+AYw21VpOz9N0L3r3n8ORxCA=</DigestValue>
      </Reference>
      <Reference URI="/xl/worksheets/sheet19.xml?ContentType=application/vnd.openxmlformats-officedocument.spreadsheetml.worksheet+xml">
        <DigestMethod Algorithm="http://www.w3.org/2001/04/xmlenc#sha256"/>
        <DigestValue>9B68g4LWbMr/1u8cycbEKkWfxZVyOtZOo8UB/DtLBHs=</DigestValue>
      </Reference>
      <Reference URI="/xl/worksheets/sheet2.xml?ContentType=application/vnd.openxmlformats-officedocument.spreadsheetml.worksheet+xml">
        <DigestMethod Algorithm="http://www.w3.org/2001/04/xmlenc#sha256"/>
        <DigestValue>Tojb7jKlx+fhh4hw3pF7/Y7dASPuVobCplxFznJ2aR8=</DigestValue>
      </Reference>
      <Reference URI="/xl/worksheets/sheet20.xml?ContentType=application/vnd.openxmlformats-officedocument.spreadsheetml.worksheet+xml">
        <DigestMethod Algorithm="http://www.w3.org/2001/04/xmlenc#sha256"/>
        <DigestValue>9AFra8C9WwlJSfHoMArSTneNdROxbHzEpNcbRqT1Loc=</DigestValue>
      </Reference>
      <Reference URI="/xl/worksheets/sheet21.xml?ContentType=application/vnd.openxmlformats-officedocument.spreadsheetml.worksheet+xml">
        <DigestMethod Algorithm="http://www.w3.org/2001/04/xmlenc#sha256"/>
        <DigestValue>VQ2XKdM4Z/NaEeLV6DWq1dsa6Pnbb0L7E5SF+jFePPs=</DigestValue>
      </Reference>
      <Reference URI="/xl/worksheets/sheet22.xml?ContentType=application/vnd.openxmlformats-officedocument.spreadsheetml.worksheet+xml">
        <DigestMethod Algorithm="http://www.w3.org/2001/04/xmlenc#sha256"/>
        <DigestValue>JOVx4EJ4CHnmCBKsJY6zMWglcjitqJ5m13hh6IiYsGI=</DigestValue>
      </Reference>
      <Reference URI="/xl/worksheets/sheet23.xml?ContentType=application/vnd.openxmlformats-officedocument.spreadsheetml.worksheet+xml">
        <DigestMethod Algorithm="http://www.w3.org/2001/04/xmlenc#sha256"/>
        <DigestValue>yohcnnOLOPAmGDxZw/8W9TBQCNde/yXjn6FyGrOcFjg=</DigestValue>
      </Reference>
      <Reference URI="/xl/worksheets/sheet24.xml?ContentType=application/vnd.openxmlformats-officedocument.spreadsheetml.worksheet+xml">
        <DigestMethod Algorithm="http://www.w3.org/2001/04/xmlenc#sha256"/>
        <DigestValue>c36JbJ3revB+HG2nbUhCo4PEfUyYQOIssIJPpP4lC6M=</DigestValue>
      </Reference>
      <Reference URI="/xl/worksheets/sheet25.xml?ContentType=application/vnd.openxmlformats-officedocument.spreadsheetml.worksheet+xml">
        <DigestMethod Algorithm="http://www.w3.org/2001/04/xmlenc#sha256"/>
        <DigestValue>E6JoKdunbIAob5sO9BLzRseujRhQzHVict0t138ghGI=</DigestValue>
      </Reference>
      <Reference URI="/xl/worksheets/sheet26.xml?ContentType=application/vnd.openxmlformats-officedocument.spreadsheetml.worksheet+xml">
        <DigestMethod Algorithm="http://www.w3.org/2001/04/xmlenc#sha256"/>
        <DigestValue>DCMj4hFf22NylLNnAvc8ENVWXl+fN1GojkDogJROXBQ=</DigestValue>
      </Reference>
      <Reference URI="/xl/worksheets/sheet27.xml?ContentType=application/vnd.openxmlformats-officedocument.spreadsheetml.worksheet+xml">
        <DigestMethod Algorithm="http://www.w3.org/2001/04/xmlenc#sha256"/>
        <DigestValue>yjchm1olVlLT1T/q0w0r0Z5C/BVBimMG/ftjrusYIZs=</DigestValue>
      </Reference>
      <Reference URI="/xl/worksheets/sheet28.xml?ContentType=application/vnd.openxmlformats-officedocument.spreadsheetml.worksheet+xml">
        <DigestMethod Algorithm="http://www.w3.org/2001/04/xmlenc#sha256"/>
        <DigestValue>q5riMN2nRLraM+biLq1Gckp/JUgIPu6ScMhCiAPyER4=</DigestValue>
      </Reference>
      <Reference URI="/xl/worksheets/sheet29.xml?ContentType=application/vnd.openxmlformats-officedocument.spreadsheetml.worksheet+xml">
        <DigestMethod Algorithm="http://www.w3.org/2001/04/xmlenc#sha256"/>
        <DigestValue>7LZQEj9jNb14bp7uhDZmwb8R6WkoYbvC1dykBUDGG7w=</DigestValue>
      </Reference>
      <Reference URI="/xl/worksheets/sheet3.xml?ContentType=application/vnd.openxmlformats-officedocument.spreadsheetml.worksheet+xml">
        <DigestMethod Algorithm="http://www.w3.org/2001/04/xmlenc#sha256"/>
        <DigestValue>dknmyDKw/8ip/C5+0LGIcxRC9QDrWvMBzg1tATsfO3o=</DigestValue>
      </Reference>
      <Reference URI="/xl/worksheets/sheet30.xml?ContentType=application/vnd.openxmlformats-officedocument.spreadsheetml.worksheet+xml">
        <DigestMethod Algorithm="http://www.w3.org/2001/04/xmlenc#sha256"/>
        <DigestValue>uGSA2Ub/EcUvU/nXG30dDCGcj30eYCCcH75vl85Rx2o=</DigestValue>
      </Reference>
      <Reference URI="/xl/worksheets/sheet31.xml?ContentType=application/vnd.openxmlformats-officedocument.spreadsheetml.worksheet+xml">
        <DigestMethod Algorithm="http://www.w3.org/2001/04/xmlenc#sha256"/>
        <DigestValue>WbYaxD1SjiOEegASgBrB/W0oHOJNC0KWCZcb7iZ2ILw=</DigestValue>
      </Reference>
      <Reference URI="/xl/worksheets/sheet32.xml?ContentType=application/vnd.openxmlformats-officedocument.spreadsheetml.worksheet+xml">
        <DigestMethod Algorithm="http://www.w3.org/2001/04/xmlenc#sha256"/>
        <DigestValue>/gHMw+2PmiEAvjtBbrvG7FpkWGEmHxmeFukG8zSJgFY=</DigestValue>
      </Reference>
      <Reference URI="/xl/worksheets/sheet33.xml?ContentType=application/vnd.openxmlformats-officedocument.spreadsheetml.worksheet+xml">
        <DigestMethod Algorithm="http://www.w3.org/2001/04/xmlenc#sha256"/>
        <DigestValue>P+LtVSzN7qb4gqf6JNqvoo9TEwWHnUVRGv/Sts+5Ybw=</DigestValue>
      </Reference>
      <Reference URI="/xl/worksheets/sheet34.xml?ContentType=application/vnd.openxmlformats-officedocument.spreadsheetml.worksheet+xml">
        <DigestMethod Algorithm="http://www.w3.org/2001/04/xmlenc#sha256"/>
        <DigestValue>/LkuF5+Hs+cjDCRoKbrogDqe3qRL8xIiffXx2A21EuY=</DigestValue>
      </Reference>
      <Reference URI="/xl/worksheets/sheet35.xml?ContentType=application/vnd.openxmlformats-officedocument.spreadsheetml.worksheet+xml">
        <DigestMethod Algorithm="http://www.w3.org/2001/04/xmlenc#sha256"/>
        <DigestValue>AY01uI2V3/I7X7HXluOjZjTKl5XyhbpEPLDMFqQ5OJU=</DigestValue>
      </Reference>
      <Reference URI="/xl/worksheets/sheet36.xml?ContentType=application/vnd.openxmlformats-officedocument.spreadsheetml.worksheet+xml">
        <DigestMethod Algorithm="http://www.w3.org/2001/04/xmlenc#sha256"/>
        <DigestValue>qlahl0/LapR1L/7dG4/oxz62uxSpxMiiVzxQUUKVLjg=</DigestValue>
      </Reference>
      <Reference URI="/xl/worksheets/sheet37.xml?ContentType=application/vnd.openxmlformats-officedocument.spreadsheetml.worksheet+xml">
        <DigestMethod Algorithm="http://www.w3.org/2001/04/xmlenc#sha256"/>
        <DigestValue>RCZtfOanj4dMN+ayKifG2YxVB0tVybex/V0/9ppgzgQ=</DigestValue>
      </Reference>
      <Reference URI="/xl/worksheets/sheet38.xml?ContentType=application/vnd.openxmlformats-officedocument.spreadsheetml.worksheet+xml">
        <DigestMethod Algorithm="http://www.w3.org/2001/04/xmlenc#sha256"/>
        <DigestValue>ZSCQSSyHJ+kT7E726FmMYj2yWwyRoeUyZUcDFA/c4Bk=</DigestValue>
      </Reference>
      <Reference URI="/xl/worksheets/sheet39.xml?ContentType=application/vnd.openxmlformats-officedocument.spreadsheetml.worksheet+xml">
        <DigestMethod Algorithm="http://www.w3.org/2001/04/xmlenc#sha256"/>
        <DigestValue>4laBIe//AFYgGmvTDn5uJjZRcYBQR9rylj2tOyNrzrc=</DigestValue>
      </Reference>
      <Reference URI="/xl/worksheets/sheet4.xml?ContentType=application/vnd.openxmlformats-officedocument.spreadsheetml.worksheet+xml">
        <DigestMethod Algorithm="http://www.w3.org/2001/04/xmlenc#sha256"/>
        <DigestValue>GnANqRKq1aCK0AHaOg9o/JsfTbLOUdoDjC+v9mJcgDo=</DigestValue>
      </Reference>
      <Reference URI="/xl/worksheets/sheet40.xml?ContentType=application/vnd.openxmlformats-officedocument.spreadsheetml.worksheet+xml">
        <DigestMethod Algorithm="http://www.w3.org/2001/04/xmlenc#sha256"/>
        <DigestValue>pWdG/7y8p6i+o7qoJCY5BOJJwYWFm4GqagjT9hpT/68=</DigestValue>
      </Reference>
      <Reference URI="/xl/worksheets/sheet41.xml?ContentType=application/vnd.openxmlformats-officedocument.spreadsheetml.worksheet+xml">
        <DigestMethod Algorithm="http://www.w3.org/2001/04/xmlenc#sha256"/>
        <DigestValue>9MP1iv89W0+8IaEfs2XJePQ+Bs/OCnKXs7RkXNFGmSU=</DigestValue>
      </Reference>
      <Reference URI="/xl/worksheets/sheet42.xml?ContentType=application/vnd.openxmlformats-officedocument.spreadsheetml.worksheet+xml">
        <DigestMethod Algorithm="http://www.w3.org/2001/04/xmlenc#sha256"/>
        <DigestValue>AdG8M1iZ3lPSp3TQ6fT/L1/neVUFCv8kXabiETvK2TY=</DigestValue>
      </Reference>
      <Reference URI="/xl/worksheets/sheet43.xml?ContentType=application/vnd.openxmlformats-officedocument.spreadsheetml.worksheet+xml">
        <DigestMethod Algorithm="http://www.w3.org/2001/04/xmlenc#sha256"/>
        <DigestValue>ppxz/N9W9AElo7DgQVbb4qNCT1dVPxJ6/2VbFlnYUiQ=</DigestValue>
      </Reference>
      <Reference URI="/xl/worksheets/sheet44.xml?ContentType=application/vnd.openxmlformats-officedocument.spreadsheetml.worksheet+xml">
        <DigestMethod Algorithm="http://www.w3.org/2001/04/xmlenc#sha256"/>
        <DigestValue>yA4sOk0mMhx6B8vBmPM+4ozJdRSiDt7xrXmJa6EtT44=</DigestValue>
      </Reference>
      <Reference URI="/xl/worksheets/sheet45.xml?ContentType=application/vnd.openxmlformats-officedocument.spreadsheetml.worksheet+xml">
        <DigestMethod Algorithm="http://www.w3.org/2001/04/xmlenc#sha256"/>
        <DigestValue>nCDgKSvqgv8eEhgODCFZe22m7MMCNT2el6MtbBAezdQ=</DigestValue>
      </Reference>
      <Reference URI="/xl/worksheets/sheet46.xml?ContentType=application/vnd.openxmlformats-officedocument.spreadsheetml.worksheet+xml">
        <DigestMethod Algorithm="http://www.w3.org/2001/04/xmlenc#sha256"/>
        <DigestValue>TxcExCEDcnN59euDk8ei/VXeuMyY26MbKwdN3CViosI=</DigestValue>
      </Reference>
      <Reference URI="/xl/worksheets/sheet47.xml?ContentType=application/vnd.openxmlformats-officedocument.spreadsheetml.worksheet+xml">
        <DigestMethod Algorithm="http://www.w3.org/2001/04/xmlenc#sha256"/>
        <DigestValue>OhrY86EfNUorZ5iie9Z9Q5XY93gLTsg4DlN5FoM/6ow=</DigestValue>
      </Reference>
      <Reference URI="/xl/worksheets/sheet48.xml?ContentType=application/vnd.openxmlformats-officedocument.spreadsheetml.worksheet+xml">
        <DigestMethod Algorithm="http://www.w3.org/2001/04/xmlenc#sha256"/>
        <DigestValue>9cvbdeyV+K4CWoUP6dNcBok7IjhFajmuDlj5MUuwbVo=</DigestValue>
      </Reference>
      <Reference URI="/xl/worksheets/sheet49.xml?ContentType=application/vnd.openxmlformats-officedocument.spreadsheetml.worksheet+xml">
        <DigestMethod Algorithm="http://www.w3.org/2001/04/xmlenc#sha256"/>
        <DigestValue>P9qI2XyKE2hL6mzXLB9bYWQz3y3GV9zB04BaIa9Hp9Q=</DigestValue>
      </Reference>
      <Reference URI="/xl/worksheets/sheet5.xml?ContentType=application/vnd.openxmlformats-officedocument.spreadsheetml.worksheet+xml">
        <DigestMethod Algorithm="http://www.w3.org/2001/04/xmlenc#sha256"/>
        <DigestValue>7pVXOimkoW6bug8siowmtvw5WpWGZ0/R2sez8w6TsmE=</DigestValue>
      </Reference>
      <Reference URI="/xl/worksheets/sheet50.xml?ContentType=application/vnd.openxmlformats-officedocument.spreadsheetml.worksheet+xml">
        <DigestMethod Algorithm="http://www.w3.org/2001/04/xmlenc#sha256"/>
        <DigestValue>Gg5qZnL8GbnUae2405xFhc054KxBsfK3/lKPXztJgJA=</DigestValue>
      </Reference>
      <Reference URI="/xl/worksheets/sheet51.xml?ContentType=application/vnd.openxmlformats-officedocument.spreadsheetml.worksheet+xml">
        <DigestMethod Algorithm="http://www.w3.org/2001/04/xmlenc#sha256"/>
        <DigestValue>BBUx3Aqv8+U+5zo1JnElN1XH4ZL6UzTGCjjtEb2ipVM=</DigestValue>
      </Reference>
      <Reference URI="/xl/worksheets/sheet52.xml?ContentType=application/vnd.openxmlformats-officedocument.spreadsheetml.worksheet+xml">
        <DigestMethod Algorithm="http://www.w3.org/2001/04/xmlenc#sha256"/>
        <DigestValue>QEj//RgNZJ27sgcp5T6JB/Gi9WCbNaWFyxdqdJv9v1M=</DigestValue>
      </Reference>
      <Reference URI="/xl/worksheets/sheet53.xml?ContentType=application/vnd.openxmlformats-officedocument.spreadsheetml.worksheet+xml">
        <DigestMethod Algorithm="http://www.w3.org/2001/04/xmlenc#sha256"/>
        <DigestValue>ZmxoOVwe4V+zo1EnhHs16KESyMrANnOa13XzCWf0S/M=</DigestValue>
      </Reference>
      <Reference URI="/xl/worksheets/sheet54.xml?ContentType=application/vnd.openxmlformats-officedocument.spreadsheetml.worksheet+xml">
        <DigestMethod Algorithm="http://www.w3.org/2001/04/xmlenc#sha256"/>
        <DigestValue>WZRpsspngR40aX/iMFoDYxFdbZaXXG8baYo9adA/JRw=</DigestValue>
      </Reference>
      <Reference URI="/xl/worksheets/sheet55.xml?ContentType=application/vnd.openxmlformats-officedocument.spreadsheetml.worksheet+xml">
        <DigestMethod Algorithm="http://www.w3.org/2001/04/xmlenc#sha256"/>
        <DigestValue>5ja0gbCm+0+H+JUEyFQPYA6mQTJ/c53nD+b/6X5qy/8=</DigestValue>
      </Reference>
      <Reference URI="/xl/worksheets/sheet6.xml?ContentType=application/vnd.openxmlformats-officedocument.spreadsheetml.worksheet+xml">
        <DigestMethod Algorithm="http://www.w3.org/2001/04/xmlenc#sha256"/>
        <DigestValue>xD/V1LQSFjxnZB0XuHc4WuekMXq3hyjy7fntRem6/qk=</DigestValue>
      </Reference>
      <Reference URI="/xl/worksheets/sheet7.xml?ContentType=application/vnd.openxmlformats-officedocument.spreadsheetml.worksheet+xml">
        <DigestMethod Algorithm="http://www.w3.org/2001/04/xmlenc#sha256"/>
        <DigestValue>F+DScHhPVQ4QX708WuiFbjtR1+doHNkI32zP7LavDT0=</DigestValue>
      </Reference>
      <Reference URI="/xl/worksheets/sheet8.xml?ContentType=application/vnd.openxmlformats-officedocument.spreadsheetml.worksheet+xml">
        <DigestMethod Algorithm="http://www.w3.org/2001/04/xmlenc#sha256"/>
        <DigestValue>46juNYITGa9/wZhZhtRCdhhDib5YBuUM4BAtLPoRwDA=</DigestValue>
      </Reference>
      <Reference URI="/xl/worksheets/sheet9.xml?ContentType=application/vnd.openxmlformats-officedocument.spreadsheetml.worksheet+xml">
        <DigestMethod Algorithm="http://www.w3.org/2001/04/xmlenc#sha256"/>
        <DigestValue>uktty4sJOGOAjNHiXofTtCLNiJQWZ4rcTQntJkaY6IQ=</DigestValue>
      </Reference>
    </Manifest>
    <SignatureProperties>
      <SignatureProperty Id="idSignatureTime" Target="#idPackageSignature">
        <mdssi:SignatureTime xmlns:mdssi="http://schemas.openxmlformats.org/package/2006/digital-signature">
          <mdssi:Format>YYYY-MM-DDThh:mm:ssTZD</mdssi:Format>
          <mdssi:Value>2023-09-08T09:23:03Z</mdssi:Value>
        </mdssi:SignatureTime>
      </SignatureProperty>
    </SignatureProperties>
  </Object>
  <Object Id="idOfficeObject">
    <SignatureProperties>
      <SignatureProperty Id="idOfficeV1Details" Target="#idPackageSignature">
        <SignatureInfoV1 xmlns="http://schemas.microsoft.com/office/2006/digsig">
          <SetupID>{8DA4B456-454D-4F98-B22D-C9C4FBDED2EA}</SetupID>
          <SignatureText>Boyan Stefov</SignatureText>
          <SignatureImage/>
          <SignatureComments/>
          <WindowsVersion>10.0</WindowsVersion>
          <OfficeVersion>16.0.16626/25</OfficeVersion>
          <ApplicationVersion>16.0.16626</ApplicationVersion>
          <Monitors>1</Monitors>
          <HorizontalResolution>3000</HorizontalResolution>
          <VerticalResolution>2000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2023-09-08T09:23:03Z</xd:SigningTime>
          <xd:SigningCertificate>
            <xd:Cert>
              <xd:CertDigest>
                <DigestMethod Algorithm="http://www.w3.org/2001/04/xmlenc#sha256"/>
                <DigestValue>9xfo31pYPa3mVAZ+zGq4pzlN2oEmvZE9PqfAWCIDDO4=</DigestValue>
              </xd:CertDigest>
              <xd:IssuerSerial>
                <X509IssuerName>CN=B-Trust Operational Qualified CA, OU=B-Trust, O=BORICA AD, OID.2.5.4.97=NTRBG-201230426, C=BG</X509IssuerName>
                <X509SerialNumber>1179365687119444840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TCCBOGgAwIBAgIBAjANBgkqhkiG9w0BAQsFADBxMQswCQYDVQQGEwJCRzEYMBYGA1UEYRMPTlRSQkctMjAxMjMwNDI2MRIwEAYDVQQKEwlCT1JJQ0EgQUQxEDAOBgNVBAsTB0ItVHJ1c3QxIjAgBgNVBAMTGUItVHJ1c3QgUm9vdCBRdWFsaWZpZWQgQ0EwHhcNMTcwNDI1MTUzNjAwWhcNMzIwNDI0MTUzNjAwWjB4MQswCQYDVQQGEwJCRzEYMBYGA1UEYRMPTlRSQkctMjAxMjMwNDI2MRIwEAYDVQQKEwlCT1JJQ0EgQUQxEDAOBgNVBAsTB0ItVHJ1c3QxKTAnBgNVBAMTIEItVHJ1c3QgT3BlcmF0aW9uYWwgUXVhbGlmaWVkIENBMIICIjANBgkqhkiG9w0BAQEFAAOCAg8AMIICCgKCAgEAui1l7hhduP96D1xNtQQib3oI3+DqmvSaRIxDNwagUn+hvtqDsQV9cyHenShpjHSyrdJ3dxF1JoWWQmFge27PpSoDqD/aIiNN6E9Lhr40siCRTuN9WNnSsBkz/Qlh6HYE/CDDTCJLCm+IdO8wim7sMcU15au6hwQq+CrhipmuIlG081qk4WNFBZJN5lzRu3KfimuQsTnhKt4VD/7PfeyluCueEj2b3QYbqQyv+/HQT6JRiRWSUJ0GtMFw2WWAz5sXZXqIxxsuCeeNTVuIe8+llN3px50kzescL0sssTwPGr3kyYwr28ug4JTRKiACMTHhd5mdLeHfHADioXoUIt7sPwV80DSBYk7j2HYaMOGcDNMaHJ6nq0fWnVKeLOg+r5nWsVwc5is5d8l/kSmVpnSWzfYeUVIYIKocU5zH40Vxl6W5slSwDR/u1hPY+50yZPRCusUH8E4OXjrblRmWyIRYbRgtGS6MFCBNgqN1JL2GJf1lVx/y3/N4SJt7UUKcSOaubwb7v1uoA9rx1PfPLsWBbE35iRhuoxoh1ea0Jgt6aYMd5iKP9RuOtxInRSaZHjU+6c71tfrgmHYSxmfpMpSpaom7+8agOj3eu+QgVxEysPkV7fobRYpwTvK0/nt6RhgCi1pUKmnh5wLKE/BX4FEFGpQ9vDVqzG+KSumHg+Vaf0kCAwCXqaOCAZMwggGPMB0GA1UdDgQWBBQnzwhDBPDFgzdngRdN/AXm22WLsDAfBgNVHSMEGDAWgBTyhO4uNf7w+thQULCcSInqWi/ZqzAhBgNVHRIEGjAYhhZodHRwOi8vd3d3LmItdHJ1c3Qub3JnMBIGA1UdEwEB/wQIMAYBAf8CAQAwRQYDVR0gBD4wPDA6BgRVHSAAMDIwMAYIKwYBBQUHAgEWJGh0dHA6Ly93d3cuYi10cnVzdC5vcmcvZG9jdW1lbnRzL2NwczAOBgNVHQ8BAf8EBAMCAQYwRQYDVR0fBD4wPDA6oDigNoY0aHR0cDovL2NybC5iLXRydXN0Lm9yZy9yZXBvc2l0b3J5L0ItVHJ1c3RSb290UUNBLmNybDB4BggrBgEFBQcBAQRsMGowIwYIKwYBBQUHMAGGF2h0dHA6Ly9vY3NwLmItdHJ1c3Qub3JnMEMGCCsGAQUFBzAChjdodHRwOi8vY2EuYi10cnVzdC5vcmcvcmVwb3NpdG9yeS9CLVRydXN0Um9vdFFDQU9DU1AuY2VyMA0GCSqGSIb3DQEBCwUAA4ICAQCfW2hzm4CHAayZk4MbBzrEQZu08kEi2Lqvm8WkSHg6XGO6tZoqVgk3du7rUtq30NTG/HRRMDEwdaW4sBkB6saiZBpbwbbGx/q91aivJseBNrcOjG5kMJ9IRXTO1D3dFKa22b0OH+X0lGRL5SMhYk4PCGMKhMzFNl0F8YKU5nvYT1yoV+iFWRtCS1y01xVIKJA5WXRmekTk4vVVDgYpIxmvgH4hwj5c4MUq8kQWXgoNxyoZJMcSyiuvVJ9XkflbDOxPKMUvipZKXIpuBtfOltE45VRRoMvQd/tJcshaQZyMJCDU5wG40hR3xEw49kxlZ4+B7sQPZDX7vmsl+2rdi7x8Sza1oGixmmyRQWvcTAtKWH+KI2+4aF6I/qdphezg6+Xkx3UtNL/zkU0jlbX9ID2ulniNByFywdu6leijXl+DXRITqX7d+GxUSB10EtcLklL66ctzYBpNfIaDaDKa4ZvjEiiqcds+P0gJdmEMbO2S7LSTk4ETt9EDuomCDZws7QuvkvyLAX3JBXWO99h/JqEPH1X52jqhK/kalW5R4VlWMclOFydeMtNSQ+86KhwblQaQ8p+zWttIEZ9bSrha5gnfvvRjZ1kexfX158M8bUMGEjEL09L/WTMgDsKtCTG9Vc4w67Guq/64EYYpINWg0g50JuLGLMHOWu2gE20V2QO6lw==</xd:EncapsulatedX509Certificate>
            <xd:EncapsulatedX509Certificate>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ZsBSh18rmC80pVpd9hPCYr6uiMK/8dSBrY65pIU2HLSqVrhe+b0Qx6OS6lkKKYlHProEas3R0pNTTrg2hOxJsEazBBghZC9ZUpermXR2ZlKM7QDMzEocRGVDjq4X49zx1a5TYlGJBAmAfwfVLtrWeIlYjLAXu0Y4ntSuYQFX9d3uIUaVMgW+9S+XK+MuBZosSHPwl1VHMCbnvJH+9v99/xheYYwfNsIesMI/cLdipaUFi76IhwgZk3741OACScqWl9/I2KKI+HfwPNQXKe988kwJ6C9k0Q3BrzpFiOySU9YGQLd21nq5/0qvINmWp/hQn0J9BYnJYkX8yKTNEqrEBV6xReIHHBVIgFCc89gcElryHHEJPw0HQOPdN9Yu099t7begrp9NCjY3h/RSg0JRua1pvIHxER3wCdjRuRdCDCcwpIMamVwsEtPs24lvgzBC0fqtVOP47uqEKgCcqYlEx/cCgQI4bnZxY4WHXYHUgmBiH9iMUD9mly3+JzvO8oaPQXjIUg1oIAGkRLRPH0JNqmG+6Uw/b4mAbwYS5DDnFp6bN3MrSvPvEu0T7LTIkoKF9nZjByaMSSoOV36CD/kc0rQ2KIUNGcrKevvM4QocOPrau5owIDAMv9o4IBkDCCAYwwHQYDVR0OBBYEFPKE7i41/vD62FBQsJxIiepaL9mrMB8GA1UdIwQYMBaAFPKE7i41/vD62FBQsJxIiepaL9mrMCEGA1UdEgQaMBiGFmh0dHA6Ly93d3cuYi10cnVzdC5vcmcwDwYDVR0TAQH/BAUwAwEB/zBFBgNVHSAEPjA8MDoGBFUdIAAwMjAwBggrBgEFBQcCARYkaHR0cDovL3d3dy5iLXRydXN0Lm9yZy9kb2N1bWVudHMvY3BzMA4GA1UdDwEB/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c/09sO+D6KXXOnmCmSB+vbGMBdT6OTsgeierCJxOEtKWdxKRQxrhDSwhYGiYvrATojdJAaaRS6Sz7AiezmqE6Nm0s3nWDk0Ne84YR4QQAHQ0HyX2oK6+sP/1WuCVH1hQAT6mR1T+H6E+dqtRKi6luWICcGhls0l6SwhfvUioAe17cX1DTSmnzNJ7f5kkwAih7s6vLgYltsEhqF/Mdlwmr2bkz4/Oo/5lorZNRrcNnsSUIdi6KesmZnxiotIVYjYktLOMFHlI1EzqNX9N0hD3wGoaoh6q+pdD3ynl0euih/A20gI35F7NqeCJunQIbpfVR6C7NDzLlT62SFHeyO7HYXyrZHzabbsAIjoJuzyMR+fgTPDgWt1w9ro/jGBWxijoOUtajWoIB/QsnbTuAbhVoSLI5cKBaEiQkcDh4seHecBzsidUHIEBp0767rftu1SGBjXTRjoq2uPJvqdssAO09PRx5UoRWq/HvYfLz+1yC8TnH0A2uU+bxt2xIgGmV4LAeLWo9GZpNlg4JhnwMO064UnQiaYJP7eS4cJaFAmWnFQfe65tijNantvhJGbRL0dmV9fk5MfGFDCkYNj5Eop8GqLdVGQQsdx3LtjQsdK2bgwRhEAMQ1+uQZ</xd:EncapsulatedX509Certificate>
          </xd:CertificateValues>
        </xd:UnsignedSignatureProperties>
      </xd:UnsignedProperties>
    </xd:QualifyingProperties>
  </Object>
  <Object Id="idValidSigLnImg">AQAAAGwAAAAAAAAAAAAAAP8BAAD/AAAAAAAAAAAAAAAAEwAAgAkAACBFTUYAAAEAcBsAAKoAAAAGAAAAAAAAAAAAAAAAAAAAuAsAANAHAAAdAQAAvgAAAAAAAAAAAAAAAAAAAEhZBAAw5gIACgAAABAAAAAAAAAAAAAAAEsAAAAQAAAAAAAAAAUAAAAeAAAAGAAAAAAAAAAAAAAAAAIAAAABAAAnAAAAGAAAAAEAAAAAAAAAAAAAAAAAAAAlAAAADAAAAAEAAABMAAAAZAAAAAAAAAAAAAAA/wEAAP8AAAAAAAAAAAAAAAACAAAAAQAAIQDwAAAAAAAAAAAAAACAPwAAAAAAAAAAAACAPwAAAAAAAAAAAAAAAAAAAAAAAAAAAAAAAAAAAAAAAAAAJQAAAAwAAAAAAACAKAAAAAwAAAABAAAAJwAAABgAAAABAAAAAAAAAP///wAAAAAAJQAAAAwAAAABAAAATAAAAGQAAAAAAAAAAAAAAP8BAAD/AAAAAAAAAAAAAAAAAgAAAAEAACEA8AAAAAAAAAAAAAAAgD8AAAAAAAAAAAAAgD8AAAAAAAAAAAAAAAAAAAAAAAAAAAAAAAAAAAAAAAAAACUAAAAMAAAAAAAAgCgAAAAMAAAAAQAAACcAAAAYAAAAAQAAAAAAAADw8PAAAAAAACUAAAAMAAAAAQAAAEwAAABkAAAAAAAAAAAAAAD/AQAA/wAAAAAAAAAAAAAAAAIAAAABAAAhAPAAAAAAAAAAAAAAAIA/AAAAAAAAAAAAAIA/AAAAAAAAAAAAAAAAAAAAAAAAAAAAAAAAAAAAAAAAAAAlAAAADAAAAAAAAIAoAAAADAAAAAEAAAAnAAAAGAAAAAEAAAAAAAAA8PDwAAAAAAAlAAAADAAAAAEAAABMAAAAZAAAAAAAAAAAAAAA/wEAAP8AAAAAAAAAAAAAAAACAAAAAQAAIQDwAAAAAAAAAAAAAACAPwAAAAAAAAAAAACAPwAAAAAAAAAAAAAAAAAAAAAAAAAAAAAAAAAAAAAAAAAAJQAAAAwAAAAAAACAKAAAAAwAAAABAAAAJwAAABgAAAABAAAAAAAAAPDw8AAAAAAAJQAAAAwAAAABAAAATAAAAGQAAAAAAAAAAAAAAP8BAAD/AAAAAAAAAAAAAAAAAgAAAAEAACEA8AAAAAAAAAAAAAAAgD8AAAAAAAAAAAAAgD8AAAAAAAAAAAAAAAAAAAAAAAAAAAAAAAAAAAAAAAAAACUAAAAMAAAAAAAAgCgAAAAMAAAAAQAAACcAAAAYAAAAAQAAAAAAAADw8PAAAAAAACUAAAAMAAAAAQAAAEwAAABkAAAAAAAAAAAAAAD/AQAA/wAAAAAAAAAAAAAAAAIAAAABAAAhAPAAAAAAAAAAAAAAAIA/AAAAAAAAAAAAAIA/AAAAAAAAAAAAAAAAAAAAAAAAAAAAAAAAAAAAAAAAAAAlAAAADAAAAAAAAIAoAAAADAAAAAEAAAAnAAAAGAAAAAEAAAAAAAAA////AAAAAAAlAAAADAAAAAEAAABMAAAAZAAAAAAAAAAAAAAA/wEAAP8AAAAAAAAAAAAAAAACAAAAAQAAIQDwAAAAAAAAAAAAAACAPwAAAAAAAAAAAACAPwAAAAAAAAAAAAAAAAAAAAAAAAAAAAAAAAAAAAAAAAAAJQAAAAwAAAAAAACAKAAAAAwAAAABAAAAJwAAABgAAAABAAAAAAAAAP///wAAAAAAJQAAAAwAAAABAAAATAAAAGQAAAAAAAAAAAAAAP8BAAD/AAAAAAAAAAAAAAAAAgAAAAEAACEA8AAAAAAAAAAAAAAAgD8AAAAAAAAAAAAAgD8AAAAAAAAAAAAAAAAAAAAAAAAAAAAAAAAAAAAAAAAAACUAAAAMAAAAAAAAgCgAAAAMAAAAAQAAACcAAAAYAAAAAQAAAAAAAAD///8AAAAAACUAAAAMAAAAAQAAAEwAAABkAAAAAAAAAAgAAAD/AQAAJwAAAAAAAAAIAAAAAAIAACAAAAAhAPAAAAAAAAAAAAAAAIA/AAAAAAAAAAAAAIA/AAAAAAAAAAAAAAAAAAAAAAAAAAAAAAAAAAAAAAAAAAAlAAAADAAAAAAAAIAoAAAADAAAAAEAAAAnAAAAGAAAAAEAAAAAAAAA////AAAAAAAlAAAADAAAAAEAAABMAAAAZAAAAIoBAAAJAAAA3QEAACYAAACKAQAACQAAAFQAAAAeAAAAIQDwAAAAAAAAAAAAAACAPwAAAAAAAAAAAACAPwAAAAAAAAAAAAAAAAAAAAAAAAAAAAAAAAAAAAAAAAAAJQAAAAwAAAAAAACAKAAAAAwAAAABAAAAUgAAAHABAAABAAAA6////wAAAAAAAAAAAAAAAJABAAAAAAABAAAAAHMAZQBnAG8AZQAgAHUAaQAAAAAAAAAAAAAAAAAAAAAAAAAAAAAAAAAAAAAAAAAAAAAAAAAAAAAAAAAAAAAAAAAAAAAAACAAAAAAAAAAYFhC+n8AAABgWEL6fwAAEwAAAAAAAAAAACLG+n8AAA1/oUH6fwAAMBYixvp/AAATAAAAAAAAABgXAAAAAAAAQAAAwPp/AAAAACLG+n8AANWBoUH6fwAABAAAAAAAAAAwFiLG+n8AALC6rxfnAAAAEwAAAAAAAABIAAAAAAAAAPQiOkL6fwAAkGNYQvp/AABAJzpC+n8AAAEAAAAAAAAA4Ew6Qvp/AAAAACLG+n8AAAAAAAAAAAAAAAAAAOcAAAAA4K4X5wAAADAOXESOAgAAyzD0xPp/AACAu68X5wAAABm8rxfnAAAAAAAAAAAAAAAAAAAAZHYACAAAAAAlAAAADAAAAAEAAAAYAAAADAAAAAAAAAASAAAADAAAAAEAAAAeAAAAGAAAAIoBAAAJAAAA3gEAACcAAAAlAAAADAAAAAEAAABUAAAAfAAAAIsBAAAJAAAA3AEAACYAAAABAAAAAAAYQQAAGEGLAQAACQAAAAgAAABMAAAAAAAAAAAAAAAAAAAA//////////9cAAAAOQAvADgALwAyADAAMgAzAAsAAAAIAAAACwAAAAgAAAALAAAACwAAAAsAAAALAAAASwAAAEAAAAAwAAAABQAAACAAAAABAAAAAQAAABAAAAAAAAAAAAAAAAACAAAAAQAAAAAAAAAAAAAAAgAAAAEAAFIAAABwAQAAAgAAABQAAAAJAAAAAAAAAAAAAAC8AgAAAAAAAAECAiJTAHkAcwB0AGUAbQAAAAAAAAAAAAAAAAAAAAAAAAAAAAAAAAAAAAAAAAAAAAAAAAAAAAAAAAAAAAAAAAAAAAAAAAAAAEiBoUH6fwAAWNqvF+cAAAAAB3tMjgIAANBuGsX6fwAAAAAAAAAAAAAJAAAAAAAAAIDhrxfnAAAASIGhQfp/AAAAAAAAAAAAAAAAAAAAAAAAHOiT/U+FAADY268X5wAAAGgM2UyOAgAA8BjSTI4CAAAwDlxEjgIAAADdrxcAAAAAAAAAAAAAAAAHAAAAAAAAAEjx5kyOAgAAPNyvF+cAAAB53K8X5wAAANHN8MT6fwAABAAAAAAAAADwM3FhAAAAAAAAAAAAAAAAAAAAAAAAAAAwDlxEjgIAAMsw9MT6fwAA4NuvF+cAAAB53K8X5wAAABDt0UyOAgAAAAAAAGR2AAgAAAAAJQAAAAwAAAACAAAAJwAAABgAAAADAAAAAAAAAAAAAAAAAAAAJQAAAAwAAAADAAAATAAAAGQAAAAAAAAAAAAAAP//////////AAAAADAAAAAAAAAAVAAAACEA8AAAAAAAAAAAAAAAgD8AAAAAAAAAAAAAgD8AAAAAAAAAAAAAAAAAAAAAAAAAAAAAAAAAAAAAAAAAACUAAAAMAAAAAAAAgCgAAAAMAAAAAwAAACcAAAAYAAAAAwAAAAAAAAAAAAAAAAAAACUAAAAMAAAAAwAAAEwAAABkAAAAAAAAAAAAAAD//////////wAAAAAwAAAAAAIAAAAAAAAhAPAAAAAAAAAAAAAAAIA/AAAAAAAAAAAAAIA/AAAAAAAAAAAAAAAAAAAAAAAAAAAAAAAAAAAAAAAAAAAlAAAADAAAAAAAAIAoAAAADAAAAAMAAAAnAAAAGAAAAAMAAAAAAAAAAAAAAAAAAAAlAAAADAAAAAMAAABMAAAAZAAAAAAAAAAAAAAA//////////8AAgAAMAAAAAAAAABUAAAAIQDwAAAAAAAAAAAAAACAPwAAAAAAAAAAAACAPwAAAAAAAAAAAAAAAAAAAAAAAAAAAAAAAAAAAAAAAAAAJQAAAAwAAAAAAACAKAAAAAwAAAADAAAAJwAAABgAAAADAAAAAAAAAAAAAAAAAAAAJQAAAAwAAAADAAAATAAAAGQAAAAAAAAAhAAAAP8BAACFAAAAAAAAAIQAAAAAAgAAAgAAACEA8AAAAAAAAAAAAAAAgD8AAAAAAAAAAAAAgD8AAAAAAAAAAAAAAAAAAAAAAAAAAAAAAAAAAAAAAAAAACUAAAAMAAAAAAAAgCgAAAAMAAAAAwAAACcAAAAYAAAAAwAAAAAAAAD///8AAAAAACUAAAAMAAAAAwAAAEwAAABkAAAAAAAAADAAAAD/AQAAgwAAAAAAAAAwAAAAAAIAAFQAAAAhAPAAAAAAAAAAAAAAAIA/AAAAAAAAAAAAAIA/AAAAAAAAAAAAAAAAAAAAAAAAAAAAAAAAAAAAAAAAAAAlAAAADAAAAAAAAIAoAAAADAAAAAMAAAAnAAAAGAAAAAMAAAAAAAAA////AAAAAAAlAAAADAAAAAMAAABMAAAAZAAAABEAAABgAAAAJwAAAIMAAAARAAAAYAAAABcAAAAkAAAAIQDwAAAAAAAAAAAAAACAPwAAAAAAAAAAAACAPwAAAAAAAAAAAAAAAAAAAAAAAAAAAAAAAAAAAAAAAAAAJQAAAAwAAAAAAACAKAAAAAwAAAADAAAAUgAAAHABAAADAAAA4P///wAAAAAAAAAAAAAAAJABAAAAAAABAAAAAGEAcgBpAGEAbAAAAAAAAAAAAAAAAAAAAAAAAAAAAAAAAAAAAAAAAAAAAAAAAAAAAAAAAAAAAAAAAAAAAAAAAAAAAAAAMAAAAAAAAAAgDf5BjgIAAAAIAAAAAAAA0G4axfp/AAAAAAAAAAAAADAAAAAAAAAAKAAAAAAAAAAIAAAAAAAAAAAAAAAAAAAAAAAAAAAAAABsFpL9T4UAAMezg8f6fwAAAAD+QY4CAADg////AAAAADAOXESOAgAA6CquFwAAAAAAAAAAAAAAAAYAAAAAAAAAIAAAAAAAAAAMKq4X5wAAAEkqrhfnAAAA0c3wxPp/AAAAAAAA+n8AAAAAAAAAAAAAIPWkGo4CAAB4LOQ++n8AADAOXESOAgAAyzD0xPp/AACwKa4X5wAAAEkqrhfnAAAAMMOPYo4CAAAAAAAAZHYACAAAAAAlAAAADAAAAAMAAAAYAAAADAAAAAAAAAASAAAADAAAAAEAAAAWAAAADAAAAAgAAABUAAAAVAAAABIAAABgAAAAJgAAAIMAAAABAAAAAAAYQQAAGEESAAAAhAAAAAEAAABMAAAABAAAABEAAABgAAAAKAAAAIQAAABQAAAAWAAAABUAAAAWAAAADAAAAAAAAAAlAAAADAAAAAIAAAAnAAAAGAAAAAQAAAAAAAAA////AAAAAAAlAAAADAAAAAQAAABMAAAAZAAAAEoAAAA4AAAA7gEAAIMAAABKAAAAOAAAAKUBAABMAAAAIQDwAAAAAAAAAAAAAACAPwAAAAAAAAAAAACAPwAAAAAAAAAAAAAAAAAAAAAAAAAAAAAAAAAAAAAAAAAAJQAAAAwAAAAAAACAKAAAAAwAAAAEAAAAJwAAABgAAAAEAAAAAAAAAP///wAAAAAAJQAAAAwAAAAEAAAATAAAAGQAAABKAAAAOAAAAO4BAAB7AAAASgAAADgAAAClAQAARAAAACEA8AAAAAAAAAAAAAAAgD8AAAAAAAAAAAAAgD8AAAAAAAAAAAAAAAAAAAAAAAAAAAAAAAAAAAAAAAAAACUAAAAMAAAAAAAAgCgAAAAMAAAABAAAACcAAAAYAAAABAAAAAAAAAD///8AAAAAACUAAAAMAAAABAAAAEwAAABkAAAASgAAAE8AAAADAQAAewAAAEoAAABPAAAAugAAAC0AAAAhAPAAAAAAAAAAAAAAAIA/AAAAAAAAAAAAAIA/AAAAAAAAAAAAAAAAAAAAAAAAAAAAAAAAAAAAAAAAAAAlAAAADAAAAAAAAIAoAAAADAAAAAQAAABSAAAAcAEAAAQAAADg////AAAAAAAAAAAAAAAAkAEAAAAAAAEAAAAAcwBlAGcAbwBlACAAdQBpAAAAAAAAAAAAAAAAAAAAAAAAAAAAAAAAAAAAAAAAAAAAAAAAAAAAAAAAAAAAAAAAAAAAAADw2g4/+n8AAPgzTQ2OAgAAaFrkPvp/AADQbhrF+n8AAAAAAAAAAAAAaFrkPvp/AAD/////AAEAAAAAAAAAAAAAAAAAAAAAAAAAAAAAAAAAAPwZkv1PhQAAYA+lGgAAAABAM64X5wAAAOD///8AAAAAMA5cRI4CAAB4LK4XAAAAAAAAAAAAAAAACQAAAAAAAAAgAAAAAAAAAJwrrhfnAAAA2SuuF+cAAADRzfDE+n8AABhxpBVfJAAAQFrkPgAAAAAAAAAAAAAAAAAAAAAAAAAAMA5cRI4CAADLMPTE+n8AAEArrhfnAAAA2SuuF+cAAACwslkHjgIAAAAAAABkdgAIAAAAACUAAAAMAAAABAAAABgAAAAMAAAAAAAAABIAAAAMAAAAAQAAAB4AAAAYAAAASgAAAE8AAAAEAQAAfAAAACUAAAAMAAAABAAAAFQAAACUAAAASwAAAE8AAAACAQAAewAAAAEAAAAAABhBAAAYQUsAAABPAAAADAAAAEwAAAAAAAAAAAAAAAAAAAD//////////2QAAABCAG8AeQBhAG4AIABTAHQAZQBmAG8AdgASAAAAEwAAAA8AAAAQAAAAEgAAAAkAAAARAAAACwAAABEAAAAKAAAAEwAAAA8AAABLAAAAQAAAADAAAAAFAAAAIAAAAAEAAAABAAAAEAAAAAAAAAAAAAAAAAIAAAABAAAAAAAAAAAAAAACAAAAAQAAJQAAAAwAAAACAAAAJwAAABgAAAAFAAAAAAAAAP///wAAAAAAJQAAAAwAAAAFAAAATAAAAGQAAAAAAAAAjgAAAP8BAAD3AAAAAAAAAI4AAAAAAgAAagAAACEA8AAAAAAAAAAAAAAAgD8AAAAAAAAAAAAAgD8AAAAAAAAAAAAAAAAAAAAAAAAAAAAAAAAAAAAAAAAAACUAAAAMAAAAAAAAgCgAAAAMAAAABQAAACcAAAAYAAAABQAAAAAAAAD///8AAAAAACUAAAAMAAAABQAAAEwAAABkAAAAIgAAAI4AAADdAQAAqwAAACIAAACOAAAAvAEAAB4AAAAhAPAAAAAAAAAAAAAAAIA/AAAAAAAAAAAAAIA/AAAAAAAAAAAAAAAAAAAAAAAAAAAAAAAAAAAAAAAAAAAlAAAADAAAAAAAAIAoAAAADAAAAAUAAAAlAAAADAAAAAEAAAAYAAAADAAAAAAAAAASAAAADAAAAAEAAAAeAAAAGAAAACIAAACOAAAA3gEAAKwAAAAlAAAADAAAAAEAAABUAAAAlAAAACMAAACOAAAAmwAAAKsAAAABAAAAAAAYQQAAGEEjAAAAjgAAAAwAAABMAAAAAAAAAAAAAAAAAAAA//////////9kAAAAQgBvAHkAYQBuACAAUwB0AGUAZgBvAHYADAAAAAwAAAAKAAAACwAAAAwAAAAGAAAACwAAAAcAAAALAAAABwAAAAwAAAAKAAAASwAAAEAAAAAwAAAABQAAACAAAAABAAAAAQAAABAAAAAAAAAAAAAAAAACAAAAAQAAAAAAAAAAAAAAAgAAAAEAACUAAAAMAAAAAgAAACcAAAAYAAAABQAAAAAAAAD///8AAAAAACUAAAAMAAAABQAAAEwAAABkAAAAIgAAALQAAADdAQAA0QAAACIAAAC0AAAAvAEAAB4AAAAhAPAAAAAAAAAAAAAAAIA/AAAAAAAAAAAAAIA/AAAAAAAAAAAAAAAAAAAAAAAAAAAAAAAAAAAAAAAAAAAlAAAADAAAAAAAAIAoAAAADAAAAAUAAAAlAAAADAAAAAEAAAAYAAAADAAAAAAAAAASAAAADAAAAAEAAAAeAAAAGAAAACIAAAC0AAAA3gEAANIAAAAlAAAADAAAAAEAAABUAAAAuAAAACMAAAC0AAAAyQAAANEAAAABAAAAAAAYQQAAGEEjAAAAtAAAABIAAABMAAAAAAAAAAAAAAAAAAAA//////////9wAAAARQB4AGUAYwB1AHQAaQB2AGUAIABEAGkAcgBlAGMAdABvAHIACwAAAAoAAAALAAAACgAAAAwAAAAHAAAABQAAAAoAAAALAAAABgAAAA8AAAAFAAAABwAAAAsAAAAKAAAABwAAAAwAAAAHAAAASwAAAEAAAAAwAAAABQAAACAAAAABAAAAAQAAABAAAAAAAAAAAAAAAAACAAAAAQAAAAAAAAAAAAAAAgAAAAEAACUAAAAMAAAAAgAAACcAAAAYAAAABQAAAAAAAAD///8AAAAAACUAAAAMAAAABQAAAEwAAABkAAAAIgAAANoAAABDAQAA9wAAACIAAADaAAAAIgEAAB4AAAAhAPAAAAAAAAAAAAAAAIA/AAAAAAAAAAAAAIA/AAAAAAAAAAAAAAAAAAAAAAAAAAAAAAAAAAAAAAAAAAAlAAAADAAAAAAAAIAoAAAADAAAAAUAAAAlAAAADAAAAAEAAAAYAAAADAAAAAAAAAASAAAADAAAAAEAAAAWAAAADAAAAAAAAABUAAAACAEAACMAAADaAAAAQgEAAPcAAAABAAAAAAAYQQAAGEEjAAAA2gAAAB8AAABMAAAABAAAACIAAADaAAAARAEAAPgAAACMAAAAUwBpAGcAbgBlAGQAIABiAHkAOgAgAEIAbwB5AGEAbgAgAEYAaQBsAGkAcABvAHYAIABTAHQAZQBmAG8AdgAAAAsAAAAFAAAADAAAAAwAAAALAAAADAAAAAYAAAAMAAAACgAAAAUAAAAGAAAADAAAAAwAAAAKAAAACwAAAAwAAAAGAAAACgAAAAUAAAAFAAAABQAAAAwAAAAMAAAACgAAAAYAAAALAAAABwAAAAsAAAAHAAAADAAAAAoAAAAWAAAADAAAAAAAAAAlAAAADAAAAAIAAAAOAAAAFAAAAAAAAAAQAAAAFAAAAA==</Object>
  <Object Id="idInvalidSigLnImg">AQAAAGwAAAAAAAAAAAAAAP8BAAD/AAAAAAAAAAAAAAAAEwAAgAkAACBFTUYAAAEASBwAAK8AAAAGAAAAAAAAAAAAAAAAAAAAuAsAANAHAAAdAQAAvgAAAAAAAAAAAAAAAAAAAEhZBAAw5gIACgAAABAAAAAAAAAAAAAAAEsAAAAQAAAAAAAAAAUAAAAeAAAAGAAAAAAAAAAAAAAAAAIAAAABAAAnAAAAGAAAAAEAAAAAAAAAAAAAAAAAAAAlAAAADAAAAAEAAABMAAAAZAAAAAAAAAAAAAAA/wEAAP8AAAAAAAAAAAAAAAACAAAAAQAAIQDwAAAAAAAAAAAAAACAPwAAAAAAAAAAAACAPwAAAAAAAAAAAAAAAAAAAAAAAAAAAAAAAAAAAAAAAAAAJQAAAAwAAAAAAACAKAAAAAwAAAABAAAAJwAAABgAAAABAAAAAAAAAP///wAAAAAAJQAAAAwAAAABAAAATAAAAGQAAAAAAAAAAAAAAP8BAAD/AAAAAAAAAAAAAAAAAgAAAAEAACEA8AAAAAAAAAAAAAAAgD8AAAAAAAAAAAAAgD8AAAAAAAAAAAAAAAAAAAAAAAAAAAAAAAAAAAAAAAAAACUAAAAMAAAAAAAAgCgAAAAMAAAAAQAAACcAAAAYAAAAAQAAAAAAAADw8PAAAAAAACUAAAAMAAAAAQAAAEwAAABkAAAAAAAAAAAAAAD/AQAA/wAAAAAAAAAAAAAAAAIAAAABAAAhAPAAAAAAAAAAAAAAAIA/AAAAAAAAAAAAAIA/AAAAAAAAAAAAAAAAAAAAAAAAAAAAAAAAAAAAAAAAAAAlAAAADAAAAAAAAIAoAAAADAAAAAEAAAAnAAAAGAAAAAEAAAAAAAAA8PDwAAAAAAAlAAAADAAAAAEAAABMAAAAZAAAAAAAAAAAAAAA/wEAAP8AAAAAAAAAAAAAAAACAAAAAQAAIQDwAAAAAAAAAAAAAACAPwAAAAAAAAAAAACAPwAAAAAAAAAAAAAAAAAAAAAAAAAAAAAAAAAAAAAAAAAAJQAAAAwAAAAAAACAKAAAAAwAAAABAAAAJwAAABgAAAABAAAAAAAAAPDw8AAAAAAAJQAAAAwAAAABAAAATAAAAGQAAAAAAAAAAAAAAP8BAAD/AAAAAAAAAAAAAAAAAgAAAAEAACEA8AAAAAAAAAAAAAAAgD8AAAAAAAAAAAAAgD8AAAAAAAAAAAAAAAAAAAAAAAAAAAAAAAAAAAAAAAAAACUAAAAMAAAAAAAAgCgAAAAMAAAAAQAAACcAAAAYAAAAAQAAAAAAAADw8PAAAAAAACUAAAAMAAAAAQAAAEwAAABkAAAAAAAAAAAAAAD/AQAA/wAAAAAAAAAAAAAAAAIAAAABAAAhAPAAAAAAAAAAAAAAAIA/AAAAAAAAAAAAAIA/AAAAAAAAAAAAAAAAAAAAAAAAAAAAAAAAAAAAAAAAAAAlAAAADAAAAAAAAIAoAAAADAAAAAEAAAAnAAAAGAAAAAEAAAAAAAAA////AAAAAAAlAAAADAAAAAEAAABMAAAAZAAAAAAAAAAAAAAA/wEAAP8AAAAAAAAAAAAAAAACAAAAAQAAIQDwAAAAAAAAAAAAAACAPwAAAAAAAAAAAACAPwAAAAAAAAAAAAAAAAAAAAAAAAAAAAAAAAAAAAAAAAAAJQAAAAwAAAAAAACAKAAAAAwAAAABAAAAJwAAABgAAAABAAAAAAAAAP///wAAAAAAJQAAAAwAAAABAAAATAAAAGQAAAAAAAAAAAAAAP8BAAD/AAAAAAAAAAAAAAAAAgAAAAEAACEA8AAAAAAAAAAAAAAAgD8AAAAAAAAAAAAAgD8AAAAAAAAAAAAAAAAAAAAAAAAAAAAAAAAAAAAAAAAAACUAAAAMAAAAAAAAgCgAAAAMAAAAAQAAACcAAAAYAAAAAQAAAAAAAAD///8AAAAAACUAAAAMAAAAAQAAAEwAAABkAAAAAAAAAAgAAAD/AQAAJwAAAAAAAAAIAAAAAAIAACAAAAAhAPAAAAAAAAAAAAAAAIA/AAAAAAAAAAAAAIA/AAAAAAAAAAAAAAAAAAAAAAAAAAAAAAAAAAAAAAAAAAAlAAAADAAAAAAAAIAoAAAADAAAAAEAAAAnAAAAGAAAAAEAAAAAAAAA////AAAAAAAlAAAADAAAAAEAAABMAAAAZAAAACIAAAAIAAAAQQAAACcAAAAiAAAACAAAACAAAAAgAAAAIQDwAAAAAAAAAAAAAACAPwAAAAAAAAAAAACAPwAAAAAAAAAAAAAAAAAAAAAAAAAAAAAAAAAAAAAAAAAAJQAAAAwAAAAAAACAKAAAAAwAAAABAAAAJwAAABgAAAABAAAAAAAAAP///wAAAAAAJQAAAAwAAAABAAAATAAAAGQAAABkAAAACQAAAP4AAAAmAAAAZAAAAAkAAACbAAAAHgAAACEA8AAAAAAAAAAAAAAAgD8AAAAAAAAAAAAAgD8AAAAAAAAAAAAAAAAAAAAAAAAAAAAAAAAAAAAAAAAAACUAAAAMAAAAAAAAgCgAAAAMAAAAAQAAAFIAAABwAQAAAQAAAOv///8AAAAAAAAAAAAAAACQAQAAAAAAAQAAAABzAGUAZwBvAGUAIAB1AGkAAAAAAAAAAAAAAAAAAAAAAAAAAAAAAAAAAAAAAAAAAAAAAAAAAAAAAAAAAAAAAAAAAAAAAAAgAAAAAAAAAGBYQvp/AAAAYFhC+n8AABMAAAAAAAAAAAAixvp/AAANf6FB+n8AADAWIsb6fwAAEwAAAAAAAAAYFwAAAAAAAEAAAMD6fwAAAAAixvp/AADVgaFB+n8AAAQAAAAAAAAAMBYixvp/AACwuq8X5wAAABMAAAAAAAAASAAAAAAAAAD0IjpC+n8AAJBjWEL6fwAAQCc6Qvp/AAABAAAAAAAAAOBMOkL6fwAAAAAixvp/AAAAAAAAAAAAAAAAAADnAAAAAOCuF+cAAAAwDlxEjgIAAMsw9MT6fwAAgLuvF+cAAAAZvK8X5wAAAAAAAAAAAAAAAAAAAGR2AAgAAAAAJQAAAAwAAAABAAAAGAAAAAwAAAD/AAAAEgAAAAwAAAABAAAAHgAAABgAAABkAAAACQAAAP8AAAAnAAAAJQAAAAwAAAABAAAAVAAAALQAAABlAAAACQAAAP0AAAAmAAAAAQAAAAAAGEEAABhBZQAAAAkAAAARAAAATAAAAAAAAAAAAAAAAAAAAP//////////cAAAAEkAbgB2AGEAbABpAGQAIABzAGkAZwBuAGEAdAB1AHIAZQCAPwYAAAAMAAAACgAAAAsAAAAFAAAABQAAAAwAAAAGAAAACQAAAAUAAAAMAAAADAAAAAsAAAAHAAAADAAAAAcAAAALAAAASwAAAEAAAAAwAAAABQAAACAAAAABAAAAAQAAABAAAAAAAAAAAAAAAAACAAAAAQAAAAAAAAAAAAAAAgAAAAEAAFIAAABwAQAAAgAAABQAAAAJAAAAAAAAAAAAAAC8AgAAAAAAAAECAiJTAHkAcwB0AGUAbQAAAAAAAAAAAAAAAAAAAAAAAAAAAAAAAAAAAAAAAAAAAAAAAAAAAAAAAAAAAAAAAAAAAAAAAAAAAEiBoUH6fwAAWNqvF+cAAAAAB3tMjgIAANBuGsX6fwAAAAAAAAAAAAAJAAAAAAAAAIDhrxfnAAAASIGhQfp/AAAAAAAAAAAAAAAAAAAAAAAAHOiT/U+FAADY268X5wAAAGgM2UyOAgAA8BjSTI4CAAAwDlxEjgIAAADdrxcAAAAAAAAAAAAAAAAHAAAAAAAAAEjx5kyOAgAAPNyvF+cAAAB53K8X5wAAANHN8MT6fwAABAAAAAAAAADwM3FhAAAAAAAAAAAAAAAAAAAAAAAAAAAwDlxEjgIAAMsw9MT6fwAA4NuvF+cAAAB53K8X5wAAABDt0UyOAgAAAAAAAGR2AAgAAAAAJQAAAAwAAAACAAAAJwAAABgAAAADAAAAAAAAAAAAAAAAAAAAJQAAAAwAAAADAAAATAAAAGQAAAAAAAAAAAAAAP//////////AAAAADAAAAAAAAAAVAAAACEA8AAAAAAAAAAAAAAAgD8AAAAAAAAAAAAAgD8AAAAAAAAAAAAAAAAAAAAAAAAAAAAAAAAAAAAAAAAAACUAAAAMAAAAAAAAgCgAAAAMAAAAAwAAACcAAAAYAAAAAwAAAAAAAAAAAAAAAAAAACUAAAAMAAAAAwAAAEwAAABkAAAAAAAAAAAAAAD//////////wAAAAAwAAAAAAIAAAAAAAAhAPAAAAAAAAAAAAAAAIA/AAAAAAAAAAAAAIA/AAAAAAAAAAAAAAAAAAAAAAAAAAAAAAAAAAAAAAAAAAAlAAAADAAAAAAAAIAoAAAADAAAAAMAAAAnAAAAGAAAAAMAAAAAAAAAAAAAAAAAAAAlAAAADAAAAAMAAABMAAAAZAAAAAAAAAAAAAAA//////////8AAgAAMAAAAAAAAABUAAAAIQDwAAAAAAAAAAAAAACAPwAAAAAAAAAAAACAPwAAAAAAAAAAAAAAAAAAAAAAAAAAAAAAAAAAAAAAAAAAJQAAAAwAAAAAAACAKAAAAAwAAAADAAAAJwAAABgAAAADAAAAAAAAAAAAAAAAAAAAJQAAAAwAAAADAAAATAAAAGQAAAAAAAAAhAAAAP8BAACFAAAAAAAAAIQAAAAAAgAAAgAAACEA8AAAAAAAAAAAAAAAgD8AAAAAAAAAAAAAgD8AAAAAAAAAAAAAAAAAAAAAAAAAAAAAAAAAAAAAAAAAACUAAAAMAAAAAAAAgCgAAAAMAAAAAwAAACcAAAAYAAAAAwAAAAAAAAD///8AAAAAACUAAAAMAAAAAwAAAEwAAABkAAAAAAAAADAAAAD/AQAAgwAAAAAAAAAwAAAAAAIAAFQAAAAhAPAAAAAAAAAAAAAAAIA/AAAAAAAAAAAAAIA/AAAAAAAAAAAAAAAAAAAAAAAAAAAAAAAAAAAAAAAAAAAlAAAADAAAAAAAAIAoAAAADAAAAAMAAAAnAAAAGAAAAAMAAAAAAAAA////AAAAAAAlAAAADAAAAAMAAABMAAAAZAAAABEAAABgAAAAJwAAAIMAAAARAAAAYAAAABcAAAAkAAAAIQDwAAAAAAAAAAAAAACAPwAAAAAAAAAAAACAPwAAAAAAAAAAAAAAAAAAAAAAAAAAAAAAAAAAAAAAAAAAJQAAAAwAAAAAAACAKAAAAAwAAAADAAAAUgAAAHABAAADAAAA4P///wAAAAAAAAAAAAAAAJABAAAAAAABAAAAAGEAcgBpAGEAbAAAAAAAAAAAAAAAAAAAAAAAAAAAAAAAAAAAAAAAAAAAAAAAAAAAAAAAAAAAAAAAAAAAAAAAAAAAAAAAMAAAAAAAAAAgDf5BjgIAAAAIAAAAAAAA0G4axfp/AAAAAAAAAAAAADAAAAAAAAAAKAAAAAAAAAAIAAAAAAAAAAAAAAAAAAAAAAAAAAAAAABsFpL9T4UAAMezg8f6fwAAAAD+QY4CAADg////AAAAADAOXESOAgAA6CquFwAAAAAAAAAAAAAAAAYAAAAAAAAAIAAAAAAAAAAMKq4X5wAAAEkqrhfnAAAA0c3wxPp/AAAAAAAA+n8AAAAAAAAAAAAAIPWkGo4CAAB4LOQ++n8AADAOXESOAgAAyzD0xPp/AACwKa4X5wAAAEkqrhfnAAAAMMOPYo4CAAAAAAAAZHYACAAAAAAlAAAADAAAAAMAAAAYAAAADAAAAAAAAAASAAAADAAAAAEAAAAWAAAADAAAAAgAAABUAAAAVAAAABIAAABgAAAAJgAAAIMAAAABAAAAAAAYQQAAGEESAAAAhAAAAAEAAABMAAAABAAAABEAAABgAAAAKAAAAIQAAABQAAAAWABuABUAAAAWAAAADAAAAAAAAAAlAAAADAAAAAIAAAAnAAAAGAAAAAQAAAAAAAAA////AAAAAAAlAAAADAAAAAQAAABMAAAAZAAAAEoAAAA4AAAA7gEAAIMAAABKAAAAOAAAAKUBAABMAAAAIQDwAAAAAAAAAAAAAACAPwAAAAAAAAAAAACAPwAAAAAAAAAAAAAAAAAAAAAAAAAAAAAAAAAAAAAAAAAAJQAAAAwAAAAAAACAKAAAAAwAAAAEAAAAJwAAABgAAAAEAAAAAAAAAP///wAAAAAAJQAAAAwAAAAEAAAATAAAAGQAAABKAAAAOAAAAO4BAAB7AAAASgAAADgAAAClAQAARAAAACEA8AAAAAAAAAAAAAAAgD8AAAAAAAAAAAAAgD8AAAAAAAAAAAAAAAAAAAAAAAAAAAAAAAAAAAAAAAAAACUAAAAMAAAAAAAAgCgAAAAMAAAABAAAACcAAAAYAAAABAAAAAAAAAD///8AAAAAACUAAAAMAAAABAAAAEwAAABkAAAASgAAAE8AAAADAQAAewAAAEoAAABPAAAAugAAAC0AAAAhAPAAAAAAAAAAAAAAAIA/AAAAAAAAAAAAAIA/AAAAAAAAAAAAAAAAAAAAAAAAAAAAAAAAAAAAAAAAAAAlAAAADAAAAAAAAIAoAAAADAAAAAQAAABSAAAAcAEAAAQAAADg////AAAAAAAAAAAAAAAAkAEAAAAAAAEAAAAAcwBlAGcAbwBlACAAdQBpAAAAAAAAAAAAAAAAAAAAAAAAAAAAAAAAAAAAAAAAAAAAAAAAAAAAAAAAAAAAAAAAAAAAAADw2g4/+n8AAPgzTQ2OAgAAaFrkPvp/AADQbhrF+n8AAAAAAAAAAAAAaFrkPvp/AAD/////AAEAAAAAAAAAAAAAAAAAAAAAAAAAAAAAAAAAAPwZkv1PhQAAYA+lGgAAAABAM64X5wAAAOD///8AAAAAMA5cRI4CAAB4LK4XAAAAAAAAAAAAAAAACQAAAAAAAAAgAAAAAAAAAJwrrhfnAAAA2SuuF+cAAADRzfDE+n8AABhxpBVfJAAAQFrkPgAAAAAAAAAAAAAAAAAAAAAAAAAAMA5cRI4CAADLMPTE+n8AAEArrhfnAAAA2SuuF+cAAACwslkHjgIAAAAAAABkdgAIAAAAACUAAAAMAAAABAAAABgAAAAMAAAAAAAAABIAAAAMAAAAAQAAAB4AAAAYAAAASgAAAE8AAAAEAQAAfAAAACUAAAAMAAAABAAAAFQAAACUAAAASwAAAE8AAAACAQAAewAAAAEAAAAAABhBAAAYQUsAAABPAAAADAAAAEwAAAAAAAAAAAAAAAAAAAD//////////2QAAABCAG8AeQBhAG4AIABTAHQAZQBmAG8AdgASAAAAEwAAAA8AAAAQAAAAEgAAAAkAAAARAAAACwAAABEAAAAKAAAAEwAAAA8AAABLAAAAQAAAADAAAAAFAAAAIAAAAAEAAAABAAAAEAAAAAAAAAAAAAAAAAIAAAABAAAAAAAAAAAAAAACAAAAAQAAJQAAAAwAAAACAAAAJwAAABgAAAAFAAAAAAAAAP///wAAAAAAJQAAAAwAAAAFAAAATAAAAGQAAAAAAAAAjgAAAP8BAAD3AAAAAAAAAI4AAAAAAgAAagAAACEA8AAAAAAAAAAAAAAAgD8AAAAAAAAAAAAAgD8AAAAAAAAAAAAAAAAAAAAAAAAAAAAAAAAAAAAAAAAAACUAAAAMAAAAAAAAgCgAAAAMAAAABQAAACcAAAAYAAAABQAAAAAAAAD///8AAAAAACUAAAAMAAAABQAAAEwAAABkAAAAIgAAAI4AAADdAQAAqwAAACIAAACOAAAAvAEAAB4AAAAhAPAAAAAAAAAAAAAAAIA/AAAAAAAAAAAAAIA/AAAAAAAAAAAAAAAAAAAAAAAAAAAAAAAAAAAAAAAAAAAlAAAADAAAAAAAAIAoAAAADAAAAAUAAAAlAAAADAAAAAEAAAAYAAAADAAAAAAAAAASAAAADAAAAAEAAAAeAAAAGAAAACIAAACOAAAA3gEAAKwAAAAlAAAADAAAAAEAAABUAAAAlAAAACMAAACOAAAAmwAAAKsAAAABAAAAAAAYQQAAGEEjAAAAjgAAAAwAAABMAAAAAAAAAAAAAAAAAAAA//////////9kAAAAQgBvAHkAYQBuACAAUwB0AGUAZgBvAHYADAAAAAwAAAAKAAAACwAAAAwAAAAGAAAACwAAAAcAAAALAAAABwAAAAwAAAAKAAAASwAAAEAAAAAwAAAABQAAACAAAAABAAAAAQAAABAAAAAAAAAAAAAAAAACAAAAAQAAAAAAAAAAAAAAAgAAAAEAACUAAAAMAAAAAgAAACcAAAAYAAAABQAAAAAAAAD///8AAAAAACUAAAAMAAAABQAAAEwAAABkAAAAIgAAALQAAADdAQAA0QAAACIAAAC0AAAAvAEAAB4AAAAhAPAAAAAAAAAAAAAAAIA/AAAAAAAAAAAAAIA/AAAAAAAAAAAAAAAAAAAAAAAAAAAAAAAAAAAAAAAAAAAlAAAADAAAAAAAAIAoAAAADAAAAAUAAAAlAAAADAAAAAEAAAAYAAAADAAAAAAAAAASAAAADAAAAAEAAAAeAAAAGAAAACIAAAC0AAAA3gEAANIAAAAlAAAADAAAAAEAAABUAAAAuAAAACMAAAC0AAAAyQAAANEAAAABAAAAAAAYQQAAGEEjAAAAtAAAABIAAABMAAAAAAAAAAAAAAAAAAAA//////////9wAAAARQB4AGUAYwB1AHQAaQB2AGUAIABEAGkAcgBlAGMAdABvAHIACwAAAAoAAAALAAAACgAAAAwAAAAHAAAABQAAAAoAAAALAAAABgAAAA8AAAAFAAAABwAAAAsAAAAKAAAABwAAAAwAAAAHAAAASwAAAEAAAAAwAAAABQAAACAAAAABAAAAAQAAABAAAAAAAAAAAAAAAAACAAAAAQAAAAAAAAAAAAAAAgAAAAEAACUAAAAMAAAAAgAAACcAAAAYAAAABQAAAAAAAAD///8AAAAAACUAAAAMAAAABQAAAEwAAABkAAAAIgAAANoAAABDAQAA9wAAACIAAADaAAAAIgEAAB4AAAAhAPAAAAAAAAAAAAAAAIA/AAAAAAAAAAAAAIA/AAAAAAAAAAAAAAAAAAAAAAAAAAAAAAAAAAAAAAAAAAAlAAAADAAAAAAAAIAoAAAADAAAAAUAAAAlAAAADAAAAAEAAAAYAAAADAAAAAAAAAASAAAADAAAAAEAAAAWAAAADAAAAAAAAABUAAAACAEAACMAAADaAAAAQgEAAPcAAAABAAAAAAAYQQAAGEEjAAAA2gAAAB8AAABMAAAABAAAACIAAADaAAAARAEAAPgAAACMAAAAUwBpAGcAbgBlAGQAIABiAHkAOgAgAEIAbwB5AGEAbgAgAEYAaQBsAGkAcABvAHYAIABTAHQAZQBmAG8AdgA6AAsAAAAFAAAADAAAAAwAAAALAAAADAAAAAYAAAAMAAAACgAAAAUAAAAGAAAADAAAAAwAAAAKAAAACwAAAAwAAAAGAAAACgAAAAUAAAAFAAAABQAAAAwAAAAMAAAACgAAAAYAAAALAAAABwAAAAsAAAAHAAAADAAAAAo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INDEX</vt:lpstr>
      <vt:lpstr>EU LI3</vt:lpstr>
      <vt:lpstr>Capital</vt:lpstr>
      <vt:lpstr>EU CCA</vt:lpstr>
      <vt:lpstr>EU CC1</vt:lpstr>
      <vt:lpstr>EU CC2</vt:lpstr>
      <vt:lpstr>EU KM1</vt:lpstr>
      <vt:lpstr>IFRS9</vt:lpstr>
      <vt:lpstr>EU LI1</vt:lpstr>
      <vt:lpstr>EU LI2</vt:lpstr>
      <vt:lpstr>EU OV1</vt:lpstr>
      <vt:lpstr>EU CCR1</vt:lpstr>
      <vt:lpstr>EU CCR8</vt:lpstr>
      <vt:lpstr>EU CR4</vt:lpstr>
      <vt:lpstr>EU CR3</vt:lpstr>
      <vt:lpstr>EU MR1</vt:lpstr>
      <vt:lpstr>FX risk</vt:lpstr>
      <vt:lpstr>EU OR1</vt:lpstr>
      <vt:lpstr>EU CR1</vt:lpstr>
      <vt:lpstr>EU CR1-A</vt:lpstr>
      <vt:lpstr>EU CQ1</vt:lpstr>
      <vt:lpstr>EU CQ2</vt:lpstr>
      <vt:lpstr>EU CQ3</vt:lpstr>
      <vt:lpstr>EU CQ4</vt:lpstr>
      <vt:lpstr>EU CQ5</vt:lpstr>
      <vt:lpstr>EU CQ6</vt:lpstr>
      <vt:lpstr>EU CQ7</vt:lpstr>
      <vt:lpstr>EU CQ8</vt:lpstr>
      <vt:lpstr>EU CR2</vt:lpstr>
      <vt:lpstr>EU CR2-A</vt:lpstr>
      <vt:lpstr>EU CR5</vt:lpstr>
      <vt:lpstr>EU CCR3</vt:lpstr>
      <vt:lpstr>EU CCR5-A</vt:lpstr>
      <vt:lpstr>EU CCR5</vt:lpstr>
      <vt:lpstr>EU CCR6</vt:lpstr>
      <vt:lpstr>CVD-19_1</vt:lpstr>
      <vt:lpstr>CVD-19_2</vt:lpstr>
      <vt:lpstr>CVD-19_3</vt:lpstr>
      <vt:lpstr>EU IRRBB1</vt:lpstr>
      <vt:lpstr>EU LR1-LRSum</vt:lpstr>
      <vt:lpstr>EU LR2-LRCom</vt:lpstr>
      <vt:lpstr>EU LR3-LRSpl</vt:lpstr>
      <vt:lpstr>EU CCyB2</vt:lpstr>
      <vt:lpstr>EU CCyB1</vt:lpstr>
      <vt:lpstr>ICAAP Capital structure - NP</vt:lpstr>
      <vt:lpstr>ICAAP Capital structure - EP</vt:lpstr>
      <vt:lpstr>ICAAP Capital adequacy param</vt:lpstr>
      <vt:lpstr>EU AE1</vt:lpstr>
      <vt:lpstr>EU AE2</vt:lpstr>
      <vt:lpstr>EU AE3</vt:lpstr>
      <vt:lpstr>EU REM1</vt:lpstr>
      <vt:lpstr>EU REM2</vt:lpstr>
      <vt:lpstr>EU REM3</vt:lpstr>
      <vt:lpstr>EU REM4</vt:lpstr>
      <vt:lpstr>EU REM5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Иван Иванов</dc:creator>
  <cp:keywords/>
  <cp:lastModifiedBy>Kalina Bizheva</cp:lastModifiedBy>
  <cp:lastPrinted>2023-06-26T11:10:39Z</cp:lastPrinted>
  <dcterms:created xsi:type="dcterms:W3CDTF">2017-12-22T13:27:41Z</dcterms:created>
  <dcterms:modified xsi:type="dcterms:W3CDTF">2023-09-01T14:11:27Z</dcterms:modified>
</cp:coreProperties>
</file>