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3.xml" ContentType="application/vnd.openxmlformats-officedocument.spreadsheetml.worksheet+xml"/>
  <Override PartName="/xl/worksheets/sheet42.xml" ContentType="application/vnd.openxmlformats-officedocument.spreadsheetml.worksheet+xml"/>
  <Override PartName="/xl/worksheets/sheet41.xml" ContentType="application/vnd.openxmlformats-officedocument.spreadsheetml.worksheet+xml"/>
  <Override PartName="/xl/worksheets/sheet36.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6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9.xml" ContentType="application/vnd.openxmlformats-officedocument.spreadsheetml.worksheet+xml"/>
  <Override PartName="/xl/worksheets/sheet58.xml" ContentType="application/vnd.openxmlformats-officedocument.spreadsheetml.worksheet+xml"/>
  <Override PartName="/xl/worksheets/sheet57.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35.xml" ContentType="application/vnd.openxmlformats-officedocument.spreadsheetml.worksheet+xml"/>
  <Override PartName="/xl/worksheets/sheet37.xml" ContentType="application/vnd.openxmlformats-officedocument.spreadsheetml.worksheet+xml"/>
  <Override PartName="/xl/worksheets/sheet33.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34.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8.xml" ContentType="application/vnd.openxmlformats-officedocument.spreadsheetml.worksheet+xml"/>
  <Override PartName="/xl/worksheets/sheet16.xml" ContentType="application/vnd.openxmlformats-officedocument.spreadsheetml.worksheet+xml"/>
  <Override PartName="/xl/worksheets/sheet20.xml" ContentType="application/vnd.openxmlformats-officedocument.spreadsheetml.worksheet+xml"/>
  <Override PartName="/xl/worksheets/sheet28.xml" ContentType="application/vnd.openxmlformats-officedocument.spreadsheetml.worksheet+xml"/>
  <Override PartName="/xl/worksheets/sheet1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27.xml" ContentType="application/vnd.openxmlformats-officedocument.spreadsheetml.worksheet+xml"/>
  <Override PartName="/xl/worksheets/sheet29.xml" ContentType="application/vnd.openxmlformats-officedocument.spreadsheetml.worksheet+xml"/>
  <Override PartName="/xl/worksheets/sheet25.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6.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9"/>
  <workbookPr/>
  <mc:AlternateContent xmlns:mc="http://schemas.openxmlformats.org/markup-compatibility/2006">
    <mc:Choice Requires="x15">
      <x15ac:absPath xmlns:x15ac="http://schemas.microsoft.com/office/spreadsheetml/2010/11/ac" url="\\srvhobefps01\CORP\DSK Folder\FINREP\OPOVESTIAVANE\ЗА ПОДПИС\"/>
    </mc:Choice>
  </mc:AlternateContent>
  <xr:revisionPtr revIDLastSave="0" documentId="13_ncr:201_{58199A44-8AF6-47BB-A149-63F6456DFFD6}" xr6:coauthVersionLast="36" xr6:coauthVersionMax="36" xr10:uidLastSave="{00000000-0000-0000-0000-000000000000}"/>
  <bookViews>
    <workbookView xWindow="0" yWindow="0" windowWidth="16035" windowHeight="11370" firstSheet="37" activeTab="44" xr2:uid="{F412B9DA-0893-4DB4-AC9D-877E90CDB1B9}"/>
  </bookViews>
  <sheets>
    <sheet name="INDEX" sheetId="2" r:id="rId1"/>
    <sheet name="Capital" sheetId="4" r:id="rId2"/>
    <sheet name="EU CCA" sheetId="5" r:id="rId3"/>
    <sheet name="EU CC1" sheetId="6" r:id="rId4"/>
    <sheet name="EU CC2" sheetId="7" r:id="rId5"/>
    <sheet name="EU KM1" sheetId="8" r:id="rId6"/>
    <sheet name="IFRS9" sheetId="9" r:id="rId7"/>
    <sheet name="EU LI1" sheetId="10" r:id="rId8"/>
    <sheet name="EU LI2" sheetId="11" r:id="rId9"/>
    <sheet name="EU OV1" sheetId="12" r:id="rId10"/>
    <sheet name="EU CCR1" sheetId="13" r:id="rId11"/>
    <sheet name="EU CCR8" sheetId="14" r:id="rId12"/>
    <sheet name="EU CR4" sheetId="15" r:id="rId13"/>
    <sheet name="EU CR3" sheetId="16" r:id="rId14"/>
    <sheet name="EU MR1" sheetId="17" r:id="rId15"/>
    <sheet name="FX risk" sheetId="18" r:id="rId16"/>
    <sheet name="EU OR1" sheetId="19" r:id="rId17"/>
    <sheet name="EU CR1" sheetId="20" r:id="rId18"/>
    <sheet name="EU CR1-A" sheetId="21" r:id="rId19"/>
    <sheet name="EU CQ1" sheetId="22" r:id="rId20"/>
    <sheet name="EU CQ2" sheetId="23" r:id="rId21"/>
    <sheet name="EU CQ3" sheetId="24" r:id="rId22"/>
    <sheet name="EU CQ4" sheetId="25" r:id="rId23"/>
    <sheet name="EU CQ5" sheetId="26" r:id="rId24"/>
    <sheet name="EU CQ6" sheetId="27" r:id="rId25"/>
    <sheet name="EU CQ7" sheetId="28" r:id="rId26"/>
    <sheet name="EU CQ8" sheetId="29" r:id="rId27"/>
    <sheet name="EU CR2" sheetId="30" r:id="rId28"/>
    <sheet name="EU CR2-A" sheetId="31" r:id="rId29"/>
    <sheet name="EU CR5" sheetId="32" r:id="rId30"/>
    <sheet name="EU CCR3" sheetId="33" r:id="rId31"/>
    <sheet name="EU CCR5-A" sheetId="34" r:id="rId32"/>
    <sheet name="EU CCR5" sheetId="35" r:id="rId33"/>
    <sheet name="EU CCR6" sheetId="36" r:id="rId34"/>
    <sheet name="CVD-19_1" sheetId="37" r:id="rId35"/>
    <sheet name="CVD-19_2" sheetId="38" r:id="rId36"/>
    <sheet name="CVD-19_3" sheetId="39" r:id="rId37"/>
    <sheet name="EU LIQ1" sheetId="40" r:id="rId38"/>
    <sheet name="EU LIQ2" sheetId="41" r:id="rId39"/>
    <sheet name="EU IRRBB1" sheetId="42" r:id="rId40"/>
    <sheet name="EU LR1-LRSum" sheetId="43" r:id="rId41"/>
    <sheet name="EU LR2-LRCom" sheetId="44" r:id="rId42"/>
    <sheet name="EU LR3-LRSpl" sheetId="45" r:id="rId43"/>
    <sheet name="EU CCyB2" sheetId="46" r:id="rId44"/>
    <sheet name="EU CCyB1" sheetId="47" r:id="rId45"/>
    <sheet name="ICAAP Capital structure - NP" sheetId="48" r:id="rId46"/>
    <sheet name="ICAAP Capital structure - EP" sheetId="49" r:id="rId47"/>
    <sheet name="ICAAP Capital adequacy param" sheetId="50" r:id="rId48"/>
    <sheet name="EU KM2" sheetId="51" r:id="rId49"/>
    <sheet name="EU TLAC 1" sheetId="52" r:id="rId50"/>
    <sheet name="EU ILAC" sheetId="53" r:id="rId51"/>
    <sheet name="EU TLAC2а" sheetId="54" r:id="rId52"/>
    <sheet name="EU AE1" sheetId="56" r:id="rId53"/>
    <sheet name="EU AE2" sheetId="57" r:id="rId54"/>
    <sheet name="EU AE3" sheetId="58" r:id="rId55"/>
    <sheet name="EU REM1" sheetId="59" r:id="rId56"/>
    <sheet name="EU REM2" sheetId="60" r:id="rId57"/>
    <sheet name="EU REM3" sheetId="61" r:id="rId58"/>
    <sheet name="EU REM4" sheetId="62" r:id="rId59"/>
    <sheet name="EU REM5" sheetId="63" r:id="rId60"/>
  </sheets>
  <definedNames>
    <definedName name="_xlnm._FilterDatabase" localSheetId="15" hidden="1">'FX risk'!#REF!</definedName>
    <definedName name="_Toc78894864" localSheetId="4">'EU CC2'!$B$9</definedName>
    <definedName name="Z_21329C76_F86B_400D_B8F5_F75B383E5B14_.wvu.Rows" localSheetId="47"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3FCB7B24_049F_4685_83CB_5231093E0117_.wvu.Rows" localSheetId="47"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51337751_BEAF_43F3_8CC9_400B99E751E8_.wvu.Rows" localSheetId="47"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59094C18_3CB5_482F_AA6A_9C313A318EBB_.wvu.Rows" localSheetId="47"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5DDDA852_2807_4645_BC75_EBD4EF3323A7_.wvu.Rows" localSheetId="47"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697182B0_1BEF_4A85_93A0_596802852AF2_.wvu.Rows" localSheetId="47"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CFC92B1C_D4F2_414F_8F12_92F529035B08_.wvu.Rows" localSheetId="47"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 name="Z_D2C72E70_F766_4D56_9E10_3C91A63BB7F3_.wvu.Rows" localSheetId="47" hidden="1">'ICAAP Capital adequacy param'!#REF!,'ICAAP Capital adequacy param'!#REF!,'ICAAP Capital adequacy param'!#REF!,'ICAAP Capital adequacy param'!#REF!,'ICAAP Capital adequacy param'!#REF!,'ICAAP Capital adequacy param'!#REF!,'ICAAP Capital adequacy param'!#REF!,'ICAAP Capital adequacy param'!#REF!,'ICAAP Capital adequacy param'!#REF!</definedName>
  </definedNames>
  <calcPr calcId="191029" calcOnSave="0" concurrentCalc="0"/>
  <customWorkbookViews>
    <customWorkbookView name="Kalina Bizheva - Personal View" guid="{3FCB7B24-049F-4685-83CB-5231093E0117}" mergeInterval="0" personalView="1" xWindow="57" windowWidth="1837" windowHeight="1040" activeSheetId="2"/>
    <customWorkbookView name="Vasilena Vasileva - Personal View" guid="{D2C72E70-F766-4D56-9E10-3C91A63BB7F3}" mergeInterval="0" personalView="1" minimized="1" windowWidth="0" windowHeight="0" tabRatio="741" activeSheetId="25" showComments="commIndAndComment"/>
    <customWorkbookView name="Darina Bumbalova - Personal View" guid="{51337751-BEAF-43F3-8CC9-400B99E751E8}" mergeInterval="0" personalView="1" maximized="1" xWindow="-9" yWindow="-9" windowWidth="1938" windowHeight="1048" activeSheetId="54"/>
    <customWorkbookView name="Lyubinka Kostova - Personal View" guid="{CFC92B1C-D4F2-414F-8F12-92F529035B08}" mergeInterval="0" personalView="1" maximized="1" xWindow="-11" yWindow="-11" windowWidth="1942" windowHeight="1042" tabRatio="810" activeSheetId="25"/>
    <customWorkbookView name="Zlatina Dermendzhieva - Personal View" guid="{5DDDA852-2807-4645-BC75-EBD4EF3323A7}" mergeInterval="0" personalView="1" maximized="1" xWindow="-8" yWindow="-8" windowWidth="1936" windowHeight="1056" activeSheetId="48"/>
    <customWorkbookView name="Diana Pokrovnishka - Personal View" guid="{697182B0-1BEF-4A85-93A0-596802852AF2}" mergeInterval="0" personalView="1" xWindow="32" yWindow="141" windowWidth="1922" windowHeight="880" activeSheetId="16"/>
    <customWorkbookView name="Zhivka RAY Nikolova - Personal View" guid="{21329C76-F86B-400D-B8F5-F75B383E5B14}" mergeInterval="0" personalView="1" maximized="1" xWindow="-8" yWindow="-8" windowWidth="1936" windowHeight="1056" tabRatio="882" activeSheetId="63"/>
    <customWorkbookView name="Nina Nacheva - Personal View" guid="{931AA63B-6827-4BF4-8E25-ED232A88A09C}" mergeInterval="0" personalView="1" maximized="1" xWindow="-8" yWindow="-8" windowWidth="1936" windowHeight="1056" tabRatio="890" activeSheetId="27"/>
    <customWorkbookView name="Svilen Stoyanov - Personal View" guid="{FD092655-EBEC-4730-9895-1567D9B70D5F}" mergeInterval="0" personalView="1" maximized="1" xWindow="-1928" yWindow="20" windowWidth="1936" windowHeight="1038" tabRatio="848" activeSheetId="41"/>
    <customWorkbookView name="Eli Palakarcheva - Personal View" guid="{3AD1D9CC-D162-4119-AFCC-0AF9105FB248}" mergeInterval="0" personalView="1" xWindow="3" yWindow="396" windowWidth="1915" windowHeight="642" tabRatio="799" activeSheetId="10"/>
    <customWorkbookView name="Goritsa Bahchevanova - Personal View" guid="{7CCD1884-1631-4809-8751-AE0939C32419}" mergeInterval="0" personalView="1" maximized="1" xWindow="54" yWindow="-8" windowWidth="1874" windowHeight="1096" activeSheetId="8"/>
    <customWorkbookView name="Kapka Dobrinova - Personal View" guid="{A7B3A108-9CF6-4687-9321-110D304B17B9}" mergeInterval="0" personalView="1" maximized="1" xWindow="-8" yWindow="-8" windowWidth="1936" windowHeight="1056" tabRatio="946" activeSheetId="31"/>
    <customWorkbookView name="Ralitsa Milanova - Personal View" guid="{D3393B8E-C3CB-4E3A-976E-E4CD065299F0}" mergeInterval="0" personalView="1" maximized="1" xWindow="-8" yWindow="-8" windowWidth="1936" windowHeight="1056" tabRatio="922" activeSheetId="93"/>
    <customWorkbookView name="Ellie Palakarcheva - Personal View" guid="{B3153F5C-CAD5-4C41-96F3-3BC56052414C}" mergeInterval="0" personalView="1" xWindow="941" yWindow="316" windowWidth="977" windowHeight="725" tabRatio="896" activeSheetId="79"/>
    <customWorkbookView name="Иван Иванов - Personal View" guid="{FB7DEBE1-1047-4BE4-82FD-4BCA0CA8DD58}" mergeInterval="0" personalView="1" maximized="1" xWindow="-8" yWindow="-8" windowWidth="1936" windowHeight="1056" tabRatio="896" activeSheetId="10"/>
    <customWorkbookView name="Диана П. - Personal View" guid="{8A1326BD-F0AB-414F-9F91-C2BB94CC9C17}" autoUpdate="1" mergeInterval="5" personalView="1" yWindow="4" windowWidth="1584" windowHeight="1046" tabRatio="794" activeSheetId="76"/>
    <customWorkbookView name="Kalina - Personal View" guid="{F0048D33-26BA-4893-8BCC-88CEF82FEBB6}" mergeInterval="0" personalView="1" maximized="1" xWindow="-8" yWindow="-8" windowWidth="1696" windowHeight="1036" tabRatio="946" activeSheetId="3" showComments="commIndAndComment"/>
    <customWorkbookView name="Hristo Marchovski - Personal View" guid="{0780CBEB-AF66-401E-9AFD-5F77700585BC}" mergeInterval="0" personalView="1" maximized="1" xWindow="-8" yWindow="-8" windowWidth="1936" windowHeight="1056" tabRatio="896" activeSheetId="40"/>
    <customWorkbookView name="Georgi Ganchev - Personal View" guid="{F536E858-E5B2-4B36-88FC-BE776803F921}" mergeInterval="0" personalView="1" xWindow="960" windowWidth="960" windowHeight="1040" tabRatio="946" activeSheetId="30"/>
    <customWorkbookView name="Nevena DRA Ilieva - Personal View" guid="{70E7FFDC-983F-46F7-B68F-0BE0A8C942E0}" mergeInterval="0" personalView="1" maximized="1" xWindow="-8" yWindow="-8" windowWidth="1936" windowHeight="1056" tabRatio="896" activeSheetId="16"/>
    <customWorkbookView name="Milena Dineva - Personal View" guid="{F277ACEF-9FF8-431F-8537-DE60B790AA4F}" mergeInterval="0" personalView="1" maximized="1" xWindow="-8" yWindow="-8" windowWidth="1936" windowHeight="1056" activeSheetId="67"/>
    <customWorkbookView name="Kapka Georgieva-Dobrinova - Personal View" guid="{7CA1DEE6-746E-4947-9BED-24AAED6E8B57}" mergeInterval="0" personalView="1" maximized="1" xWindow="-9" yWindow="-9" windowWidth="1938" windowHeight="1048" tabRatio="896" activeSheetId="20"/>
    <customWorkbookView name="Magdalena Misheva - Personal View" guid="{59094C18-3CB5-482F-AA6A-9C313A318EBB}" mergeInterval="0" personalView="1" maximized="1" xWindow="-8" yWindow="-8" windowWidth="1936" windowHeight="1056" tabRatio="741" activeSheetId="56"/>
  </customWorkbookViews>
</workbook>
</file>

<file path=xl/calcChain.xml><?xml version="1.0" encoding="utf-8"?>
<calcChain xmlns="http://schemas.openxmlformats.org/spreadsheetml/2006/main">
  <c r="A2" i="5" l="1"/>
  <c r="A2" i="6"/>
  <c r="A2" i="7"/>
  <c r="A2" i="8"/>
  <c r="A2" i="9"/>
  <c r="A2" i="10"/>
  <c r="A2" i="11"/>
  <c r="A2" i="12"/>
  <c r="A2" i="13"/>
  <c r="A2" i="14"/>
  <c r="A2" i="15"/>
  <c r="A2" i="16"/>
  <c r="A2" i="17"/>
  <c r="A2" i="18"/>
  <c r="A2" i="19"/>
  <c r="A2" i="20"/>
  <c r="A2" i="21"/>
  <c r="A2" i="22"/>
  <c r="A2" i="23"/>
  <c r="A2" i="24"/>
  <c r="A2" i="25"/>
  <c r="A2" i="26"/>
  <c r="A2" i="27"/>
  <c r="A2" i="28"/>
  <c r="A2" i="29"/>
  <c r="A2" i="30"/>
  <c r="A2" i="31"/>
  <c r="A2" i="32"/>
  <c r="A2" i="33"/>
  <c r="A2" i="34"/>
  <c r="A2" i="35"/>
  <c r="A2" i="36"/>
  <c r="A2" i="37"/>
  <c r="A2" i="38"/>
  <c r="A2" i="39"/>
  <c r="A2" i="40"/>
  <c r="A2" i="41"/>
  <c r="A2" i="42"/>
  <c r="A2" i="43"/>
  <c r="A2" i="44"/>
  <c r="A2" i="45"/>
  <c r="A2" i="46"/>
  <c r="A2" i="47"/>
  <c r="A2" i="48"/>
  <c r="A2" i="49"/>
  <c r="A2" i="50"/>
  <c r="A2" i="51"/>
  <c r="A2" i="52"/>
  <c r="A2" i="53"/>
  <c r="A2" i="54"/>
  <c r="A2" i="56"/>
  <c r="A2" i="57"/>
  <c r="A2" i="58"/>
  <c r="A2" i="59"/>
  <c r="A2" i="60"/>
  <c r="A2" i="61"/>
  <c r="A2" i="62"/>
  <c r="A2" i="63"/>
  <c r="A2" i="4"/>
  <c r="B56" i="2"/>
  <c r="B23" i="2"/>
  <c r="B55" i="2"/>
  <c r="B64" i="2"/>
  <c r="B63" i="2"/>
  <c r="B62" i="2"/>
  <c r="B61" i="2"/>
  <c r="B60" i="2"/>
  <c r="B59" i="2"/>
  <c r="B58" i="2"/>
  <c r="B57" i="2"/>
  <c r="B54" i="2"/>
  <c r="B53" i="2"/>
  <c r="B52" i="2"/>
  <c r="B51" i="2"/>
  <c r="B50" i="2"/>
  <c r="B49" i="2"/>
  <c r="B48" i="2"/>
  <c r="B47" i="2"/>
  <c r="B46" i="2"/>
  <c r="B45" i="2"/>
  <c r="B44" i="2"/>
  <c r="B43" i="2"/>
  <c r="B42" i="2"/>
  <c r="B41" i="2"/>
  <c r="B39" i="2"/>
  <c r="B40" i="2"/>
  <c r="B38" i="2"/>
  <c r="B37" i="2"/>
  <c r="B36" i="2"/>
  <c r="B35" i="2"/>
  <c r="B34" i="2"/>
  <c r="B33" i="2"/>
  <c r="B32" i="2"/>
  <c r="B31" i="2"/>
  <c r="B30" i="2"/>
  <c r="B29" i="2"/>
  <c r="B28" i="2"/>
  <c r="B27" i="2"/>
  <c r="B26" i="2"/>
  <c r="B25" i="2"/>
  <c r="B24" i="2"/>
  <c r="B22" i="2"/>
  <c r="B21" i="2"/>
  <c r="B20" i="2"/>
  <c r="B19" i="2"/>
  <c r="B18" i="2"/>
  <c r="B17" i="2"/>
  <c r="B16" i="2"/>
  <c r="B15" i="2"/>
  <c r="B14" i="2"/>
  <c r="B13" i="2"/>
  <c r="B12" i="2"/>
  <c r="B11" i="2"/>
  <c r="B10" i="2"/>
  <c r="B9" i="2"/>
  <c r="B8" i="2"/>
  <c r="B7" i="2"/>
  <c r="B6" i="2"/>
</calcChain>
</file>

<file path=xl/sharedStrings.xml><?xml version="1.0" encoding="utf-8"?>
<sst xmlns="http://schemas.openxmlformats.org/spreadsheetml/2006/main" count="2865" uniqueCount="1735">
  <si>
    <t>а</t>
  </si>
  <si>
    <t>1</t>
  </si>
  <si>
    <t>2</t>
  </si>
  <si>
    <t>3</t>
  </si>
  <si>
    <t>4</t>
  </si>
  <si>
    <t>5</t>
  </si>
  <si>
    <t>6</t>
  </si>
  <si>
    <t>CCR</t>
  </si>
  <si>
    <t>7</t>
  </si>
  <si>
    <t>8</t>
  </si>
  <si>
    <t>9</t>
  </si>
  <si>
    <t>10</t>
  </si>
  <si>
    <t>11</t>
  </si>
  <si>
    <t>12</t>
  </si>
  <si>
    <t>13</t>
  </si>
  <si>
    <t>14</t>
  </si>
  <si>
    <t>15</t>
  </si>
  <si>
    <t>16</t>
  </si>
  <si>
    <t>17</t>
  </si>
  <si>
    <t>18</t>
  </si>
  <si>
    <t>19</t>
  </si>
  <si>
    <t>20</t>
  </si>
  <si>
    <t>21</t>
  </si>
  <si>
    <t>22</t>
  </si>
  <si>
    <t>23</t>
  </si>
  <si>
    <t>24</t>
  </si>
  <si>
    <t>25</t>
  </si>
  <si>
    <t>26</t>
  </si>
  <si>
    <t>27</t>
  </si>
  <si>
    <t>28</t>
  </si>
  <si>
    <t>29</t>
  </si>
  <si>
    <t>50%</t>
  </si>
  <si>
    <t>a</t>
  </si>
  <si>
    <t>0%</t>
  </si>
  <si>
    <t>20%</t>
  </si>
  <si>
    <t>35%</t>
  </si>
  <si>
    <t>75%</t>
  </si>
  <si>
    <t>100%</t>
  </si>
  <si>
    <t>150%</t>
  </si>
  <si>
    <t>Financial assets held for trading</t>
  </si>
  <si>
    <t>Current tax assets</t>
  </si>
  <si>
    <t>Intangible assets</t>
  </si>
  <si>
    <t>Other assets</t>
  </si>
  <si>
    <t>Assets</t>
  </si>
  <si>
    <t>Liabilities</t>
  </si>
  <si>
    <t>Cash and current accounts with the Central Bank and other banks</t>
  </si>
  <si>
    <t>Loans and advances to banks</t>
  </si>
  <si>
    <t>Investments in subsidaries and associates</t>
  </si>
  <si>
    <t>Property, plant and equipment</t>
  </si>
  <si>
    <t xml:space="preserve">Deposits from banks </t>
  </si>
  <si>
    <t>Current tax liabilities</t>
  </si>
  <si>
    <t xml:space="preserve">Deferred tax liabilities </t>
  </si>
  <si>
    <t>Total assets</t>
  </si>
  <si>
    <t>Total liabilities</t>
  </si>
  <si>
    <t>In thousands of BGN</t>
  </si>
  <si>
    <t>Loans from banks and financial institutions</t>
  </si>
  <si>
    <t>Carrying values of items</t>
  </si>
  <si>
    <t>b</t>
  </si>
  <si>
    <t>c</t>
  </si>
  <si>
    <t>e</t>
  </si>
  <si>
    <t>Carrying values as reported in published financial statements</t>
  </si>
  <si>
    <t>Subject to the credit risk framework</t>
  </si>
  <si>
    <t>Subject to the market risk framework</t>
  </si>
  <si>
    <t>Credit risk framework</t>
  </si>
  <si>
    <t>Market risk framework</t>
  </si>
  <si>
    <t>Off-balance-sheet amounts</t>
  </si>
  <si>
    <t>Exposure amounts considered for regulatory purposes</t>
  </si>
  <si>
    <t>Total</t>
  </si>
  <si>
    <t>Bulgaria</t>
  </si>
  <si>
    <t>Germany</t>
  </si>
  <si>
    <t>Spain</t>
  </si>
  <si>
    <t>Hungary</t>
  </si>
  <si>
    <t>Italy</t>
  </si>
  <si>
    <t>Netherlands</t>
  </si>
  <si>
    <t>Poland</t>
  </si>
  <si>
    <t>Romania</t>
  </si>
  <si>
    <t>Slovenia</t>
  </si>
  <si>
    <t>Armenia</t>
  </si>
  <si>
    <t>Japan</t>
  </si>
  <si>
    <t>Kazakhstan</t>
  </si>
  <si>
    <t>Australia</t>
  </si>
  <si>
    <t>Israel</t>
  </si>
  <si>
    <t>India</t>
  </si>
  <si>
    <t>Iraq</t>
  </si>
  <si>
    <t>Algeria</t>
  </si>
  <si>
    <t>Egypt</t>
  </si>
  <si>
    <t>Morocco</t>
  </si>
  <si>
    <t>Madagascar</t>
  </si>
  <si>
    <t>Tunisia</t>
  </si>
  <si>
    <t>Albania</t>
  </si>
  <si>
    <t>Austria</t>
  </si>
  <si>
    <t>Belgium</t>
  </si>
  <si>
    <t>Belarus</t>
  </si>
  <si>
    <t>Switzerland</t>
  </si>
  <si>
    <t>Cyprus</t>
  </si>
  <si>
    <t>Denmark</t>
  </si>
  <si>
    <t>Estonia</t>
  </si>
  <si>
    <t>Finland</t>
  </si>
  <si>
    <t>France</t>
  </si>
  <si>
    <t>Greece</t>
  </si>
  <si>
    <t>Croatia</t>
  </si>
  <si>
    <t>Ireland</t>
  </si>
  <si>
    <t>Iceland</t>
  </si>
  <si>
    <t>Lithuania</t>
  </si>
  <si>
    <t>Latvia</t>
  </si>
  <si>
    <t>Norway</t>
  </si>
  <si>
    <t>Portugal</t>
  </si>
  <si>
    <t>Serbia</t>
  </si>
  <si>
    <t>Sweden</t>
  </si>
  <si>
    <t>Slovakia</t>
  </si>
  <si>
    <t>Turkey</t>
  </si>
  <si>
    <t>Ukraine</t>
  </si>
  <si>
    <t>Brazil</t>
  </si>
  <si>
    <t>Colombia</t>
  </si>
  <si>
    <t>Ecuador</t>
  </si>
  <si>
    <t>Nicaragua</t>
  </si>
  <si>
    <t>Canada</t>
  </si>
  <si>
    <t>Other countries</t>
  </si>
  <si>
    <t>Central governments or central banks</t>
  </si>
  <si>
    <t>Public sector entities</t>
  </si>
  <si>
    <t>Multilateral development banks</t>
  </si>
  <si>
    <t>International organisations</t>
  </si>
  <si>
    <t>Institutions</t>
  </si>
  <si>
    <t>Corporates</t>
  </si>
  <si>
    <t>Retail</t>
  </si>
  <si>
    <t>Secured by mortgages on immovable property</t>
  </si>
  <si>
    <t>Exposures in default</t>
  </si>
  <si>
    <t>Covered bonds</t>
  </si>
  <si>
    <t>RWAs</t>
  </si>
  <si>
    <t>Minimum capital requirements</t>
  </si>
  <si>
    <t>Credit risk (excluding CCR)</t>
  </si>
  <si>
    <t>Of which the standardised approach</t>
  </si>
  <si>
    <t>Of which the foundation IRB (FIRB) approach</t>
  </si>
  <si>
    <t>Of which the advanced IRB (AIRB) approach</t>
  </si>
  <si>
    <t>Of which equity IRB under the simple risk-weighted approach or the IMA</t>
  </si>
  <si>
    <t>Of which mark to market</t>
  </si>
  <si>
    <t>Of which original exposure</t>
  </si>
  <si>
    <t>Of which internal model method (IMM)</t>
  </si>
  <si>
    <t>Of which risk exposure amount for contributions to the default fund of a CCP</t>
  </si>
  <si>
    <t>Of which CVA</t>
  </si>
  <si>
    <t>Settlement risk</t>
  </si>
  <si>
    <t>Securitisation exposures in the banking book (after the cap)</t>
  </si>
  <si>
    <t>Of which IRB approach</t>
  </si>
  <si>
    <t>Of which IRB supervisory formula approach (SFA)</t>
  </si>
  <si>
    <t>Of which internal assessment approach (IAA)</t>
  </si>
  <si>
    <t>Of which standardised approach</t>
  </si>
  <si>
    <t>Market risk</t>
  </si>
  <si>
    <t>Of which IMA</t>
  </si>
  <si>
    <t>Large exposures</t>
  </si>
  <si>
    <t>Operational risk</t>
  </si>
  <si>
    <t>Of which basic indicator approach</t>
  </si>
  <si>
    <t>Of which advanced measurement approach</t>
  </si>
  <si>
    <t>Amounts below the thresholds for deduction (subject to 250% risk weight)</t>
  </si>
  <si>
    <t>Floor adjustment</t>
  </si>
  <si>
    <t>Real estate activities</t>
  </si>
  <si>
    <t>Manufacturing</t>
  </si>
  <si>
    <t>Construction</t>
  </si>
  <si>
    <t>Net exposure value</t>
  </si>
  <si>
    <t>On demand</t>
  </si>
  <si>
    <t>&gt; 5 years</t>
  </si>
  <si>
    <t>No stated maturity</t>
  </si>
  <si>
    <t>Debt securities</t>
  </si>
  <si>
    <t>&gt; 1 year</t>
  </si>
  <si>
    <t>Of which defaulted</t>
  </si>
  <si>
    <t>Exposure classes</t>
  </si>
  <si>
    <t>Regional government or local authorities</t>
  </si>
  <si>
    <t>Exposures associated with particularly high risk</t>
  </si>
  <si>
    <t>Institutions and corporates with a short-term credit assessment</t>
  </si>
  <si>
    <t>Collective investment undertakings</t>
  </si>
  <si>
    <t>Equity</t>
  </si>
  <si>
    <t>Other items</t>
  </si>
  <si>
    <t>Exposures before CCF and CRM</t>
  </si>
  <si>
    <t>Exposures post CCF and CRM</t>
  </si>
  <si>
    <t>RWAs and RWA density</t>
  </si>
  <si>
    <t>On-balance-sheet amount</t>
  </si>
  <si>
    <t>Off-balance-sheet amount</t>
  </si>
  <si>
    <t>RWA density</t>
  </si>
  <si>
    <t>Risk weight</t>
  </si>
  <si>
    <t>Deducted</t>
  </si>
  <si>
    <t>Of which unrated</t>
  </si>
  <si>
    <t xml:space="preserve"> </t>
  </si>
  <si>
    <t>EU-14a</t>
  </si>
  <si>
    <t>EU-15a</t>
  </si>
  <si>
    <t>EU-19a</t>
  </si>
  <si>
    <t>EU-19b</t>
  </si>
  <si>
    <t>EU-1</t>
  </si>
  <si>
    <t>EU-2</t>
  </si>
  <si>
    <t>EU-3</t>
  </si>
  <si>
    <t>EU-4</t>
  </si>
  <si>
    <t>EU-5</t>
  </si>
  <si>
    <t>EU-6</t>
  </si>
  <si>
    <t>EU-7</t>
  </si>
  <si>
    <t>EU-8</t>
  </si>
  <si>
    <t>EU-9</t>
  </si>
  <si>
    <t>EU-10</t>
  </si>
  <si>
    <t>EU-11</t>
  </si>
  <si>
    <t>EU-12</t>
  </si>
  <si>
    <t>30</t>
  </si>
  <si>
    <t>32</t>
  </si>
  <si>
    <t>33</t>
  </si>
  <si>
    <t>34</t>
  </si>
  <si>
    <t>37</t>
  </si>
  <si>
    <t>38</t>
  </si>
  <si>
    <t>39</t>
  </si>
  <si>
    <t>Applicable Amount</t>
  </si>
  <si>
    <t>Total assets as per published financial statements</t>
  </si>
  <si>
    <t>Adjustment for securities financing transactions (SFTs)</t>
  </si>
  <si>
    <t>Adjustment for off-balance sheet items (ie conversion to credit equivalent amounts of off-balance sheet exposures)</t>
  </si>
  <si>
    <t>Other adjustments</t>
  </si>
  <si>
    <t>CRR leverage ratio exposures</t>
  </si>
  <si>
    <t>On-balance sheet exposures (excluding derivatives and SFTs)</t>
  </si>
  <si>
    <t>(Asset amounts deducted in determining Tier 1 capital)</t>
  </si>
  <si>
    <t>Derivative exposures</t>
  </si>
  <si>
    <t>Exposure determined under Original Exposure Method</t>
  </si>
  <si>
    <t>(Deductions of receivables assets for cash variation margin provided in derivatives transactions)</t>
  </si>
  <si>
    <t>Adjusted effective notional amount of written credit derivatives</t>
  </si>
  <si>
    <t>(Adjusted effective notional offsets and add-on deductions for written credit derivatives)</t>
  </si>
  <si>
    <t>Total derivatives exposures (sum of lines 4 to 10)</t>
  </si>
  <si>
    <t>(Netted amounts of cash payables and cash receivables of gross SFT assets)</t>
  </si>
  <si>
    <t>Counterparty credit risk exposure for SFT assets</t>
  </si>
  <si>
    <t>Agent transaction exposures</t>
  </si>
  <si>
    <t>(Exempted CCP leg of client-cleared SFT exposure)</t>
  </si>
  <si>
    <t>Off-balance sheet exposures at gross notional amount</t>
  </si>
  <si>
    <t>(Adjustments for conversion to credit equivalent amounts)</t>
  </si>
  <si>
    <t>Tier 1 capital</t>
  </si>
  <si>
    <t>Leverage ratio</t>
  </si>
  <si>
    <t>Choice on transitional arrangements for the definition of the capital measure</t>
  </si>
  <si>
    <t>Total on-balance sheet exposures (excluding derivatives, SFTs, and exempted exposures), of which:</t>
  </si>
  <si>
    <t>Trading book exposures</t>
  </si>
  <si>
    <t>Banking book exposures, of which:</t>
  </si>
  <si>
    <t>Exposures treated as sovereigns</t>
  </si>
  <si>
    <t>Exposures to regional governments, MDB, international organisations and PSE not treated as sovereigns</t>
  </si>
  <si>
    <t>Secured by mortgages of immovable properties</t>
  </si>
  <si>
    <t>Retail exposures</t>
  </si>
  <si>
    <t>Corporate</t>
  </si>
  <si>
    <t>Other exposures (eg equity, securitisations, and other non-credit obligation assets)</t>
  </si>
  <si>
    <t>IMM (for derivatives and SFTs)</t>
  </si>
  <si>
    <t>Financial collateral simple method (for SFTs)</t>
  </si>
  <si>
    <t>Financial collateral comprehensive method (for SFTs)</t>
  </si>
  <si>
    <t>VaR for SFTs</t>
  </si>
  <si>
    <t>EEPE</t>
  </si>
  <si>
    <t>Derivatives</t>
  </si>
  <si>
    <t>SFTs</t>
  </si>
  <si>
    <t>Cross-product netting</t>
  </si>
  <si>
    <t>Gross positive fair value or net carrying amount</t>
  </si>
  <si>
    <t>Netting benefits</t>
  </si>
  <si>
    <t>Netted current credit exposure</t>
  </si>
  <si>
    <t>Collateral held</t>
  </si>
  <si>
    <t>Net credit exposure</t>
  </si>
  <si>
    <t>Outright products</t>
  </si>
  <si>
    <t>Interest rate risk (general and specific)</t>
  </si>
  <si>
    <t>Equity risk (general and specific)</t>
  </si>
  <si>
    <t>Foreign exchange risk</t>
  </si>
  <si>
    <t>Commodity risk</t>
  </si>
  <si>
    <t>Options</t>
  </si>
  <si>
    <t>Simplified approach</t>
  </si>
  <si>
    <t>Delta-plus method</t>
  </si>
  <si>
    <t>Scenario approach</t>
  </si>
  <si>
    <t>Securitisation (specific risk)</t>
  </si>
  <si>
    <t>Number of data points used in the calculation of averages</t>
  </si>
  <si>
    <t>HIGH-QUALITY LIQUID ASSETS</t>
  </si>
  <si>
    <t>Total high-quality liquid assets (HQLA)</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</si>
  <si>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</si>
  <si>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</si>
  <si>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</si>
  <si>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</si>
  <si>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</si>
  <si>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</si>
  <si>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</si>
  <si>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</si>
  <si>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</si>
  <si>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</si>
  <si>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</si>
  <si>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</si>
  <si>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</si>
  <si>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</si>
  <si>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Inflows from fully performing exposures</t>
  </si>
  <si>
    <t>Other cash inflows</t>
  </si>
  <si>
    <t>(Difference between total weighted inflows and total weighted outflows arising from transactions in third countries where there are transfer restrictions or which are denominated in non-convertible currencies)</t>
  </si>
  <si>
    <t>(Excess inflows from a related specialised credit institution)</t>
  </si>
  <si>
    <t>TOTAL CASH INFLOWS</t>
  </si>
  <si>
    <t>EU-20a</t>
  </si>
  <si>
    <t>Fully exempt inflows</t>
  </si>
  <si>
    <t>EU-20b</t>
  </si>
  <si>
    <t>EU-20c</t>
  </si>
  <si>
    <t>LIQUIDITY BUFFER</t>
  </si>
  <si>
    <t>TOTAL NET CASH OUTFLOWS</t>
  </si>
  <si>
    <t>35</t>
  </si>
  <si>
    <t>Agriculture, forestry and fishing</t>
  </si>
  <si>
    <t>Mining and quarrying</t>
  </si>
  <si>
    <t>Electricity, gas, steam and air conditioning supply</t>
  </si>
  <si>
    <t>Water supply</t>
  </si>
  <si>
    <t>Wholesale and retail trade</t>
  </si>
  <si>
    <t>Transport and storage</t>
  </si>
  <si>
    <t>Accommodation and food service activities</t>
  </si>
  <si>
    <t>Information and communication</t>
  </si>
  <si>
    <t>Professional, scientific and technical activities</t>
  </si>
  <si>
    <t>Administrative and support service activities</t>
  </si>
  <si>
    <t>Education</t>
  </si>
  <si>
    <t>Human health services and social work activities</t>
  </si>
  <si>
    <t>Arts, entertainment and recreation</t>
  </si>
  <si>
    <t>Other services</t>
  </si>
  <si>
    <t>010</t>
  </si>
  <si>
    <t>020</t>
  </si>
  <si>
    <t>030</t>
  </si>
  <si>
    <t>Of which non-performing</t>
  </si>
  <si>
    <t>Of which impaired</t>
  </si>
  <si>
    <t>On performing exposures</t>
  </si>
  <si>
    <t>On non-performing exposures</t>
  </si>
  <si>
    <t>Loans and advances</t>
  </si>
  <si>
    <t>Off-balance-sheet exposures</t>
  </si>
  <si>
    <t>Opening balance</t>
  </si>
  <si>
    <t>Closing balance</t>
  </si>
  <si>
    <t>Loans and debt securities that have defaulted or impaired since the last reporting period</t>
  </si>
  <si>
    <t>Returned to non-defaulted status</t>
  </si>
  <si>
    <t>Amounts written off</t>
  </si>
  <si>
    <t>Other changes</t>
  </si>
  <si>
    <t>Gross carrying value defaulted exposures</t>
  </si>
  <si>
    <t>United Arab Emirates</t>
  </si>
  <si>
    <t>Korea, Republic Of</t>
  </si>
  <si>
    <t>Syrian Arab Republic</t>
  </si>
  <si>
    <t>South Africa</t>
  </si>
  <si>
    <t>Bosnia And Herzegovina</t>
  </si>
  <si>
    <t>Czech Republic</t>
  </si>
  <si>
    <t>Moldova, Republic Of</t>
  </si>
  <si>
    <t>Total own funds</t>
  </si>
  <si>
    <t>Common equity Tier 1 capital</t>
  </si>
  <si>
    <t>Accumulated other comprehensive income</t>
  </si>
  <si>
    <t>Tier 2 capital</t>
  </si>
  <si>
    <t>Own funds</t>
  </si>
  <si>
    <t>Balance sheet items included in regulatory capital estimation</t>
  </si>
  <si>
    <t>Amount for regulatory purposes</t>
  </si>
  <si>
    <t>Available for sale investments</t>
  </si>
  <si>
    <t>CET1 instruments of financial sector entites where the institution does not have a significant investment - amount above 10% threshold</t>
  </si>
  <si>
    <t>Of which - holdings of the T2 instruments of financial sector entities where the institution does not have a significant investment in those entitles - amount above 10% threshold</t>
  </si>
  <si>
    <t>Of which - holdings by the institution of the CET1 instruments of financial sector entities where the institution has a significant investment in those entities</t>
  </si>
  <si>
    <t>Capital and Reserves</t>
  </si>
  <si>
    <t>Ordinary Shares</t>
  </si>
  <si>
    <t>Retained earnings</t>
  </si>
  <si>
    <t>General and other reserve</t>
  </si>
  <si>
    <t>Other comprehensive income</t>
  </si>
  <si>
    <t>of which - negative resesrves from defined benefit liability</t>
  </si>
  <si>
    <t>of which - positive fair value of tangible assets</t>
  </si>
  <si>
    <t xml:space="preserve">Capital instruments’ main features template </t>
  </si>
  <si>
    <t>Issuer</t>
  </si>
  <si>
    <t xml:space="preserve">BG1100050001 </t>
  </si>
  <si>
    <t>Unique identifier (eg CUSIP, ISIN or Bloomberg identifier for private placement)</t>
  </si>
  <si>
    <t>Governing law(s) of the instrument</t>
  </si>
  <si>
    <t>Bulgarian</t>
  </si>
  <si>
    <t>Regulatory treatment</t>
  </si>
  <si>
    <t>Transitional CRR rules</t>
  </si>
  <si>
    <t xml:space="preserve">Common equity Tier 1 capital </t>
  </si>
  <si>
    <t>Post-transitional CRR rules</t>
  </si>
  <si>
    <t>Eligible at solo/(sub-)consolidated/solo &amp; (sub-)consolidated</t>
  </si>
  <si>
    <t>Solo &amp; Consolidated</t>
  </si>
  <si>
    <t>Instrument type (types to be specified by each jurisdiction)</t>
  </si>
  <si>
    <t>Amount recognised in regulatory capital (currency in million, as of most recent reporting date)</t>
  </si>
  <si>
    <t>Nominal amount of instrument</t>
  </si>
  <si>
    <t>BGN 10</t>
  </si>
  <si>
    <t>9a</t>
  </si>
  <si>
    <t>Issue price</t>
  </si>
  <si>
    <t>9b</t>
  </si>
  <si>
    <t>Redemption price</t>
  </si>
  <si>
    <t>Accounting classification</t>
  </si>
  <si>
    <t xml:space="preserve">Shareholders' equity </t>
  </si>
  <si>
    <t>Original date of issuance</t>
  </si>
  <si>
    <t>Perpetual or dated</t>
  </si>
  <si>
    <t>Perpetual</t>
  </si>
  <si>
    <t>Original maturity date</t>
  </si>
  <si>
    <t>No maturity</t>
  </si>
  <si>
    <t>Issuer call subject to prior supervisory approval</t>
  </si>
  <si>
    <t>Yes</t>
  </si>
  <si>
    <t>Optional call date, contingent call dates, and redemption amount</t>
  </si>
  <si>
    <t>N/A</t>
  </si>
  <si>
    <t>Subsequent call dates, if applicable</t>
  </si>
  <si>
    <t>Coupons / dividends</t>
  </si>
  <si>
    <t>Fixed or floating dividend/coupon</t>
  </si>
  <si>
    <t>Floating</t>
  </si>
  <si>
    <t>Coupon rate and any related index</t>
  </si>
  <si>
    <t>Existence of a dividend stopper</t>
  </si>
  <si>
    <t>No</t>
  </si>
  <si>
    <t>20a</t>
  </si>
  <si>
    <t>Fully discretionary, partially discretionary or mandatory (in terms of timing)</t>
  </si>
  <si>
    <t>Fully discretionary</t>
  </si>
  <si>
    <t>20b</t>
  </si>
  <si>
    <t>Fully discretionary, partially discretionary or mandatory (in terms of amount)</t>
  </si>
  <si>
    <t>Existence of step up or other incentive to redeem</t>
  </si>
  <si>
    <t>Noncumulative or cumulative</t>
  </si>
  <si>
    <t>Convertible or non-convertible</t>
  </si>
  <si>
    <t>If convertible, conversion trigger (s)</t>
  </si>
  <si>
    <t>If convertible, fully or partially</t>
  </si>
  <si>
    <t>If convertible, conversion rate</t>
  </si>
  <si>
    <t>If convertible, mandatory or optional conversion</t>
  </si>
  <si>
    <t>If convertible, specify instrument type convertible into</t>
  </si>
  <si>
    <t>If convertible, specify issuer of instrument it converts into</t>
  </si>
  <si>
    <t>Write-down features</t>
  </si>
  <si>
    <t>If write-down, write-down trigger (s)</t>
  </si>
  <si>
    <t>If write-down, full or partial</t>
  </si>
  <si>
    <t>If write-down, permanent or temporary</t>
  </si>
  <si>
    <t>If temporary write-down, description of write-up mechanism</t>
  </si>
  <si>
    <t>Position in subordination hierarchy in liquidation (specify instrument type immediately senior to instrument)</t>
  </si>
  <si>
    <t>Non-compliant transitioned features</t>
  </si>
  <si>
    <t>If yes, specify non-compliant features</t>
  </si>
  <si>
    <t>Capital instruments and the related share premium accounts</t>
  </si>
  <si>
    <t>of which: Instrument type 1 Ordinary Shares</t>
  </si>
  <si>
    <t>EBA list 26 (3)</t>
  </si>
  <si>
    <t>26 (1) (c)</t>
  </si>
  <si>
    <t>26 (1)</t>
  </si>
  <si>
    <t>3a</t>
  </si>
  <si>
    <t>Funds for general banking risk</t>
  </si>
  <si>
    <t>26 (1) (f)</t>
  </si>
  <si>
    <t>Amount of qualifying items referred to in Article 484 (3) and the related share premium accounts subject to phase out from CET1</t>
  </si>
  <si>
    <t>486 (2)</t>
  </si>
  <si>
    <t>Minority Interests (amount allowed in consolidated CET1)</t>
  </si>
  <si>
    <t>5a</t>
  </si>
  <si>
    <t>Independently reviewed interim profits net of any foreseeable charge or dividend</t>
  </si>
  <si>
    <t>26 (2)</t>
  </si>
  <si>
    <t>Common Equity Tier 1 (CET1) capital before regulatory adjustments</t>
  </si>
  <si>
    <t>Common Equity Tier 1 (CET1) capital: regulatory adjustments</t>
  </si>
  <si>
    <t>Additional value adjustments (negative amount)</t>
  </si>
  <si>
    <t>34, 105</t>
  </si>
  <si>
    <t>Intangible assets (net of related tax liability) (negative amount)</t>
  </si>
  <si>
    <t>Empty Set in the EU</t>
  </si>
  <si>
    <t>Deferred tax assets that rely on future profitability excluding those arising from temporary differences (net of related tax liability where the conditions in Article 38 (3) are met) (negative amount)</t>
  </si>
  <si>
    <t>Fair value reserves related to gains or losses on cash flow hedges</t>
  </si>
  <si>
    <t>Negative amounts resulting from the calculation of expected loss amounts</t>
  </si>
  <si>
    <t>Any increase in equity that results from securitised assets (negative amount)</t>
  </si>
  <si>
    <t>32 (1)</t>
  </si>
  <si>
    <t>Gains or losses on liabilities valued at fair value resulting from changes in own credit standing</t>
  </si>
  <si>
    <t>Deflned-benefit pension fund assets (negative amount)</t>
  </si>
  <si>
    <t>Direct and indirect holdings by an institution of own CET1 instruments (negative amount)</t>
  </si>
  <si>
    <t>Direct and indirect holdings by the institution of the CET1 Instruments of financial sector entities where the Institution does not have a significant investment in those entitles (amount above the 10% threshold and net of eligible short positions) (negative amount)</t>
  </si>
  <si>
    <t>Direct, indirect and synthetic holdings by the institution of the CET1 instruments of financial sector entities where the institution has a significant investment in those entities (amount above 10% threshold and net of eligible short positions) (negative amount)</t>
  </si>
  <si>
    <t>Exposure amount of the following items which qualify for a RW of 1250%, where the institution opts for the deduction alternative</t>
  </si>
  <si>
    <t>36 (1) (k)</t>
  </si>
  <si>
    <t>of which: qualifying holdings outside the financial sector (negative amount)</t>
  </si>
  <si>
    <t>36 (1) (k) (i), 89 to 91</t>
  </si>
  <si>
    <t>20c</t>
  </si>
  <si>
    <t>of which: securitisation positions (negative amount)</t>
  </si>
  <si>
    <t>36 (1) (k) (ii) 243 (1) (b) 244 (1) (b) 258</t>
  </si>
  <si>
    <t>20d</t>
  </si>
  <si>
    <t>of which: free deliveries (negative amount)</t>
  </si>
  <si>
    <t>36 (1) (k) (iii), 379 (3)</t>
  </si>
  <si>
    <t>48 (1)</t>
  </si>
  <si>
    <t>of which: direct and indirect holdings by the institution of the CET1 instruments of financial sector entities where the institution has a significant investment in those entities</t>
  </si>
  <si>
    <t>of which: deferred tax assets arising from temporary differences</t>
  </si>
  <si>
    <t>25a</t>
  </si>
  <si>
    <t>Losses for the current financial year (negative amount)</t>
  </si>
  <si>
    <t>Foreseeable tax charges relating to CET1 items (negative amount)</t>
  </si>
  <si>
    <t>36 (1) (l)</t>
  </si>
  <si>
    <t>Qualifying AT1 deductions that exceed the AT1 capital of the institution (negative amount)</t>
  </si>
  <si>
    <t>36(1)(j)</t>
  </si>
  <si>
    <t>Total regulatory adjustments to Common equity Tier 1 (CET1)</t>
  </si>
  <si>
    <t>Common Equity Tier 1 (CET1) capital</t>
  </si>
  <si>
    <t>51, 52</t>
  </si>
  <si>
    <t>31</t>
  </si>
  <si>
    <t>of which: classified as equity under applicable accounting standards</t>
  </si>
  <si>
    <t>of which: classified as liabilities under applicable accounting standards</t>
  </si>
  <si>
    <t>Amount of qualifying items referred to in Article 484 (4) and the related share premium accounts subject to phase out from AT1</t>
  </si>
  <si>
    <t>486 (3)</t>
  </si>
  <si>
    <t>Qualifying Tier 1 capital included in consolidated AT1 capital (Including minority Interests not Included in row 5) issued by subsidiaries and held by third parties</t>
  </si>
  <si>
    <t>of which: instruments issued by subsidiaries subject to phase out</t>
  </si>
  <si>
    <t>36</t>
  </si>
  <si>
    <t>Additional Tier 1 (AT1) capital: regulatory adjustments</t>
  </si>
  <si>
    <t>Direct and indirect holdings by an Institution of own AT1 Instruments (negative amount)</t>
  </si>
  <si>
    <t>Direct and indirect holdings of the AT1 instruments of financial sector entities where the Institution does not have a significant investment in those entities (amount above the 10% threshold and net of eligible short positions) (negative amount)</t>
  </si>
  <si>
    <t>40</t>
  </si>
  <si>
    <t>42</t>
  </si>
  <si>
    <t>Qualifying T2 deductions that exceed the T2 capital of the institution (negative amount)</t>
  </si>
  <si>
    <t>56 (e)</t>
  </si>
  <si>
    <t>43</t>
  </si>
  <si>
    <t>Total regulatory adjustments to Additional Tier 1 (AT1) capital</t>
  </si>
  <si>
    <t>44</t>
  </si>
  <si>
    <t>Additional Tier 1 (AT1) capital</t>
  </si>
  <si>
    <t>45</t>
  </si>
  <si>
    <t>Tier 1 capital (T1 = CET1 + AT1)</t>
  </si>
  <si>
    <t>Tier 2 (T2) capital: instruments and provisions</t>
  </si>
  <si>
    <t>46</t>
  </si>
  <si>
    <t>62, 63</t>
  </si>
  <si>
    <t>47</t>
  </si>
  <si>
    <t>Amount of qualifying items referred to in Article 484 (5) and the related share premium accounts subject to phase out from T2</t>
  </si>
  <si>
    <t>486 (4)</t>
  </si>
  <si>
    <t>48</t>
  </si>
  <si>
    <t>Qualifying own funds instruments included in consolidated T2 capital (including minority interests and AT1 instruments not included in rows 5 or 34) issued by subsidiaries and held by third parties</t>
  </si>
  <si>
    <t>49</t>
  </si>
  <si>
    <t>50</t>
  </si>
  <si>
    <t>Credit risk adjustments</t>
  </si>
  <si>
    <t>62 (c) &amp; (d)</t>
  </si>
  <si>
    <t>51</t>
  </si>
  <si>
    <t>Tier 2 (T2) capital before regulatory adjustments</t>
  </si>
  <si>
    <t>Tier 2 (T2) capital: regulatory adjustments</t>
  </si>
  <si>
    <t>52</t>
  </si>
  <si>
    <t>Direct and indirect holdings by an institution of own T2 instruments and subordinated loans (negative amount)</t>
  </si>
  <si>
    <t>53</t>
  </si>
  <si>
    <t>Holdings of the T2 instruments and subordinated loans of financial sector entities where those entities have reciprocal cross holdings with the institution designed to inflate artificially the own funds of the institution (negative amount)</t>
  </si>
  <si>
    <t>54</t>
  </si>
  <si>
    <t>Direct and indirect holdings of the T2 instruments and subordinated loans of financial sector entities where the institution does not have a significant investment in those entitles (amount above 10% threshold and net of eligible short positions) (negative amount)</t>
  </si>
  <si>
    <t>55</t>
  </si>
  <si>
    <t>Direct and indirect holdings by the Institution of the T2 instruments and subordinated loans of financial sector entities where the Institution has a significant Investment in those entities (net of eligible short positions) (negative amount)</t>
  </si>
  <si>
    <t>56</t>
  </si>
  <si>
    <t>57</t>
  </si>
  <si>
    <t>Total regulatory adjustments to Tier 2 (T2) capital</t>
  </si>
  <si>
    <t>58</t>
  </si>
  <si>
    <t>Tier 2 (T2) capital</t>
  </si>
  <si>
    <t>59</t>
  </si>
  <si>
    <t>Total capital (TC = T1 + T2)</t>
  </si>
  <si>
    <t>60</t>
  </si>
  <si>
    <t>Total risk weighted assets</t>
  </si>
  <si>
    <t>61</t>
  </si>
  <si>
    <t>Common Equity Tier 1 (as a percentage of risk exposure amount)</t>
  </si>
  <si>
    <t>62</t>
  </si>
  <si>
    <t>Tier 1 (as a percentage of risk exposure amount)</t>
  </si>
  <si>
    <t>63</t>
  </si>
  <si>
    <t>Total capital (as a percentage of risk exposure amount)</t>
  </si>
  <si>
    <t>92 (2) (c)</t>
  </si>
  <si>
    <t>64</t>
  </si>
  <si>
    <t>65</t>
  </si>
  <si>
    <t>of which: capital conservation buffer requirement</t>
  </si>
  <si>
    <t>66</t>
  </si>
  <si>
    <t>of which: countercyclical buffer requirement</t>
  </si>
  <si>
    <t>67</t>
  </si>
  <si>
    <t>of which: systemic risk buffer requirement</t>
  </si>
  <si>
    <t>67a</t>
  </si>
  <si>
    <t>of which: Global Systemically Important Institution (G-SII) or Other Systemically Important Institution (O-SII) buffer</t>
  </si>
  <si>
    <t>68</t>
  </si>
  <si>
    <t>Common Equity Tier 1 available to meet buffers (as a percentage of risk exposure amount)</t>
  </si>
  <si>
    <t>CRD 128</t>
  </si>
  <si>
    <t>72</t>
  </si>
  <si>
    <t>Direct and indirect holdings of the capital of financial sector entities where the institution does not have a significant investment in those entities (amount below 10% threshold and net of eligible short positions)</t>
  </si>
  <si>
    <t>73</t>
  </si>
  <si>
    <t>Direct and indirect holdings by the institution of the CET 1 Instruments of financial sector entities where the Institution has a significant investment in those entities (amount below 10% threshold and net of eligible short positions)</t>
  </si>
  <si>
    <t>74</t>
  </si>
  <si>
    <t>75</t>
  </si>
  <si>
    <t>Deferred tax assets arising from temporary differences (amount below 10% threshold, net of related tax liability where the conditions In Article 38 (3) are met)</t>
  </si>
  <si>
    <t>Applicable caps on the inclusion of provisions in Tier 2</t>
  </si>
  <si>
    <t>76</t>
  </si>
  <si>
    <t>Credit risk adjustments Included In T2 in respect of exposures subject to standardized approach (prior to the application of the cap)</t>
  </si>
  <si>
    <t>77</t>
  </si>
  <si>
    <t>Cap on Inclusion of credit risk adjustments in T2 under standardised approach</t>
  </si>
  <si>
    <t>78</t>
  </si>
  <si>
    <t>Credit risk adjustments included in T2 in respect of exposures subject to internal ratings-based approach (prior to the application of the cap)</t>
  </si>
  <si>
    <t>79</t>
  </si>
  <si>
    <t>Cap for inclusion of credit risk adjustments in T2 under internal ratings-based approach</t>
  </si>
  <si>
    <t>80</t>
  </si>
  <si>
    <t>Current cap on CET1 instruments subject to phase out arrangements</t>
  </si>
  <si>
    <t>484 (3), 486 (2) &amp; (5)</t>
  </si>
  <si>
    <t>81</t>
  </si>
  <si>
    <t>Amount excluded from CET1 due to cap (excess over cap after redemptions and maturities)</t>
  </si>
  <si>
    <t>82</t>
  </si>
  <si>
    <t>Current cap on AT1 instruments subject to phase out arrangements</t>
  </si>
  <si>
    <t>484 (4), 486 (3) &amp; (5)</t>
  </si>
  <si>
    <t>83</t>
  </si>
  <si>
    <t>Amount excluded from AT1 due to cap (excess over cap after redemptions and maturities)</t>
  </si>
  <si>
    <t>84</t>
  </si>
  <si>
    <t>Current cap on T2 instruments subject to phase out arrangements</t>
  </si>
  <si>
    <t>484 (5), 486 (4) &amp; (5)</t>
  </si>
  <si>
    <t>85</t>
  </si>
  <si>
    <t>Amount excluded from T2 due to cap (excess over cap after redemptions and maturities)</t>
  </si>
  <si>
    <t>Market risk Standardised Approach to foreign exchange risk</t>
  </si>
  <si>
    <t>All positions</t>
  </si>
  <si>
    <t>Net positions</t>
  </si>
  <si>
    <t>Capital requirement *</t>
  </si>
  <si>
    <t>Long</t>
  </si>
  <si>
    <t>Short</t>
  </si>
  <si>
    <t>Total positions</t>
  </si>
  <si>
    <t>Currencies closely correlated</t>
  </si>
  <si>
    <t>All other currencies</t>
  </si>
  <si>
    <t>Currency positions</t>
  </si>
  <si>
    <t>* when Net positions exceed 2% of Total Own Funds for Solvency Purposes</t>
  </si>
  <si>
    <t>** EUR positions are not included in Net Position nor is subject to capital requirements</t>
  </si>
  <si>
    <t>Carrying amount of encumbered assets</t>
  </si>
  <si>
    <t>Fair value of encumbered assets</t>
  </si>
  <si>
    <t>Carrying amount of unencumbered assets</t>
  </si>
  <si>
    <t>Fair value of unencumbered assets</t>
  </si>
  <si>
    <t>040</t>
  </si>
  <si>
    <t>060</t>
  </si>
  <si>
    <t>090</t>
  </si>
  <si>
    <t>Equity instruments</t>
  </si>
  <si>
    <t>120</t>
  </si>
  <si>
    <t>Fair value of encumbered collateral received or own debt securities issued</t>
  </si>
  <si>
    <t>Fair value of collateral received or own debt securities issued available for encumbrance</t>
  </si>
  <si>
    <t>130</t>
  </si>
  <si>
    <t>150</t>
  </si>
  <si>
    <t>160</t>
  </si>
  <si>
    <t>230</t>
  </si>
  <si>
    <t>Other collateral received</t>
  </si>
  <si>
    <t>240</t>
  </si>
  <si>
    <t>Matching liabilities, contingent liabilities or securities lent</t>
  </si>
  <si>
    <t>Carrying amount of selected financial liabilities</t>
  </si>
  <si>
    <t>Own Funds for Solvency Purposes</t>
  </si>
  <si>
    <t>Intangble assets</t>
  </si>
  <si>
    <t>In thousands of BGN / %</t>
  </si>
  <si>
    <t>Corporate functions</t>
  </si>
  <si>
    <t>Asset management</t>
  </si>
  <si>
    <t>CET1 additional capital deductions ( for specific credit risk)</t>
  </si>
  <si>
    <t>070</t>
  </si>
  <si>
    <t>080</t>
  </si>
  <si>
    <t>100</t>
  </si>
  <si>
    <t>110</t>
  </si>
  <si>
    <t>Row</t>
  </si>
  <si>
    <t>Own funds requirements</t>
  </si>
  <si>
    <t>Own funds requirement weights</t>
  </si>
  <si>
    <t>Countercyclical capital buffer rate</t>
  </si>
  <si>
    <t>Of which: General credit exposures</t>
  </si>
  <si>
    <t>Of which: Trading book exposures</t>
  </si>
  <si>
    <t>Breakdown by country</t>
  </si>
  <si>
    <t>Column</t>
  </si>
  <si>
    <t>Total risk exposure amount</t>
  </si>
  <si>
    <t>Institution specific countercyclical buffer rate</t>
  </si>
  <si>
    <t>Institution specific countercyclical buffer requirement</t>
  </si>
  <si>
    <t>General credit exposures - exposure value for SA</t>
  </si>
  <si>
    <t>Trading book exposure - sum of long and short position of trading book</t>
  </si>
  <si>
    <t>(B) Regulation (Eu) No 575/2013 Article Reference</t>
  </si>
  <si>
    <t>Russian Federation</t>
  </si>
  <si>
    <t>Additional Tier 1 capital (AT1)</t>
  </si>
  <si>
    <t>Surplus of total capital</t>
  </si>
  <si>
    <t>CET1 capital ratio (%)</t>
  </si>
  <si>
    <t xml:space="preserve">Capital  adequacy ratio (%) </t>
  </si>
  <si>
    <t xml:space="preserve">of which - reserves from investments in securities </t>
  </si>
  <si>
    <t>Amounts below the thresholds for deduction (before risk weighting)</t>
  </si>
  <si>
    <t>North Macedonia</t>
  </si>
  <si>
    <t>Accumulated other comprehensive income (and other reserves)</t>
  </si>
  <si>
    <t>Direct, indirect and synthetic holdings of the CET 1 instruments of financial sector entities where those entities have reciprocal cross holdings with the institution designed to inflate artificially the own funds of the institution (negative amount)</t>
  </si>
  <si>
    <t>Deferred tax assets arising from temporary differences (amount above 10% threshold, net of related tax liability where the conditions in Article 38 (3) are met) (negative amount)</t>
  </si>
  <si>
    <t>Direct, indirect and synthetic holdings of the AT1 instruments of financial sector entities where those entities have reciprocal cross holdings with the institution designed to inflate artificially the own funds of the institution (negative amount)</t>
  </si>
  <si>
    <t>56 (b), 58</t>
  </si>
  <si>
    <t>Direct, indirect and synthetic holdings by the institution of the AT1 instruments of financial sector entities where the institution has a significant investment in those entities (net of eligible short positions) (negative amount)</t>
  </si>
  <si>
    <t>Empty set in the EU</t>
  </si>
  <si>
    <t>36 (1) (b), 37</t>
  </si>
  <si>
    <t>36 (1) (c), 38</t>
  </si>
  <si>
    <t>36 (1) (d), 40, 159</t>
  </si>
  <si>
    <t>36 (1) (e), 41</t>
  </si>
  <si>
    <t>36 (1) (f), 42</t>
  </si>
  <si>
    <t>36 (1) (g), 44</t>
  </si>
  <si>
    <t>36 (1) (h), 43, 45, 46, 49 (2) (3), 79</t>
  </si>
  <si>
    <t>36 (1) (i), 43, 45, 47, 48 (1) (b), 49 (1) to (3), 79</t>
  </si>
  <si>
    <t>36 (1) (c), 38, 48 (1) (a)</t>
  </si>
  <si>
    <t>36 (1) (i), 48 (1) (b)</t>
  </si>
  <si>
    <t>36 (1) (a)</t>
  </si>
  <si>
    <t>85, 86</t>
  </si>
  <si>
    <t>52 (1) (b), 56 (a), 57</t>
  </si>
  <si>
    <t>56 (c), 59, 60, 79</t>
  </si>
  <si>
    <t>56 (d), 59, 79</t>
  </si>
  <si>
    <t>87, 88</t>
  </si>
  <si>
    <t>63 (b) (i), 66 (a), 67</t>
  </si>
  <si>
    <t>66 (b), 68</t>
  </si>
  <si>
    <t>66 (c), 69, 70, 79</t>
  </si>
  <si>
    <t>66 (d), 69, 79</t>
  </si>
  <si>
    <t>92 (2) (a)</t>
  </si>
  <si>
    <t>92 (2) (b)</t>
  </si>
  <si>
    <t>CRD 128, 129, 130, 131, 133</t>
  </si>
  <si>
    <t>36 (1) (h), 46, 45 56 (c), 59, 60 66 (c), 69, 70</t>
  </si>
  <si>
    <t>36 (1) (i), 45, 48</t>
  </si>
  <si>
    <t>36 (1) (c), 38, 48</t>
  </si>
  <si>
    <t>Investments in securities</t>
  </si>
  <si>
    <t>Derivative financial instruments</t>
  </si>
  <si>
    <t>Loans and advances to customers</t>
  </si>
  <si>
    <t>Deposits from customers</t>
  </si>
  <si>
    <t>Provisions</t>
  </si>
  <si>
    <t>Trade and other liabilities</t>
  </si>
  <si>
    <t>Luxembourg</t>
  </si>
  <si>
    <t>Cuba</t>
  </si>
  <si>
    <t>Mauritius</t>
  </si>
  <si>
    <t>26 (1), 27, 28, 29</t>
  </si>
  <si>
    <t>33(1) (a)</t>
  </si>
  <si>
    <t>33(1) (b)</t>
  </si>
  <si>
    <t>Capital instruments subject to phase-out arrangements (only applicable between 1 Jan 2014 and 1 Jan 2022)</t>
  </si>
  <si>
    <t>Capital</t>
  </si>
  <si>
    <t>Other transitional adjustments to CET1 Capital</t>
  </si>
  <si>
    <t>Gross carrying amount</t>
  </si>
  <si>
    <t>Accumulated impairment</t>
  </si>
  <si>
    <t>Accumulated negative changes in fair value due to credit risk on non-performing exposures</t>
  </si>
  <si>
    <t>Of which loans and advances subject to impairment</t>
  </si>
  <si>
    <t>Provisions on off-balance-sheet commitments and financial guarantees given</t>
  </si>
  <si>
    <t>Gross carrying/nominal amount</t>
  </si>
  <si>
    <t>Of which subject to impairment</t>
  </si>
  <si>
    <t>On-balance-sheet exposures</t>
  </si>
  <si>
    <t>Financial and insurance actvities</t>
  </si>
  <si>
    <t>Public administration and defense, compulsory social security</t>
  </si>
  <si>
    <t>Adjustments to CET1 due to prudential filters</t>
  </si>
  <si>
    <t>Goodwill</t>
  </si>
  <si>
    <t>United Kingdom</t>
  </si>
  <si>
    <t>Mexico</t>
  </si>
  <si>
    <t>China</t>
  </si>
  <si>
    <t>Montenegro</t>
  </si>
  <si>
    <t>Nigeria</t>
  </si>
  <si>
    <t>Pakistan</t>
  </si>
  <si>
    <t>Yemen</t>
  </si>
  <si>
    <t>Saudi Arabia</t>
  </si>
  <si>
    <t>Azerbaijan</t>
  </si>
  <si>
    <t>Georgia</t>
  </si>
  <si>
    <t>Jordan</t>
  </si>
  <si>
    <t xml:space="preserve">Accumulated impairment, accumulated negative changes in fair value due to credit risk </t>
  </si>
  <si>
    <t xml:space="preserve">Gross carrying amount </t>
  </si>
  <si>
    <t xml:space="preserve">Performing </t>
  </si>
  <si>
    <t xml:space="preserve">Non performing </t>
  </si>
  <si>
    <t>Inflows to 
non-performing exposures</t>
  </si>
  <si>
    <t>Of which:
exposures with forbearance measures</t>
  </si>
  <si>
    <t>Of which:
Instruments with significant increase in credit risk since initial recognition but not credit-impaired (Stage 2)</t>
  </si>
  <si>
    <t xml:space="preserve">Of which:
Unlikely to pay that are not past-due or past-due &lt;= 90 days </t>
  </si>
  <si>
    <t>Loans and advances subject to moratorium</t>
  </si>
  <si>
    <t>of which: Households</t>
  </si>
  <si>
    <t>of which: Collateralised by residential immovable property</t>
  </si>
  <si>
    <t>of which: Non-financial corporations</t>
  </si>
  <si>
    <t>of which: Small and Medium-sized Enterprises</t>
  </si>
  <si>
    <t>of which: Collateralised by commercial immovable property</t>
  </si>
  <si>
    <t>Number of obligors</t>
  </si>
  <si>
    <t>Of which: 
legislative moratoria</t>
  </si>
  <si>
    <t>Of which: 
expired</t>
  </si>
  <si>
    <t>Residual maturity of moratoria</t>
  </si>
  <si>
    <t>&lt;= 3 months</t>
  </si>
  <si>
    <t>&gt; 3 months
&lt;= 6 months</t>
  </si>
  <si>
    <t>&gt; 6 months
&lt;= 9 months</t>
  </si>
  <si>
    <t>&gt; 9 months
&lt;= 12 months</t>
  </si>
  <si>
    <t>Loans and advances for which moratorium was offered</t>
  </si>
  <si>
    <t>Loans and advances subject to moratorium (granted)</t>
  </si>
  <si>
    <t xml:space="preserve">    of which: Collateralised by residential immovable property</t>
  </si>
  <si>
    <t xml:space="preserve">    of which: Small and Medium-sized Enterprises</t>
  </si>
  <si>
    <t xml:space="preserve">    of which: Collateralised by commercial immovable property</t>
  </si>
  <si>
    <t>CVD-19-2: Breakdown of loans and advances subject to legislative and non-legislative moratoria by residual maturity of moratoria</t>
  </si>
  <si>
    <t>CVD-19-1: Information on loans and advances subject to legislative and non-legislative moratoria</t>
  </si>
  <si>
    <t>CVD-19-3:  Information on newly originated loans and advances provided under newly applicable public guarantee schemes introduced in response to COVID-19 crisis</t>
  </si>
  <si>
    <t>Maximum amount of the guarantee that can be considered</t>
  </si>
  <si>
    <t>of which: forborne</t>
  </si>
  <si>
    <t>Public guarantees received</t>
  </si>
  <si>
    <t>Newly originated loans and advances subject to public guarantee schemes</t>
  </si>
  <si>
    <t>CVD-19_1</t>
  </si>
  <si>
    <t>CVD-19_2</t>
  </si>
  <si>
    <t>CVD-19_3</t>
  </si>
  <si>
    <t>BGN 1 328 m.</t>
  </si>
  <si>
    <t>DSK Bank AD</t>
  </si>
  <si>
    <t>n/a</t>
  </si>
  <si>
    <t>Virgin Islands, British</t>
  </si>
  <si>
    <t>Panama</t>
  </si>
  <si>
    <t>Iran, Islamic Republic Of</t>
  </si>
  <si>
    <t>Guatemala</t>
  </si>
  <si>
    <t>Congo</t>
  </si>
  <si>
    <t>Lebanon</t>
  </si>
  <si>
    <t>Investment banking</t>
  </si>
  <si>
    <t>Amount in Financial Statements</t>
  </si>
  <si>
    <t>EU - Original Exposure Method (for derivatives)</t>
  </si>
  <si>
    <t>EU - Simplified SA-CCR (for derivatives)</t>
  </si>
  <si>
    <t>SA-CCR (for derivatives)</t>
  </si>
  <si>
    <t>2a</t>
  </si>
  <si>
    <t>Of which securities financing transactions netting sets</t>
  </si>
  <si>
    <t>2b</t>
  </si>
  <si>
    <t>Of which derivatives and long settlement transactions netting sets</t>
  </si>
  <si>
    <t>2c</t>
  </si>
  <si>
    <t>Of which from contractual cross-product netting sets</t>
  </si>
  <si>
    <t>Replacement cost (RC)</t>
  </si>
  <si>
    <t>Potential future exposure  (PFE)</t>
  </si>
  <si>
    <t>Alpha used for computing regulatory exposure value</t>
  </si>
  <si>
    <t>Exposure value pre-CRM</t>
  </si>
  <si>
    <t>Exposure value post-CRM</t>
  </si>
  <si>
    <t>Exposure value</t>
  </si>
  <si>
    <t>RWEA</t>
  </si>
  <si>
    <t>Other</t>
  </si>
  <si>
    <t xml:space="preserve">Of which defaulted </t>
  </si>
  <si>
    <t>Of which non-performing exposures</t>
  </si>
  <si>
    <t>RWEAs</t>
  </si>
  <si>
    <t>AUD</t>
  </si>
  <si>
    <t>CAD</t>
  </si>
  <si>
    <t>CHF</t>
  </si>
  <si>
    <t>CNY</t>
  </si>
  <si>
    <t>CZK</t>
  </si>
  <si>
    <t>DKK</t>
  </si>
  <si>
    <t>GBP</t>
  </si>
  <si>
    <t>HRK</t>
  </si>
  <si>
    <t>HUF</t>
  </si>
  <si>
    <t>JPY</t>
  </si>
  <si>
    <t>NOK</t>
  </si>
  <si>
    <t>PLN</t>
  </si>
  <si>
    <t>RON</t>
  </si>
  <si>
    <t>RSD</t>
  </si>
  <si>
    <t>RUB</t>
  </si>
  <si>
    <t>SEK</t>
  </si>
  <si>
    <t>TRY</t>
  </si>
  <si>
    <t>USD</t>
  </si>
  <si>
    <t>BGN</t>
  </si>
  <si>
    <t>EUR**</t>
  </si>
  <si>
    <t>TOTAL REGULATORY CAPITAL</t>
  </si>
  <si>
    <t>(-) Goodwill</t>
  </si>
  <si>
    <t>(-) Other intangible assets</t>
  </si>
  <si>
    <t>(-) Insufficient coverage</t>
  </si>
  <si>
    <t>(-) Other transitional adjustments of CET 1 in relation to IFRS 9</t>
  </si>
  <si>
    <t>(-) Tier 2 instruments</t>
  </si>
  <si>
    <t>(+) FV adjustments on balance-sheet items</t>
  </si>
  <si>
    <t>TOTAL ECONOMIC CAPITAL</t>
  </si>
  <si>
    <t>Insufficient coverage</t>
  </si>
  <si>
    <t>Other transitional adjustments to CET1 in relation to IFRS 9</t>
  </si>
  <si>
    <t xml:space="preserve">In thousands of BGN </t>
  </si>
  <si>
    <t>TOTAL CAPITAL ALLOCATED FOR DIFFERENT RISKS</t>
  </si>
  <si>
    <t>CREDIT RISK</t>
  </si>
  <si>
    <t>MARKET RISK</t>
  </si>
  <si>
    <t>OPERATIONAL RISK</t>
  </si>
  <si>
    <t>LIQUIDITY RISK</t>
  </si>
  <si>
    <t>INTEREST RATE RISK IN BANKING BOOK (IRRBB)</t>
  </si>
  <si>
    <t>REPUTATIONAL RISK</t>
  </si>
  <si>
    <t>Total Regulatory buffers</t>
  </si>
  <si>
    <t>Capital Conservation Buffer</t>
  </si>
  <si>
    <t>CCyB</t>
  </si>
  <si>
    <t>Systemic Risk Buffer</t>
  </si>
  <si>
    <t>O-SII buffer</t>
  </si>
  <si>
    <t>Management buffer</t>
  </si>
  <si>
    <t xml:space="preserve">Total required capital </t>
  </si>
  <si>
    <t>Bank capital</t>
  </si>
  <si>
    <t>Free capital</t>
  </si>
  <si>
    <t>Philippines</t>
  </si>
  <si>
    <t>Jamaica</t>
  </si>
  <si>
    <t>Guinea</t>
  </si>
  <si>
    <t>Senegal</t>
  </si>
  <si>
    <t>Cameroon</t>
  </si>
  <si>
    <t>Unweighted value by residual maturity</t>
  </si>
  <si>
    <t>Weighted value</t>
  </si>
  <si>
    <t>&lt; 6 months</t>
  </si>
  <si>
    <t>6 months to &lt; 1yr</t>
  </si>
  <si>
    <t>≥ 1yr</t>
  </si>
  <si>
    <t>Available stable funding (ASF) Items</t>
  </si>
  <si>
    <t>Capital items and instruments</t>
  </si>
  <si>
    <t>Other capital instruments</t>
  </si>
  <si>
    <t>Retail deposits</t>
  </si>
  <si>
    <t>Wholesale funding:</t>
  </si>
  <si>
    <t>Operational deposits</t>
  </si>
  <si>
    <t>Other wholesale funding</t>
  </si>
  <si>
    <t>Interdependent liabilities</t>
  </si>
  <si>
    <t xml:space="preserve">Other liabilities: </t>
  </si>
  <si>
    <t xml:space="preserve">NSFR derivative liabilities </t>
  </si>
  <si>
    <t>All other liabilities and capital instruments not included in the above categories</t>
  </si>
  <si>
    <t>Total available stable funding (ASF)</t>
  </si>
  <si>
    <t>Required stable funding (RSF) Items</t>
  </si>
  <si>
    <t>Assets encumbered for a residual maturity of one year or more in a cover pool</t>
  </si>
  <si>
    <t>Deposits held at other financial institutions for operational purposes</t>
  </si>
  <si>
    <t>Performing loans and securities:</t>
  </si>
  <si>
    <t>Performing securities financing transactions with financial customers collateralised by Level 1 HQLA subject to 0% haircut</t>
  </si>
  <si>
    <r>
      <t>Performing securities financing transactions with financial customer collateralised by other assets and loans and advances to financial institutions</t>
    </r>
    <r>
      <rPr>
        <i/>
        <strike/>
        <sz val="11"/>
        <color rgb="FFFF0000"/>
        <rFont val="Calibri"/>
        <family val="2"/>
        <scheme val="minor"/>
      </rPr>
      <t/>
    </r>
  </si>
  <si>
    <t>With a risk weight of less than or equal to 35% under the Basel II Standardised Approach for credit risk</t>
  </si>
  <si>
    <t xml:space="preserve">Performing residential mortgages, of which: </t>
  </si>
  <si>
    <t>Other loans and securities that are not in default and do not qualify as HQLA, including exchange-traded equities and trade finance on-balance sheet products</t>
  </si>
  <si>
    <t>Interdependent assets</t>
  </si>
  <si>
    <t xml:space="preserve">Other assets: </t>
  </si>
  <si>
    <t>Physical traded commodities</t>
  </si>
  <si>
    <t>Assets posted as initial margin for derivative contracts and contributions to default funds of CCPs</t>
  </si>
  <si>
    <t xml:space="preserve">NSFR derivative liabilities before deduction of variation margin posted </t>
  </si>
  <si>
    <t>All other assets not included in the above categories</t>
  </si>
  <si>
    <t>Off-balance sheet items</t>
  </si>
  <si>
    <t>Total RSF</t>
  </si>
  <si>
    <t>Net Stable Funding Ratio (%)</t>
  </si>
  <si>
    <t>Adjustment for entities which are consolidated for accounting purposes but are outside the scope of prudential consolidation</t>
  </si>
  <si>
    <t>(Adjustment for securitised exposures that meet the operational requirements for the recognition of risk transference)</t>
  </si>
  <si>
    <t>(Adjustment for fiduciary assets recognised on the balance sheet pursuant to the applicable accounting framework but excluded from the total exposure measure in accordance with point (i) of Article 429a(1) CRR)</t>
  </si>
  <si>
    <t>Adjustment for regular-way purchases and sales of financial assets subject to trade date accounting</t>
  </si>
  <si>
    <t>Adjustment for eligible cash pooling transactions</t>
  </si>
  <si>
    <t>(Adjustment for prudent valuation adjustments and specific and general provisions which have reduced Tier 1 capital)</t>
  </si>
  <si>
    <t>EU-11a</t>
  </si>
  <si>
    <t>(Adjustment for exposures excluded from the total exposure measure in accordance with point (c) of Article 429a(1) CRR)</t>
  </si>
  <si>
    <t>EU-11b</t>
  </si>
  <si>
    <t>(Adjustment for exposures excluded from the total exposure measure in accordance with point (j) of Article 429a(1) CRR)</t>
  </si>
  <si>
    <t>EU-25</t>
  </si>
  <si>
    <t>EU-13a</t>
  </si>
  <si>
    <t>EU-14x</t>
  </si>
  <si>
    <t>EU-14y</t>
  </si>
  <si>
    <t>MB Supervisory function</t>
  </si>
  <si>
    <t xml:space="preserve">MB Management function </t>
  </si>
  <si>
    <t>Other senior management</t>
  </si>
  <si>
    <t>Other identified staff</t>
  </si>
  <si>
    <t>Number of identified staff</t>
  </si>
  <si>
    <t>Total fixed remuneration</t>
  </si>
  <si>
    <t>Of which: cash-based</t>
  </si>
  <si>
    <t>(Not applicable in the EU)</t>
  </si>
  <si>
    <t>EU-4a</t>
  </si>
  <si>
    <t>Of which: shares or equivalent ownership interests</t>
  </si>
  <si>
    <t xml:space="preserve">Of which: share-linked instruments or equivalent non-cash instruments </t>
  </si>
  <si>
    <t>EU-5x</t>
  </si>
  <si>
    <t>Of which: other instruments</t>
  </si>
  <si>
    <t>Of which: other forms</t>
  </si>
  <si>
    <t>Total variable remuneration</t>
  </si>
  <si>
    <t>Of which: deferred</t>
  </si>
  <si>
    <t>EU-13b</t>
  </si>
  <si>
    <t>EU-14b</t>
  </si>
  <si>
    <t>Total remuneration (2 + 10)</t>
  </si>
  <si>
    <t>Fixed remuneration</t>
  </si>
  <si>
    <t>Variable remuneration</t>
  </si>
  <si>
    <t xml:space="preserve">Guaranteed variable remuneration awards </t>
  </si>
  <si>
    <t>Guaranteed variable remuneration awards - Number of identified staff</t>
  </si>
  <si>
    <t>Guaranteed variable remuneration awards -Total amount</t>
  </si>
  <si>
    <t>Of which guaranteed variable remuneration awards paid during the financial year, that are not taken into account in the bonus cap</t>
  </si>
  <si>
    <t>Severance payments awarded in previous periods, that have been paid out during the financial year</t>
  </si>
  <si>
    <t>Severance payments awarded in previous periods, that have been paid out during the financial year - Number of identified staff</t>
  </si>
  <si>
    <t>Severance payments awarded in previous periods, that have been paid out during the financial year - Total amount</t>
  </si>
  <si>
    <t>Severance payments awarded during the financial year</t>
  </si>
  <si>
    <t>Severance payments awarded during the financial year - Number of identified staff</t>
  </si>
  <si>
    <t>Severance payments awarded during the financial year - Total amount</t>
  </si>
  <si>
    <t xml:space="preserve">Of which paid during the financial year </t>
  </si>
  <si>
    <t>Of which deferred</t>
  </si>
  <si>
    <t>Of which severance payments paid during the financial year, that are not taken into account in the bonus cap</t>
  </si>
  <si>
    <t>Of which highest payment that has been awarded to a single person</t>
  </si>
  <si>
    <t>Deferred and retained remuneration</t>
  </si>
  <si>
    <t>Total amount of  deferred remuneration awarded for previous performance periods</t>
  </si>
  <si>
    <t xml:space="preserve">
Of which due to vest in the financial year</t>
  </si>
  <si>
    <t xml:space="preserve">
Of which vesting in subsequent financial years</t>
  </si>
  <si>
    <t>Amount of performance adjustment made in the financial year to deferred remuneration  that was due to vest in the financial year</t>
  </si>
  <si>
    <t>Amount of performance adjustment made in the financial year to deferred remuneration that was due to vest in future performance years</t>
  </si>
  <si>
    <t>Total amount of adjustment during the financial year due to ex post implicit adjustments (i.e.changes of value of deferred remuneration due to the changes of prices of instruments)</t>
  </si>
  <si>
    <t xml:space="preserve">Total amount of deferred remuneration awarded before the financial year actually paid out in the financial year </t>
  </si>
  <si>
    <t>Total of amount of  deferred remuneration awarded for previous performance period that has vested but is subject to retention periods</t>
  </si>
  <si>
    <t>Cash-based</t>
  </si>
  <si>
    <t xml:space="preserve">Share-linked instruments or equivalent non-cash instruments </t>
  </si>
  <si>
    <t>Other instruments</t>
  </si>
  <si>
    <t>Other forms</t>
  </si>
  <si>
    <t>MB Management function</t>
  </si>
  <si>
    <t>Total amount</t>
  </si>
  <si>
    <t>EUR</t>
  </si>
  <si>
    <t>x</t>
  </si>
  <si>
    <t>Identified staff that are high earners as set out in Article 450(i) CRR</t>
  </si>
  <si>
    <t>1 000 000 to below 1 500 000</t>
  </si>
  <si>
    <t>1 500 000 to below 2 000 000</t>
  </si>
  <si>
    <t>2 000 000 to below 2 500 000</t>
  </si>
  <si>
    <t>2 500 000 to below 3 000 000</t>
  </si>
  <si>
    <t>3 000 000 to below 3 500 000</t>
  </si>
  <si>
    <t>3 500 000 to below 4 000 000</t>
  </si>
  <si>
    <t>4 000 000 to below 4 500 000</t>
  </si>
  <si>
    <t>4 500 000 to below 5 000 000</t>
  </si>
  <si>
    <t>5 000 000 to below 6 000 000</t>
  </si>
  <si>
    <t>6 000 000 to below 7 000 000</t>
  </si>
  <si>
    <t>7 000 000 to below 8 000 000</t>
  </si>
  <si>
    <t>To be extended as appropriate, if further payment bands are needed.</t>
  </si>
  <si>
    <t>Management body remuneration</t>
  </si>
  <si>
    <t>Business areas</t>
  </si>
  <si>
    <t>Total MB</t>
  </si>
  <si>
    <t>Retail banking</t>
  </si>
  <si>
    <t>Independent internal control functions</t>
  </si>
  <si>
    <t>All other</t>
  </si>
  <si>
    <t xml:space="preserve">Total </t>
  </si>
  <si>
    <t>Total number of identified staff</t>
  </si>
  <si>
    <t>Of which: members of the MB</t>
  </si>
  <si>
    <t>Of which: other senior management</t>
  </si>
  <si>
    <t>Of which: other identified staff</t>
  </si>
  <si>
    <t>Total remuneration of identified staff</t>
  </si>
  <si>
    <t xml:space="preserve">Of which: variable remuneration </t>
  </si>
  <si>
    <t xml:space="preserve">Of which: fixed remuneration </t>
  </si>
  <si>
    <t>050</t>
  </si>
  <si>
    <t>of which notionally eligible EHQLA and HQLA</t>
  </si>
  <si>
    <t>of which EHQLA and HQLA</t>
  </si>
  <si>
    <t>Assets of the disclosing institution</t>
  </si>
  <si>
    <t>of which: covered bonds</t>
  </si>
  <si>
    <t>of which: securitisations</t>
  </si>
  <si>
    <t>of which: issued by general governments</t>
  </si>
  <si>
    <t>of which: issued by financial corporations</t>
  </si>
  <si>
    <t>of which: issued by non-financial corporations</t>
  </si>
  <si>
    <t>140</t>
  </si>
  <si>
    <t>170</t>
  </si>
  <si>
    <t>180</t>
  </si>
  <si>
    <t>190</t>
  </si>
  <si>
    <t>200</t>
  </si>
  <si>
    <t>210</t>
  </si>
  <si>
    <t>220</t>
  </si>
  <si>
    <t>Unencumbered</t>
  </si>
  <si>
    <t>Collateral received by the disclosing institution</t>
  </si>
  <si>
    <t>Loans on demand</t>
  </si>
  <si>
    <t>Loans and advances other than loans on demand</t>
  </si>
  <si>
    <t>Own debt securities issued other than own covered bonds or securitisations</t>
  </si>
  <si>
    <t xml:space="preserve"> Own covered bonds and securitisations issued and not yet pledged</t>
  </si>
  <si>
    <t xml:space="preserve">TOTAL COLLATERAL RECEIVED AND OWN DEBT SECURITIES ISSUED </t>
  </si>
  <si>
    <t>On-balance sheet items (excluding derivatives, SFTs, but including collateral)</t>
  </si>
  <si>
    <t>Gross-up for derivatives collateral provided, where deducted from the balance sheet assets pursuant to the applicable accounting framework</t>
  </si>
  <si>
    <t>(Adjustment for securities received under securities financing transactions that are recognised as an asset)</t>
  </si>
  <si>
    <t>(General credit risk adjustments to on-balance sheet items)</t>
  </si>
  <si>
    <t xml:space="preserve">Total on-balance sheet exposures (excluding derivatives and SFTs) </t>
  </si>
  <si>
    <t>Replacement cost associated with SA-CCR derivatives transactions (ie net of eligible cash variation margin)</t>
  </si>
  <si>
    <t>EU-8a</t>
  </si>
  <si>
    <t>Derogation for derivatives: replacement costs contribution under the simplified standardised approach</t>
  </si>
  <si>
    <t xml:space="preserve">Add-on amounts for potential future exposure associated with SA-CCR derivatives transactions </t>
  </si>
  <si>
    <t>EU-9a</t>
  </si>
  <si>
    <t>Derogation for derivatives: Potential future exposure contribution under the simplified standardised approach</t>
  </si>
  <si>
    <t>EU-9b</t>
  </si>
  <si>
    <t>(Exempted CCP leg of client-cleared trade exposures) (SA-CCR)</t>
  </si>
  <si>
    <t>EU-10a</t>
  </si>
  <si>
    <t>(Exempted CCP leg of client-cleared trade exposures) (simplified standardised approach)</t>
  </si>
  <si>
    <t>EU-10b</t>
  </si>
  <si>
    <t>(Exempted CCP leg of client-cleared trade exposures) (Original Exposure Method)</t>
  </si>
  <si>
    <t>Securities financing transaction (SFT) exposures</t>
  </si>
  <si>
    <t>Gross SFT assets (with no recognition of netting), after adjustment for sales accounting transactions</t>
  </si>
  <si>
    <t>EU-16a</t>
  </si>
  <si>
    <t>Derogation for SFTs: Counterparty credit risk exposure in accordance with Articles 429e(5) and 222 CRR</t>
  </si>
  <si>
    <t>EU-17a</t>
  </si>
  <si>
    <t>Total securities financing transaction exposures</t>
  </si>
  <si>
    <t xml:space="preserve">Other off-balance sheet exposures </t>
  </si>
  <si>
    <t>Assets, collateral received and own
debt securities issued other than covered bonds and securitisations encumbered</t>
  </si>
  <si>
    <t>Off-balance sheet exposures</t>
  </si>
  <si>
    <t>Excluded exposures</t>
  </si>
  <si>
    <t>EU-22a</t>
  </si>
  <si>
    <t>(Exposures excluded from the total exposure measure in accordance with point (c) of Article 429a(1) CRR)</t>
  </si>
  <si>
    <t>EU-22b</t>
  </si>
  <si>
    <t>(Exposures exempted in accordance with point (j) of Article 429a(1) CRR (on and off balance sheet))</t>
  </si>
  <si>
    <t>EU-22c</t>
  </si>
  <si>
    <t>(Excluded exposures of public development banks (or units) - Public sector investments)</t>
  </si>
  <si>
    <t>EU-22d</t>
  </si>
  <si>
    <t>(Excluded exposures of public development banks (or units) - Promotional loans)</t>
  </si>
  <si>
    <t>EU-22e</t>
  </si>
  <si>
    <t>EU-22f</t>
  </si>
  <si>
    <t xml:space="preserve">(Excluded guaranteed parts of exposures arising from export credits) </t>
  </si>
  <si>
    <t>EU-22g</t>
  </si>
  <si>
    <t>(Excluded excess collateral deposited at triparty agents)</t>
  </si>
  <si>
    <t>EU-22h</t>
  </si>
  <si>
    <t>(Excluded CSD related services of CSD/institutions in accordance with point (o) of Article 429a(1) CRR)</t>
  </si>
  <si>
    <t>EU-22i</t>
  </si>
  <si>
    <t>(Excluded CSD related services of designated institutions in accordance with point (p) of Article 429a(1) CRR)</t>
  </si>
  <si>
    <t>EU-22j</t>
  </si>
  <si>
    <t>(Reduction of the exposure value of pre-financing or intermediate loans)</t>
  </si>
  <si>
    <t>EU-22k</t>
  </si>
  <si>
    <t>(Total exempted exposures)</t>
  </si>
  <si>
    <t>Capital and total exposure measure</t>
  </si>
  <si>
    <t>Leverage ratio (excluding the impact of the exemption of public sector investments and promotional loans) (%)</t>
  </si>
  <si>
    <t>Regulatory minimum leverage ratio requirement (%)</t>
  </si>
  <si>
    <t>EU-26a</t>
  </si>
  <si>
    <t xml:space="preserve">Additional own funds requirements to address the risk of excessive leverage (%) </t>
  </si>
  <si>
    <t>EU-26b</t>
  </si>
  <si>
    <t xml:space="preserve">     of which: to be made up of CET1 capital</t>
  </si>
  <si>
    <t>Leverage ratio buffer requirement (%)</t>
  </si>
  <si>
    <t>EU-27a</t>
  </si>
  <si>
    <t>Overall leverage ratio requirement (%)</t>
  </si>
  <si>
    <t>Choice on transitional arrangements and relevant exposures</t>
  </si>
  <si>
    <t>Disclosure of mean values</t>
  </si>
  <si>
    <t>Quarter-end value of gross SFT assets, after adjustment for sale accounting transactions and netted of amounts of associated cash payables and cash receivables</t>
  </si>
  <si>
    <t>30a</t>
  </si>
  <si>
    <t>Leverage ratio (including the impact of any applicable temporary exemption of central bank reserves) incorporating mean values from row 28 of gross SFT assets (after adjustment for sale accounting transactions and netted of amounts of associated cash payables and cash receivables)</t>
  </si>
  <si>
    <t>31a</t>
  </si>
  <si>
    <t>Leverage ratio (excluding the impact of any applicable temporary exemption of central bank reserves) incorporating mean values from row 28 of gross SFT assets (after adjustment for sale accounting transactions and netted of amounts of associated cash payables and cash receivables)</t>
  </si>
  <si>
    <t>(General provisions deducted in determining Tier 1 capital and specific provisions associated associated with off-balance sheet exposures)</t>
  </si>
  <si>
    <t>Leverage ratio (%)</t>
  </si>
  <si>
    <t>Leverage ratio (excluding the impact of any applicable temporary exemption of central bank reserves) (%)</t>
  </si>
  <si>
    <t>EU-27b</t>
  </si>
  <si>
    <t>Mean of daily values of gross SFT assets, after adjustment for sale accounting transactions and netted of amounts of associated cash payables and cash receivable</t>
  </si>
  <si>
    <t>Total exposure measure (including the impact of any applicable temporary exemption of central bank reserves) incorporating mean values from row 28 of gross SFT assets (after adjustment for sale accounting transactions and netted of amounts of associated cash payables and cash receivables)</t>
  </si>
  <si>
    <t>Total exposure measure (excluding the impact of any applicable temporary exemption of central bank reserves) incorporating mean values from row 28 of gross SFT assets (after adjustment for sale accounting transactions and netted of amounts of associated cash payables and cash receivables)</t>
  </si>
  <si>
    <t>United States</t>
  </si>
  <si>
    <t>005</t>
  </si>
  <si>
    <t>Gross carrying amount/nominal amount</t>
  </si>
  <si>
    <t>Performing exposures</t>
  </si>
  <si>
    <t>Non-performing exposures</t>
  </si>
  <si>
    <t>Not past due or past due ≤ 30 days</t>
  </si>
  <si>
    <t>Past due &gt; 30 days ≤ 90 days</t>
  </si>
  <si>
    <t>Unlikely to pay that are not past due or are past due ≤ 90 days</t>
  </si>
  <si>
    <t xml:space="preserve">Past due
&gt; 90 days
≤ 180 days
</t>
  </si>
  <si>
    <t xml:space="preserve">Past due
&gt; 180 days
≤ 1 year
</t>
  </si>
  <si>
    <t xml:space="preserve">Past due
&gt; 1 year ≤ 2 years
</t>
  </si>
  <si>
    <t xml:space="preserve">Past due
&gt; 2 years ≤ 5 years
</t>
  </si>
  <si>
    <t xml:space="preserve">Past due
&gt; 5 years ≤ 7 years
</t>
  </si>
  <si>
    <t>Past due &gt; 7 years</t>
  </si>
  <si>
    <t>Cash balances at central banks and other demand deposits</t>
  </si>
  <si>
    <t>Central banks</t>
  </si>
  <si>
    <t>General governments</t>
  </si>
  <si>
    <t>Credit institutions</t>
  </si>
  <si>
    <t>Other financial corporations</t>
  </si>
  <si>
    <t>Non-financial corporations</t>
  </si>
  <si>
    <t xml:space="preserve">      Of which SMEs</t>
  </si>
  <si>
    <t>Households</t>
  </si>
  <si>
    <t>Total unweighted value (average)</t>
  </si>
  <si>
    <t>Total weighted value (average)</t>
  </si>
  <si>
    <t>EU 1a</t>
  </si>
  <si>
    <t>EU 1b</t>
  </si>
  <si>
    <t>CASH - OUTFLOWS</t>
  </si>
  <si>
    <t>Additional requirements</t>
  </si>
  <si>
    <t>CASH - INFLOWS</t>
  </si>
  <si>
    <t>Secured lending (e.g. reverse repos)</t>
  </si>
  <si>
    <t>Inflows subject to 90% cap</t>
  </si>
  <si>
    <t>Inflows subject to 75% cap</t>
  </si>
  <si>
    <t xml:space="preserve">TOTAL ADJUSTED VALUE </t>
  </si>
  <si>
    <t>EU-21</t>
  </si>
  <si>
    <t>LIQUIDITY COVERAGE RATIO</t>
  </si>
  <si>
    <t xml:space="preserve">Gross carrying amount               </t>
  </si>
  <si>
    <t>Related net accumulated recoveries</t>
  </si>
  <si>
    <t>Initial stock of non-performing loans and advances</t>
  </si>
  <si>
    <t>Inflows to non-performing portfolios</t>
  </si>
  <si>
    <t>Outflows from non-performing portfolios</t>
  </si>
  <si>
    <t>Outflow to performing portfolio</t>
  </si>
  <si>
    <t>Outflow due to loan repayment, partial or total</t>
  </si>
  <si>
    <t>Outflow due to collateral liquidations</t>
  </si>
  <si>
    <t>Outflow due to taking possession of collateral</t>
  </si>
  <si>
    <t>Outflow due to sale of instruments</t>
  </si>
  <si>
    <t>Outflow due to risk transfers</t>
  </si>
  <si>
    <t>Outflows due to write-offs</t>
  </si>
  <si>
    <t>Outflow due to other situations</t>
  </si>
  <si>
    <t>Outflow due to reclassification as held for sale</t>
  </si>
  <si>
    <t>Final stock of non-performing loans and advances</t>
  </si>
  <si>
    <t>Gross carrying amount/nominal amount of exposures with forbearance measures</t>
  </si>
  <si>
    <t>Accumulated impairment, accumulated negative changes in fair value due to credit risk and provisions</t>
  </si>
  <si>
    <t>Collateral received and financial guarantees received on forborne exposures</t>
  </si>
  <si>
    <t>Performing forborne</t>
  </si>
  <si>
    <t>Non-performing forborne</t>
  </si>
  <si>
    <t>On performing forborne exposures</t>
  </si>
  <si>
    <t>On non-performing forborne exposures</t>
  </si>
  <si>
    <t>Of which collateral and financial guarantees received on non-performing exposures with forbearance measures</t>
  </si>
  <si>
    <t>Debt Securities</t>
  </si>
  <si>
    <t>Loan commitments given</t>
  </si>
  <si>
    <t>Gross carrying amount of forborne exposures</t>
  </si>
  <si>
    <t>Loans and advances that have been forborne more than twice</t>
  </si>
  <si>
    <t>Non-performing forborne loans and advances that failed to meet the non-performing exit criteria</t>
  </si>
  <si>
    <t>Performing</t>
  </si>
  <si>
    <t>Non-performing</t>
  </si>
  <si>
    <t>Past due &gt; 90 days</t>
  </si>
  <si>
    <t>Of which past due &gt; 30 days ≤ 90 days</t>
  </si>
  <si>
    <t>Of which past due &gt; 90 days ≤ 180 days</t>
  </si>
  <si>
    <t>Of which: past due &gt; 180 days ≤ 1 year</t>
  </si>
  <si>
    <t>Of which: past due &gt; 2 years ≤ 5 years</t>
  </si>
  <si>
    <t>Of which: past due &gt; 5 years ≤ 7 years</t>
  </si>
  <si>
    <t>Of which: past due &gt; 7 years</t>
  </si>
  <si>
    <t>Of which secured</t>
  </si>
  <si>
    <t>Of which secured with immovable property</t>
  </si>
  <si>
    <t>Of which instruments with LTV higher than 60% and lower or equal to 80%</t>
  </si>
  <si>
    <t>Of which instruments with LTV higher than 80% and lower or equal to 100%</t>
  </si>
  <si>
    <t>Of which instruments with LTV  higher than 100%</t>
  </si>
  <si>
    <t>Accumulated impairment for secured assets</t>
  </si>
  <si>
    <t>Collateral</t>
  </si>
  <si>
    <t>Of which value capped at the value of exposure</t>
  </si>
  <si>
    <t>Of which immovable property</t>
  </si>
  <si>
    <t>Of which value above the cap</t>
  </si>
  <si>
    <t>Financial guarantees received</t>
  </si>
  <si>
    <t>Accumulated partial write-off</t>
  </si>
  <si>
    <t>Of which: past due &gt; 1 years ≤ 2 years</t>
  </si>
  <si>
    <t xml:space="preserve">Collateral obtained by taking possession </t>
  </si>
  <si>
    <t>Value at initial recognition</t>
  </si>
  <si>
    <t>Accumulated negative changes</t>
  </si>
  <si>
    <t>Property, plant and equipment (PP&amp;E)</t>
  </si>
  <si>
    <t>Other than PP&amp;E</t>
  </si>
  <si>
    <t>Residential immovable property</t>
  </si>
  <si>
    <t>Commercial Immovable property</t>
  </si>
  <si>
    <t>Movable property (auto, shipping, etc.)</t>
  </si>
  <si>
    <t>Equity and debt instruments</t>
  </si>
  <si>
    <t>Other collateral</t>
  </si>
  <si>
    <t>Debt balance reduction</t>
  </si>
  <si>
    <t>Total collateral obtained by taking possession</t>
  </si>
  <si>
    <t>Foreclosed ≤ 2 years</t>
  </si>
  <si>
    <t>Foreclosed &gt; 2 years ≤ 5 years</t>
  </si>
  <si>
    <t>Foreclosed &gt; 5 years</t>
  </si>
  <si>
    <t>Of which non-current assets held-for-sale</t>
  </si>
  <si>
    <t>Collateral obtained by taking possession classified as PP&amp;E</t>
  </si>
  <si>
    <t>Collateral obtained by taking possession other than that classified as PP&amp;E</t>
  </si>
  <si>
    <t>Commercial immovable property</t>
  </si>
  <si>
    <t xml:space="preserve">Debt securities </t>
  </si>
  <si>
    <t>EU LIQ1</t>
  </si>
  <si>
    <t>EU LIQ2</t>
  </si>
  <si>
    <t>N</t>
  </si>
  <si>
    <t>Y</t>
  </si>
  <si>
    <t>&lt;= 1 year</t>
  </si>
  <si>
    <t>&gt; 1 year &lt;= 5 years</t>
  </si>
  <si>
    <t>Collateral and financial guarantees received</t>
  </si>
  <si>
    <t>Performing exposures – accumulated impairment and provisions</t>
  </si>
  <si>
    <t xml:space="preserve">Non-performing exposures – accumulated impairment, accumulated negative changes in fair value due to credit risk and provisions </t>
  </si>
  <si>
    <t>Of which stage 1</t>
  </si>
  <si>
    <t>Of which stage 2</t>
  </si>
  <si>
    <t>Of which stage 3</t>
  </si>
  <si>
    <t xml:space="preserve">          Of which SMEs</t>
  </si>
  <si>
    <t>Banking activities subject to basic indicator approach (BIA)</t>
  </si>
  <si>
    <t>Banking activities subject to standardised (TSA) / alternative standardised (ASA) approaches</t>
  </si>
  <si>
    <t>Subject to TSA:</t>
  </si>
  <si>
    <t>Subject to ASA:</t>
  </si>
  <si>
    <t>Banking activities subject to advanced measurement approaches AMA</t>
  </si>
  <si>
    <t>Relevant indicator</t>
  </si>
  <si>
    <t>Risk exposure amount</t>
  </si>
  <si>
    <t>Banking activities</t>
  </si>
  <si>
    <t>Quarter ending on</t>
  </si>
  <si>
    <t>Exposures to QCCPs (total)</t>
  </si>
  <si>
    <t>Exposures for trades at QCCPs (excluding initial margin and default fund contributions); of which</t>
  </si>
  <si>
    <t xml:space="preserve">   (i) OTC derivatives</t>
  </si>
  <si>
    <t xml:space="preserve">   (ii) Exchange-traded derivatives</t>
  </si>
  <si>
    <t xml:space="preserve">   (iii) SFTs</t>
  </si>
  <si>
    <t xml:space="preserve">   (iv) Netting sets where cross-product netting has been approved</t>
  </si>
  <si>
    <t>Segregated initial margin</t>
  </si>
  <si>
    <t>Non-segregated initial margin</t>
  </si>
  <si>
    <t>Prefunded default fund contributions</t>
  </si>
  <si>
    <t>Unfunded default fund contributions</t>
  </si>
  <si>
    <t>Exposures to non-QCCPs (total)</t>
  </si>
  <si>
    <t>Exposures for trades at non-QCCPs (excluding initial margin and default fund contributions); of which</t>
  </si>
  <si>
    <t xml:space="preserve">Exposure value </t>
  </si>
  <si>
    <t>NA</t>
  </si>
  <si>
    <t>Shares or equivalent ownership interests</t>
  </si>
  <si>
    <t>EU CQ2: Quality of forbearance</t>
  </si>
  <si>
    <t>EU CCR8</t>
  </si>
  <si>
    <t>In thousands of BGN/ #</t>
  </si>
  <si>
    <t>IFRS9</t>
  </si>
  <si>
    <t>EU OR1</t>
  </si>
  <si>
    <t>EU CQ5: Credit quality of loans and advances by industry</t>
  </si>
  <si>
    <t>EU CQ6: Collateral valuation - loans and advances</t>
  </si>
  <si>
    <t xml:space="preserve">EU CQ7: Collateral obtained by taking possession and execution processes </t>
  </si>
  <si>
    <t>EU CQ8: Collateral obtained by taking possession and execution processes – vintage breakdown</t>
  </si>
  <si>
    <t>EU CQ4: Quality of non-performing exposures by geography </t>
  </si>
  <si>
    <t>EU CQ3: Credit quality of performing and non-performing exposures by past due days</t>
  </si>
  <si>
    <t>EU CQ1: Credit quality of forborne exposures</t>
  </si>
  <si>
    <t>EU CR1-A: Maturity of exposures</t>
  </si>
  <si>
    <t xml:space="preserve">EU REM1: Remuneration awarded for the financial year </t>
  </si>
  <si>
    <t>EU REM2: Special payments  to staff whose professional activities have a material impact on institutions’ risk profile (identified staff)</t>
  </si>
  <si>
    <t xml:space="preserve">EU REM3: Deferred remuneration </t>
  </si>
  <si>
    <t>EU REM5: Information on remuneration of staff whose professional activities have a material impact on institutions’ risk profile (identified staff)</t>
  </si>
  <si>
    <t>IFRS 9-FL: Comparison of institutions’ own funds and capital and leverage ratios with and without the application of transitional arrangements for IFRS 9 or analogous ECLs</t>
  </si>
  <si>
    <t>d</t>
  </si>
  <si>
    <t>f</t>
  </si>
  <si>
    <t>g</t>
  </si>
  <si>
    <t>h</t>
  </si>
  <si>
    <t>EU CCR5: Composition of collateral for CCR exposures</t>
  </si>
  <si>
    <t>EU CCR6: Credit derivatives exposures</t>
  </si>
  <si>
    <t>Net Stable Funding Ratio</t>
  </si>
  <si>
    <t>Total available stable funding</t>
  </si>
  <si>
    <t>Total required stable funding</t>
  </si>
  <si>
    <t>NSFR ratio (%)</t>
  </si>
  <si>
    <t>Liquidity Coverage Ratio</t>
  </si>
  <si>
    <t>Total high-quality liquid assets (HQLA) (Weighted value -average)</t>
  </si>
  <si>
    <t>EU 16a</t>
  </si>
  <si>
    <t xml:space="preserve">Cash outflows - Total weighted value </t>
  </si>
  <si>
    <t>EU 16b</t>
  </si>
  <si>
    <t xml:space="preserve">Cash inflows - Total weighted value </t>
  </si>
  <si>
    <t>Total net cash outflows (adjusted value)</t>
  </si>
  <si>
    <t>Liquidity coverage ratio (%)</t>
  </si>
  <si>
    <t>Available own funds (amounts)</t>
  </si>
  <si>
    <t xml:space="preserve">Common Equity Tier 1 (CET1) capital </t>
  </si>
  <si>
    <t xml:space="preserve">Tier 1 capital </t>
  </si>
  <si>
    <t xml:space="preserve">Total capital </t>
  </si>
  <si>
    <t>Risk-weighted exposure amounts</t>
  </si>
  <si>
    <t>Tier 1 ratio (%)</t>
  </si>
  <si>
    <t>Total capital ratio (%)</t>
  </si>
  <si>
    <t>Additional own funds requirements to address risks other than the risk of excessive leverage (as a percentage of risk-weighted exposure amount)</t>
  </si>
  <si>
    <t>EU 7a</t>
  </si>
  <si>
    <t>EU 7b</t>
  </si>
  <si>
    <t xml:space="preserve">     of which: to be made up of CET1 capital (percentage points)</t>
  </si>
  <si>
    <t>EU 7c</t>
  </si>
  <si>
    <t xml:space="preserve">     of which: to be made up of Tier 1 capital (percentage points)</t>
  </si>
  <si>
    <t>EU 7d</t>
  </si>
  <si>
    <t>Total SREP own funds requirements (%)</t>
  </si>
  <si>
    <t>Combined buffer and overall capital requirement (as a percentage of risk-weighted exposure amount)</t>
  </si>
  <si>
    <t>Capital conservation buffer (%)</t>
  </si>
  <si>
    <t>EU 8a</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</si>
  <si>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</si>
  <si>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</si>
  <si>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</si>
  <si>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</si>
  <si>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</si>
  <si>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</si>
  <si>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 (%)</t>
  </si>
  <si>
    <t>Combined buffer requirement (%)</t>
  </si>
  <si>
    <t>EU 11a</t>
  </si>
  <si>
    <t>Overall capital requirements (%)</t>
  </si>
  <si>
    <t>CET1 available after meeting the total SREP own funds requirements (%)</t>
  </si>
  <si>
    <t>Total exposure measure</t>
  </si>
  <si>
    <t>EU 14a</t>
  </si>
  <si>
    <t>EU 14b</t>
  </si>
  <si>
    <t>EU 14c</t>
  </si>
  <si>
    <t>Total SREP leverage ratio requirements (%)</t>
  </si>
  <si>
    <t>Leverage ratio buffer and overall leverage ratio requirement (as a percentage of total exposure measure)</t>
  </si>
  <si>
    <t>EU 14d</t>
  </si>
  <si>
    <t>EU 14e</t>
  </si>
  <si>
    <t>Capital ratios (as a percentage of risk-weighted exposure amount)</t>
  </si>
  <si>
    <t>Common Equity Tier 1 ratio (%)</t>
  </si>
  <si>
    <t xml:space="preserve">Additional own funds requirements to address risks other than the risk of excessive leverage (%) </t>
  </si>
  <si>
    <t>Additional own funds requirements to address the risk of excessive leverage (as a percentage of total exposure measure)</t>
  </si>
  <si>
    <t>Paid up capital instruments</t>
  </si>
  <si>
    <t>Other reserves</t>
  </si>
  <si>
    <t>Other transitional arrangements - FVTOCI</t>
  </si>
  <si>
    <t>(-) Additional deductions of CET1 Capital due to Article 3 CRR</t>
  </si>
  <si>
    <t>Basel III
2022 Regulatory</t>
  </si>
  <si>
    <t>Internal assessment
Normative perspective
2022</t>
  </si>
  <si>
    <t>Internal assessment
Economic perspective
2022</t>
  </si>
  <si>
    <t>Regulatory requirement
Normative perspective
2022</t>
  </si>
  <si>
    <t>CREDIT SPREAD RISK IN THE BANKING BOOK</t>
  </si>
  <si>
    <t>BUSINESS &amp; STRATEGIC RISKS</t>
  </si>
  <si>
    <t>P2R</t>
  </si>
  <si>
    <t>P2G</t>
  </si>
  <si>
    <t xml:space="preserve">EU KM2: Key metrics - MREL and, where applicable, G-SII requirement for own funds and eligible liabilities  </t>
  </si>
  <si>
    <t>Minimum requirement for own funds and eligible liabilities (MREL)</t>
  </si>
  <si>
    <t>G-SII Requirement for own funds and eligible liabilities  (TLAC)</t>
  </si>
  <si>
    <t>T</t>
  </si>
  <si>
    <t>T-1</t>
  </si>
  <si>
    <t>T-2</t>
  </si>
  <si>
    <t>T-3</t>
  </si>
  <si>
    <t>T-4</t>
  </si>
  <si>
    <t>Own funds and eligible liabilities, ratios and components</t>
  </si>
  <si>
    <t xml:space="preserve">Own funds and eligible liabilities </t>
  </si>
  <si>
    <t>EU-1a</t>
  </si>
  <si>
    <t xml:space="preserve">Of which own funds and subordinated liabilities </t>
  </si>
  <si>
    <t>Total risk exposure amount of the resolution group (TREA)</t>
  </si>
  <si>
    <t>Own funds and eligible liabilities as a percentage of TREA (row1/row2)</t>
  </si>
  <si>
    <t>EU-3a</t>
  </si>
  <si>
    <t>Total exposure measure of the resolution group</t>
  </si>
  <si>
    <t>Own funds and eligible liabilities as percentage of the total exposure measure</t>
  </si>
  <si>
    <t>EU-5a</t>
  </si>
  <si>
    <t xml:space="preserve">Of which own funds or subordinated liabilities </t>
  </si>
  <si>
    <t>6a</t>
  </si>
  <si>
    <t>Does the subordination exemption in Article 72b(4) of the CRR apply? (5% exemption)</t>
  </si>
  <si>
    <t>6b</t>
  </si>
  <si>
    <t>Pro-memo item - Aggregate amount of permitted non-subordinated eligible liabilities in-struments If the subordination discretion  as per Article 72b(3) CRR is applied (max 3.5% exemption)</t>
  </si>
  <si>
    <t>6c</t>
  </si>
  <si>
    <t>Pro-memo item: If a capped subordination exemption applies under Article 72b (3) CRR, the amount of funding issued that ranks pari passu with excluded liabilities and that is recognised under row 1, divided by funding issued that ranks pari passu with excluded Liabilities and that would be recognised under row 1 if no cap was applied (%)</t>
  </si>
  <si>
    <t>MREL requirement expressed as percentage of the total risk exposure amount</t>
  </si>
  <si>
    <t xml:space="preserve">Of which to be met with own funds or subordinated liabilities </t>
  </si>
  <si>
    <t>MREL requirement expressed as percentage of the total exposure measure</t>
  </si>
  <si>
    <t>Of which to be met with own funds or subordinated liabilities</t>
  </si>
  <si>
    <t>G-SII requirement for own funds and eligible liabilities (TLAC)</t>
  </si>
  <si>
    <t>Memo item: Amounts eligible for the purposes of MREL, but not TLAC</t>
  </si>
  <si>
    <t>Own funds and eligible liabilities and adjustments</t>
  </si>
  <si>
    <t>Common Equity Tier 1 capital (CET1)</t>
  </si>
  <si>
    <t>Tier 2 capital (T2)</t>
  </si>
  <si>
    <t>Own funds for the purpose of Articles 92a CRR and 45 BRRD</t>
  </si>
  <si>
    <t>EU-12a</t>
  </si>
  <si>
    <t>Eligible liabilities instruments issued by other entities within the resolution group that are subordinated to excluded liabilities (not grandfathered)</t>
  </si>
  <si>
    <t>EU-12b</t>
  </si>
  <si>
    <t>Eligible liabilities instruments that are subordinated to excluded liabilities, issued prior to 27 June 2019 (subordinated grandfathered)</t>
  </si>
  <si>
    <t>EU-12c</t>
  </si>
  <si>
    <t>Tier 2 instruments with a residual maturity of at least one year to the extent they do not qualify as Tier 2 items</t>
  </si>
  <si>
    <t>Eligible liabilities that are not subordinated to excluded liabilities (not grandfathered pre cap)</t>
  </si>
  <si>
    <t>Eligible liabilities that are not subordinated to excluded liabilities  issued prior to 27 June 2019 (pre-cap)</t>
  </si>
  <si>
    <t xml:space="preserve">Amount of non subordinated instruments eligible, where applicable after application of Article 72b (3) CRR </t>
  </si>
  <si>
    <t>Eligible liabilities items  before adjustments</t>
  </si>
  <si>
    <t>Of which subordinated</t>
  </si>
  <si>
    <t xml:space="preserve">Own funds and eligible liabilities: Adjustments to non-regulatory capital elements </t>
  </si>
  <si>
    <t>Own funds and eligible liabilities items before adjustments</t>
  </si>
  <si>
    <t>(Deduction of exposures between MPE resolution groups)</t>
  </si>
  <si>
    <t>(Deduction of investments in other eligible liabilities instruments)</t>
  </si>
  <si>
    <t>Own funds and eligible liabilities after adjustments</t>
  </si>
  <si>
    <t>Of which own funds and subordinated</t>
  </si>
  <si>
    <t xml:space="preserve">Risk-weighted exposure amount and leverage exposure measure of the resolution group </t>
  </si>
  <si>
    <t>Ratio of own funds and eligible liabilities</t>
  </si>
  <si>
    <t>Own funds and eligible liabilities (as a percentage of total risk exposure amount)</t>
  </si>
  <si>
    <t>EU-25a</t>
  </si>
  <si>
    <t>Own funds and eligible liabilities (as a percentage of total exposure measure)</t>
  </si>
  <si>
    <t>CET1 (as a percentage of TREA) available after meeting the resolution group’s requirements</t>
  </si>
  <si>
    <t xml:space="preserve">Institution-specific combined buffer requirement </t>
  </si>
  <si>
    <t xml:space="preserve">of which: capital conservation buffer requirement </t>
  </si>
  <si>
    <t xml:space="preserve">of which: countercyclical buffer requirement </t>
  </si>
  <si>
    <t xml:space="preserve">of which: systemic risk buffer requirement </t>
  </si>
  <si>
    <t>EU-31a</t>
  </si>
  <si>
    <t>Memorandum items</t>
  </si>
  <si>
    <t>EU-32</t>
  </si>
  <si>
    <t>Total amount of excluded liabilities referred to in Article 72a(2) CRR</t>
  </si>
  <si>
    <t>i</t>
  </si>
  <si>
    <t>j</t>
  </si>
  <si>
    <t>k</t>
  </si>
  <si>
    <t>l</t>
  </si>
  <si>
    <t>m</t>
  </si>
  <si>
    <t>n</t>
  </si>
  <si>
    <t>o</t>
  </si>
  <si>
    <t>EU KM1</t>
  </si>
  <si>
    <t>EU KM2</t>
  </si>
  <si>
    <t>EU TLAC 1</t>
  </si>
  <si>
    <t>EU CCA: Main features of regulatory own funds instruments and eligible liabilities instruments</t>
  </si>
  <si>
    <t>EU LR1 - LRSum: Summary reconciliation of accounting assets and leverage ratio exposures</t>
  </si>
  <si>
    <t>EU LR3 - LRSpl: Split-up of on balance sheet exposures (excluding derivatives, SFTs and exempted exposures)</t>
  </si>
  <si>
    <t xml:space="preserve">EU LIQ2: Net Stable Funding Ratio </t>
  </si>
  <si>
    <t>EU CR1: Performing and non-performing exposures and related provisions</t>
  </si>
  <si>
    <t>EU CR2: Changes in the stock of non-performing loans and advances</t>
  </si>
  <si>
    <t>EU OV1</t>
  </si>
  <si>
    <t>EU CCA</t>
  </si>
  <si>
    <t>EU CR1</t>
  </si>
  <si>
    <t>EU CR2</t>
  </si>
  <si>
    <t>EU CQ1</t>
  </si>
  <si>
    <t>EU CQ4</t>
  </si>
  <si>
    <t>EU CQ5</t>
  </si>
  <si>
    <t>EU CQ6</t>
  </si>
  <si>
    <t>EU CQ7</t>
  </si>
  <si>
    <t>EU CQ8</t>
  </si>
  <si>
    <t>-</t>
  </si>
  <si>
    <t>Minimum requirement for own funds and eligible liabilities (internal MREL)</t>
  </si>
  <si>
    <t>Non-EU G-SII requirement for own funds and eligible liabilities (internal TLAC)</t>
  </si>
  <si>
    <t>Qualitative information</t>
  </si>
  <si>
    <t>Applicable requirement and level of application</t>
  </si>
  <si>
    <t>Is the entity subject to a non-EU G-SII requirement for own funds and eligible liabilities? (Y/N)</t>
  </si>
  <si>
    <t>If EU-1 is answered by 'Yes', is the requirement applicable on a consolidated or individual basis? (C/I)</t>
  </si>
  <si>
    <t>EU-2a</t>
  </si>
  <si>
    <t>Is the entity subject to an internal MREL? (Y/N)</t>
  </si>
  <si>
    <t>EU-2b</t>
  </si>
  <si>
    <t>If EU-2a is answered by 'Yes', is the requirement applicable on a consolidated or individual basis? (C/I)</t>
  </si>
  <si>
    <t>Own funds and eligible liabilities</t>
  </si>
  <si>
    <t>Eligible Additional Tier 1 capital</t>
  </si>
  <si>
    <t>Eligible Tier 2 capital</t>
  </si>
  <si>
    <t>Eligible own funds</t>
  </si>
  <si>
    <t>Eligible liabilities</t>
  </si>
  <si>
    <t>of which permitted guarantees</t>
  </si>
  <si>
    <t>(Adjustments)</t>
  </si>
  <si>
    <t>Own funds and eligible liabilities items after adjustments</t>
  </si>
  <si>
    <t>Total risk exposure amount and total exposure measure</t>
  </si>
  <si>
    <t>Total risk exposure amount (TREA)</t>
  </si>
  <si>
    <t>Total exposure measure (TEM)</t>
  </si>
  <si>
    <t>Own funds and eligible liabilities as a percentage of the TREA</t>
  </si>
  <si>
    <t>EU-13</t>
  </si>
  <si>
    <t>EU-14</t>
  </si>
  <si>
    <t>Own funds and eligible liabilities as a percentage of the TEM</t>
  </si>
  <si>
    <t>EU-15</t>
  </si>
  <si>
    <t>EU-16</t>
  </si>
  <si>
    <t>CET1 (as a percentage of the TREA) available after meeting the entity’s requirements</t>
  </si>
  <si>
    <t>EU-17</t>
  </si>
  <si>
    <t>Institution-specific combined buffer requirement</t>
  </si>
  <si>
    <t>Requirements</t>
  </si>
  <si>
    <t>EU-18</t>
  </si>
  <si>
    <t>Requirement expressed as a percentage of the TREA</t>
  </si>
  <si>
    <t>EU-19</t>
  </si>
  <si>
    <t>of which part of the requirement that may be met with a guarantee</t>
  </si>
  <si>
    <t>EU-20</t>
  </si>
  <si>
    <t>Requirement expressed as percentage of the TEM</t>
  </si>
  <si>
    <t>EU-22</t>
  </si>
  <si>
    <t>Total amount of excluded liabilities referred to in Article 72a(2) of Regulation (EU) No 575/2013</t>
  </si>
  <si>
    <t>Insolvency ranking</t>
  </si>
  <si>
    <t>Sum of 1 to n</t>
  </si>
  <si>
    <t>(most junior)</t>
  </si>
  <si>
    <t>(most senior)</t>
  </si>
  <si>
    <t>Resolution entity</t>
  </si>
  <si>
    <t>Description of insolvency rank (free text)</t>
  </si>
  <si>
    <t>Liabilities and own funds</t>
  </si>
  <si>
    <t>of which excluded liabilities</t>
  </si>
  <si>
    <t>Liabilities and own funds less excluded liabilities</t>
  </si>
  <si>
    <t>of which residual maturity  ≥ 1 year &lt; 2 years</t>
  </si>
  <si>
    <t>of which residual maturity  ≥ 2 year &lt; 5 years</t>
  </si>
  <si>
    <t>of which residual maturity ≥ 5 years &lt; 10 years</t>
  </si>
  <si>
    <t>of which residual maturity ≥ 10 years, but excluding perpetual securities</t>
  </si>
  <si>
    <t>of which perpetual securities</t>
  </si>
  <si>
    <t>EU TLAC2a: Creditor ranking - Entity that is not a resolution entity</t>
  </si>
  <si>
    <t>Subset of liabilities and own funds less excluded liabilities that are own funds and eligible liabilities for the purpose of [choose as a appropriate: internal MREL/internal TLAC]</t>
  </si>
  <si>
    <t>EU CC1</t>
  </si>
  <si>
    <t>Parallel up</t>
  </si>
  <si>
    <t>Parallel down</t>
  </si>
  <si>
    <t>Steepener</t>
  </si>
  <si>
    <t>Flattener</t>
  </si>
  <si>
    <t>Short rates up</t>
  </si>
  <si>
    <t>Short rates down</t>
  </si>
  <si>
    <t xml:space="preserve">Changes of the economic value of equity </t>
  </si>
  <si>
    <t>Changes of the net interest income</t>
  </si>
  <si>
    <t>Non-current assets and disposal groups classified as held for sale</t>
  </si>
  <si>
    <t>Subordinated debt</t>
  </si>
  <si>
    <t>Carrying values under scope of prudential consolidation</t>
  </si>
  <si>
    <t xml:space="preserve">Subject to the CCR framework </t>
  </si>
  <si>
    <t>Subject to the securitisation framework</t>
  </si>
  <si>
    <t>Not subject to own funds requirements or subject to deduction from own funds</t>
  </si>
  <si>
    <t>Total net amount under the scope of prudential consolidation</t>
  </si>
  <si>
    <t>Assets carrying value amount under the scope of prudential consolidation (as per template LI1)</t>
  </si>
  <si>
    <t>Liabilities carrying value amount under the scope of prudential consolidation (as per template LI1)</t>
  </si>
  <si>
    <t xml:space="preserve">Items subject to </t>
  </si>
  <si>
    <t xml:space="preserve">Securitisation framework </t>
  </si>
  <si>
    <t xml:space="preserve">CCR framework </t>
  </si>
  <si>
    <t>Gold</t>
  </si>
  <si>
    <t>Of which secured by credit derivatives</t>
  </si>
  <si>
    <t xml:space="preserve">Of which secured by collateral </t>
  </si>
  <si>
    <t>Of which secured by financial guarantees</t>
  </si>
  <si>
    <t>Secured carrying amount</t>
  </si>
  <si>
    <t>Unsecured carrying amount</t>
  </si>
  <si>
    <t>na</t>
  </si>
  <si>
    <t>Uzbekistan</t>
  </si>
  <si>
    <t>Paraguay</t>
  </si>
  <si>
    <t>international organizations</t>
  </si>
  <si>
    <t>Mongolia</t>
  </si>
  <si>
    <t>*As of 31.12.2022 there are no loans subject to moratoriums (legislative and non-legislative)  with an active grace period.</t>
  </si>
  <si>
    <t> 40 441</t>
  </si>
  <si>
    <t>EU IRRBB1</t>
  </si>
  <si>
    <t>EU TLAC2а</t>
  </si>
  <si>
    <t>EU TLAC2b</t>
  </si>
  <si>
    <t>Insufficient coverage for non-performing exposures</t>
  </si>
  <si>
    <t>EU LI1</t>
  </si>
  <si>
    <t>EU LI2</t>
  </si>
  <si>
    <t>EU LI3</t>
  </si>
  <si>
    <t>EU CC2</t>
  </si>
  <si>
    <t>EU CQ3</t>
  </si>
  <si>
    <t>EU CR3</t>
  </si>
  <si>
    <t>EU CCR3</t>
  </si>
  <si>
    <t>EU CR1-A</t>
  </si>
  <si>
    <t>EU CR4</t>
  </si>
  <si>
    <t>EU CR5</t>
  </si>
  <si>
    <t>EU CQ2</t>
  </si>
  <si>
    <t>EU CCR5</t>
  </si>
  <si>
    <t>EU CCR6</t>
  </si>
  <si>
    <t>EU REM1</t>
  </si>
  <si>
    <t>EU REM2</t>
  </si>
  <si>
    <t>EU REM3</t>
  </si>
  <si>
    <t>EU REM4</t>
  </si>
  <si>
    <t>EU REM5</t>
  </si>
  <si>
    <t>EU AE2</t>
  </si>
  <si>
    <t>EU AE1</t>
  </si>
  <si>
    <t>EU AE3</t>
  </si>
  <si>
    <t>Total exposure value</t>
  </si>
  <si>
    <t>c + d</t>
  </si>
  <si>
    <t xml:space="preserve"> 31.12.2022</t>
  </si>
  <si>
    <t xml:space="preserve"> 31.12.2021</t>
  </si>
  <si>
    <t>Protection bought</t>
  </si>
  <si>
    <t>Protection sold</t>
  </si>
  <si>
    <t>Single-name credit default swaps</t>
  </si>
  <si>
    <t>Index credit default swaps</t>
  </si>
  <si>
    <t>Total return swaps</t>
  </si>
  <si>
    <t>Credit options</t>
  </si>
  <si>
    <t>Other credit derivatives</t>
  </si>
  <si>
    <t>Total notionals</t>
  </si>
  <si>
    <t>Positive fair value (asset)</t>
  </si>
  <si>
    <t>Negative fair value (liability)</t>
  </si>
  <si>
    <t>Notionals</t>
  </si>
  <si>
    <t>Fair values</t>
  </si>
  <si>
    <t>Cash – domestic currency</t>
  </si>
  <si>
    <t>Cash – other currencies</t>
  </si>
  <si>
    <t>Domestic sovereign debt</t>
  </si>
  <si>
    <t>Other sovereign debt</t>
  </si>
  <si>
    <t>Government agency debt</t>
  </si>
  <si>
    <t>Corporate bonds</t>
  </si>
  <si>
    <t>Equity securities</t>
  </si>
  <si>
    <t>Collateral used in derivative transactions</t>
  </si>
  <si>
    <t>Collateral used in SFTs</t>
  </si>
  <si>
    <t>Fair value of collateral received</t>
  </si>
  <si>
    <t>Fair value of posted collateral</t>
  </si>
  <si>
    <t>Segregated</t>
  </si>
  <si>
    <t>Unsegregated</t>
  </si>
  <si>
    <t>Collateral type</t>
  </si>
  <si>
    <t>EU MR1</t>
  </si>
  <si>
    <t>Common Equity Tier 1 (CET1) capital as if IFRS 9 or analogous ECLs transitional arrangements had not been applied</t>
  </si>
  <si>
    <t>Tier 1 capital as if IFRS 9 or analogous ECLs transitional arrangements had not been applied</t>
  </si>
  <si>
    <t>Total capital</t>
  </si>
  <si>
    <t>Total capital as if IFRS 9 or analogous ECLs transitional arrangements had not been applied</t>
  </si>
  <si>
    <t>Total risk-weighted assets</t>
  </si>
  <si>
    <t>Total risk-weighted assets as if IFRS 9 or analogous ECLs transitional arrangements had not been applied</t>
  </si>
  <si>
    <t>Common Equity Tier 1 (as a percentage of risk exposure amount) as if IFRS 9 or analogous ECLs transitional arrangements had not been applied</t>
  </si>
  <si>
    <t>Tier 1 (as a percentage of risk exposure amount) as if IFRS 9 or analogous ECLs transitional arrangements had not been applied</t>
  </si>
  <si>
    <t>Total capital (as a percentage of risk exposure amount) as if IFRS 9 or analogous ECLs transitional arrangements had not been applied</t>
  </si>
  <si>
    <t>Leverage ratio total exposure measure</t>
  </si>
  <si>
    <t>Leverage ratio as if IFRS 9 or analogous ECLs transitional arrangements had not been applied</t>
  </si>
  <si>
    <t>(A) Amount at 31.12.2022</t>
  </si>
  <si>
    <t>In thousands of BGN/ #*</t>
  </si>
  <si>
    <t>ICAAP - Capital structure - Normative perspective</t>
  </si>
  <si>
    <t>ICAAP - Capital structure - Economic perspective</t>
  </si>
  <si>
    <t>ICAAP - Capital adequacy parameters</t>
  </si>
  <si>
    <t>EU CCR1</t>
  </si>
  <si>
    <t>FX risk</t>
  </si>
  <si>
    <t>EU CR2-A</t>
  </si>
  <si>
    <t>EU CCR5-A</t>
  </si>
  <si>
    <t>EU LR1-LRSum</t>
  </si>
  <si>
    <t>EU LR2-LRCom</t>
  </si>
  <si>
    <t>EU LR3-LRSpl</t>
  </si>
  <si>
    <t>EU CCyB2</t>
  </si>
  <si>
    <t>EU CCyB1</t>
  </si>
  <si>
    <t>ICAAP Capital structure - NP</t>
  </si>
  <si>
    <t>ICAAP Capital structure - EP</t>
  </si>
  <si>
    <t>ICAAP Capital adequacy param</t>
  </si>
  <si>
    <t>* If not stated otherwise, the data corresponds to the definition for "transitional" treatment</t>
  </si>
  <si>
    <t>* Securitisation is not applicable to DSK Bank</t>
  </si>
  <si>
    <t>* DSK Bank is an O-SII and therefore does not fill in information in columns b - f</t>
  </si>
  <si>
    <t>* the number of employees has been calculated using the full working time method</t>
  </si>
  <si>
    <t>EU CC1: Composition of regulatory own funds</t>
  </si>
  <si>
    <t>EU CC2 : Reconciliation of regulatory own funds to balance sheet in the audited financial statements</t>
  </si>
  <si>
    <t>EU KM1: Key metrics template</t>
  </si>
  <si>
    <t>EU LI1: Differences between accounting and regulatory scopes of consolidation and the mapping of financial statement categories with regulatory risk categories</t>
  </si>
  <si>
    <t>EU LI2: Main sources of differences between regulatory exposure amounts and carrying values in financial statements</t>
  </si>
  <si>
    <t>EU OV1: Overview of total risk exposure amounts</t>
  </si>
  <si>
    <t>EU CCR1: Analysis of CCR exposure by approach</t>
  </si>
  <si>
    <t>EU CCR8: Exposures to CCPs</t>
  </si>
  <si>
    <t>EU CR4: Standardised approach – Credit risk exposure and CRM effects</t>
  </si>
  <si>
    <t>EU CR3: CRM techniques overview: Disclosure of the use of credit risk mitigation techniques</t>
  </si>
  <si>
    <t>EU MR1: Market risk under the standardised approach</t>
  </si>
  <si>
    <t>FX risk: Capital requirements for foreigh exchange risk as at 31 December 2022</t>
  </si>
  <si>
    <t>EU OR1: Operational risk own funds requirements and risk-weighted exposure amounts</t>
  </si>
  <si>
    <t>EU CR2-A: Changes in the stock of non-performing loans and advances and related net accumulated recoveries</t>
  </si>
  <si>
    <t>EU CR5: Standardised approach</t>
  </si>
  <si>
    <t>EU CCR3: Standardised approach – CCR exposures by regulatory portfolio and risk</t>
  </si>
  <si>
    <t>EU CCR5-A: Impact of netting and collateral held on exposure values</t>
  </si>
  <si>
    <t>EU LIQ1: Quantitative information of LCR</t>
  </si>
  <si>
    <t>EU LR2: LRCom - Leverage ratio common disclosure</t>
  </si>
  <si>
    <t>EU CCyB2: Amount of institution-specific countercyclical capital buffer</t>
  </si>
  <si>
    <t>EU CCyB1: Geographical distribution of credit exposures relevant for the calculation of the countercyclical buffer</t>
  </si>
  <si>
    <t>EU TLAC1: Composition - MREL and, where applicable, G-SII Requirement for own funds and eligible liabilities</t>
  </si>
  <si>
    <t>EU ILAC: Internal loss absorbing capacity: internal MREL and, where applicable, requirement for own funds and eligible liabilities for non-EU G-SIIs</t>
  </si>
  <si>
    <t>EU AE1: Encumbered and unencumbered assets</t>
  </si>
  <si>
    <t>EU AE2: Collateral received and own debt securities issued</t>
  </si>
  <si>
    <t>EU AE3: Sources of encumbrance</t>
  </si>
  <si>
    <t>EU REM4: Remuneration of 1 million EUR or more per year</t>
  </si>
  <si>
    <t>Malta</t>
  </si>
  <si>
    <t>Brunei Darussalam</t>
  </si>
  <si>
    <t/>
  </si>
  <si>
    <t>EU IRRBB1: Interest rate risks of non-trading book activities</t>
  </si>
  <si>
    <t>s</t>
  </si>
  <si>
    <t>EU-g</t>
  </si>
  <si>
    <t>EU-h</t>
  </si>
  <si>
    <t>art.94. par. 1, p. 15</t>
  </si>
  <si>
    <t>art.94. par. 1, p. 12</t>
  </si>
  <si>
    <t>art.94. par. 1, p. 7, p. 8</t>
  </si>
  <si>
    <t>art.94. par. 1, p. 6, p. 7 и p. 8</t>
  </si>
  <si>
    <t>art.94. par. 1, p. 6 и p. 8</t>
  </si>
  <si>
    <t>art.94. par. 1, p. 4б</t>
  </si>
  <si>
    <t>art.94. par. 1, p. 4а</t>
  </si>
  <si>
    <t>art.94. par. 1, p. 4</t>
  </si>
  <si>
    <t>art.94. par. 1, p. 1 и p.2</t>
  </si>
  <si>
    <t>Not applicable</t>
  </si>
  <si>
    <t>Amount exceeding the 17,65% threshold (negative amount)</t>
  </si>
  <si>
    <t>EU-25b</t>
  </si>
  <si>
    <t>Other regulatory adjustments to AT1 capital</t>
  </si>
  <si>
    <t>EU-56a</t>
  </si>
  <si>
    <t>Qualifying eligible liabilities deductions that exceed the eligible liabilities items of the institution (negative amount)</t>
  </si>
  <si>
    <t>Other regulatory adjusments to T2 capital</t>
  </si>
  <si>
    <t>EU-56b</t>
  </si>
  <si>
    <t>Institution CET1 overall capital requirements</t>
  </si>
  <si>
    <t>of which: additional own funds requirements to address the risks other than the risk of excessive leverage</t>
  </si>
  <si>
    <t>EU-67b</t>
  </si>
  <si>
    <t>of which - prudential treatment of the softwear assets</t>
  </si>
  <si>
    <t>not applicable</t>
  </si>
  <si>
    <t>NOT APPLICABLE</t>
  </si>
  <si>
    <t>Capital: Total own funds</t>
  </si>
  <si>
    <t>EU ILAC</t>
  </si>
  <si>
    <t>Outline of the differences in the scopes of consolidation (entity by entity)</t>
  </si>
  <si>
    <t>Main features of regulatory own funds instruments and eligible liabilities instruments</t>
  </si>
  <si>
    <t>Composition of regulatory own funds</t>
  </si>
  <si>
    <t>Reconciliation of regulatory own funds to balance sheet in the audited financial statements</t>
  </si>
  <si>
    <t>Key metrics template</t>
  </si>
  <si>
    <t>Comparison of institutions’ own funds and capital and leverage ratios with and without the application of transitional arrangements for IFRS 9 or analogous ECLs</t>
  </si>
  <si>
    <t>Differences between accounting and regulatory scopes of consolidation and the mapping of financial statement categories with regulatory risk categories</t>
  </si>
  <si>
    <t>Main sources of differences between regulatory exposure amounts and carrying values in financial statements</t>
  </si>
  <si>
    <t>Overview of total risk exposure amounts</t>
  </si>
  <si>
    <t>Analysis of CCR exposure by approach</t>
  </si>
  <si>
    <t>Exposures to CCPs</t>
  </si>
  <si>
    <t>Standardised approach – Credit risk exposure and CRM effects</t>
  </si>
  <si>
    <t>Market risk under the standardised approach</t>
  </si>
  <si>
    <t>Capital requirements for foreigh exchange risk as at 31 December 2022</t>
  </si>
  <si>
    <t>Operational risk own funds requirements and risk-weighted exposure amounts</t>
  </si>
  <si>
    <t>Performing and non-performing exposures and related provisions</t>
  </si>
  <si>
    <t>Maturity of exposures</t>
  </si>
  <si>
    <t>Credit quality of forborne exposures</t>
  </si>
  <si>
    <t>Quality of forbearance</t>
  </si>
  <si>
    <t>Credit quality of performing and non-performing exposures by past due days</t>
  </si>
  <si>
    <t>Quality of non-performing exposures by geography </t>
  </si>
  <si>
    <t>Credit quality of loans and advances by industry</t>
  </si>
  <si>
    <t>Collateral valuation - loans and advances</t>
  </si>
  <si>
    <t xml:space="preserve">Collateral obtained by taking possession and execution processes </t>
  </si>
  <si>
    <t>Collateral obtained by taking possession and execution processes – vintage breakdown</t>
  </si>
  <si>
    <t>Changes in the stock of non-performing loans and advances</t>
  </si>
  <si>
    <t>Changes in the stock of non-performing loans and advances and related net accumulated recoveries</t>
  </si>
  <si>
    <t>Standardised approach</t>
  </si>
  <si>
    <t>Standardised approach – CCR exposures by regulatory portfolio and risk</t>
  </si>
  <si>
    <t>Impact of netting and collateral held on exposure values</t>
  </si>
  <si>
    <t>Composition of collateral for CCR exposures</t>
  </si>
  <si>
    <t>Credit derivatives exposures</t>
  </si>
  <si>
    <t>Information on loans and advances subject to legislative and non-legislative moratoria</t>
  </si>
  <si>
    <t>Breakdown of loans and advances subject to legislative and non-legislative moratoria by residual maturity of moratoria</t>
  </si>
  <si>
    <t>Quantitative information of LCR</t>
  </si>
  <si>
    <t xml:space="preserve">Net Stable Funding Ratio </t>
  </si>
  <si>
    <t>Interest rate risks of non-trading book activities</t>
  </si>
  <si>
    <t>Summary reconciliation of accounting assets and leverage ratio exposures</t>
  </si>
  <si>
    <t>LRCom - Leverage ratio common disclosure</t>
  </si>
  <si>
    <t>Split-up of on balance sheet exposures (excluding derivatives, SFTs and exempted exposures)</t>
  </si>
  <si>
    <t>Amount of institution-specific countercyclical capital buffer</t>
  </si>
  <si>
    <t>Geographical distribution of credit exposures relevant for the calculation of the countercyclical buffer</t>
  </si>
  <si>
    <t xml:space="preserve">Key metrics - MREL and, where applicable, G-SII requirement for own funds and eligible liabilities  </t>
  </si>
  <si>
    <t>Composition - MREL and, where applicable, G-SII Requirement for own funds and eligible liabilities</t>
  </si>
  <si>
    <t>Creditor ranking - Entity that is not a resolution entity</t>
  </si>
  <si>
    <t>Encumbered and unencumbered assets</t>
  </si>
  <si>
    <t>Collateral received and own debt securities issued</t>
  </si>
  <si>
    <t>Sources of encumbrance</t>
  </si>
  <si>
    <t xml:space="preserve">Remuneration awarded for the financial year </t>
  </si>
  <si>
    <t>Special payments  to staff whose professional activities have a material impact on institutions’ risk profile (identified staff)</t>
  </si>
  <si>
    <t xml:space="preserve">Deferred remuneration </t>
  </si>
  <si>
    <t>Remuneration of 1 million EUR or more per year</t>
  </si>
  <si>
    <t>Information on remuneration of staff whose professional activities have a material impact on institutions’ risk profile (identified staff)</t>
  </si>
  <si>
    <t>Internal loss absorbing capacity: internal MREL and, where applicable, requirement for own funds and eligible liabilities for non-EU G-SIIs</t>
  </si>
  <si>
    <t>CRM techniques overview: Disclosure of the use of credit risk mitigation techniques</t>
  </si>
  <si>
    <t>Information on newly originated loans and advances provided under newly applicable public guarantee schemes introduced in response to COVID-19 crisis</t>
  </si>
  <si>
    <t>Link to table</t>
  </si>
  <si>
    <t>Table name</t>
  </si>
  <si>
    <r>
      <t>Own funds and eligible liabilities: Non-regulatory capital elements</t>
    </r>
    <r>
      <rPr>
        <b/>
        <sz val="9"/>
        <color rgb="FF7030A0"/>
        <rFont val="Squad"/>
        <charset val="204"/>
      </rPr>
      <t xml:space="preserve"> </t>
    </r>
  </si>
  <si>
    <r>
      <t>Eligible liabilities instruments</t>
    </r>
    <r>
      <rPr>
        <strike/>
        <sz val="9"/>
        <rFont val="Squad"/>
        <charset val="204"/>
      </rPr>
      <t xml:space="preserve"> </t>
    </r>
    <r>
      <rPr>
        <sz val="9"/>
        <rFont val="Squad"/>
        <charset val="204"/>
      </rPr>
      <t>issued directly by the resolution entity that are subordinated to excluded liabilities (not grandfathered)</t>
    </r>
  </si>
  <si>
    <r>
      <t>(Excluded passing-through promotional loan exposures by non-public development banks (or units)</t>
    </r>
    <r>
      <rPr>
        <sz val="9"/>
        <color theme="1"/>
        <rFont val="Squad"/>
        <charset val="204"/>
      </rPr>
      <t>)</t>
    </r>
  </si>
  <si>
    <r>
      <rPr>
        <b/>
        <sz val="9"/>
        <color theme="1"/>
        <rFont val="Squad"/>
        <charset val="204"/>
      </rPr>
      <t>T</t>
    </r>
    <r>
      <rPr>
        <b/>
        <sz val="9"/>
        <rFont val="Squad"/>
        <charset val="204"/>
      </rPr>
      <t>otal exposure measure</t>
    </r>
  </si>
  <si>
    <r>
      <t>(Adjustment for temporary exemption of exposures to central bank</t>
    </r>
    <r>
      <rPr>
        <sz val="9"/>
        <color theme="1"/>
        <rFont val="Squad"/>
        <charset val="204"/>
      </rPr>
      <t>s (if applicable))</t>
    </r>
  </si>
  <si>
    <r>
      <t>Adjustment</t>
    </r>
    <r>
      <rPr>
        <sz val="9"/>
        <color rgb="FF000000"/>
        <rFont val="Squad"/>
        <charset val="204"/>
      </rPr>
      <t xml:space="preserve"> for derivative financial instruments</t>
    </r>
  </si>
  <si>
    <r>
      <rPr>
        <b/>
        <sz val="9"/>
        <color theme="1"/>
        <rFont val="Squad"/>
        <charset val="204"/>
      </rPr>
      <t>T</t>
    </r>
    <r>
      <rPr>
        <b/>
        <sz val="9"/>
        <color rgb="FF000000"/>
        <rFont val="Squad"/>
        <charset val="204"/>
      </rPr>
      <t>otal exposure measure</t>
    </r>
  </si>
  <si>
    <r>
      <t>Performing loans to non- financial corporate clients, loans to retail and small business customers, and loans to sovereigns,</t>
    </r>
    <r>
      <rPr>
        <i/>
        <sz val="9"/>
        <color theme="9" tint="-0.249977111117893"/>
        <rFont val="Squad"/>
        <charset val="204"/>
      </rPr>
      <t xml:space="preserve"> </t>
    </r>
    <r>
      <rPr>
        <i/>
        <sz val="9"/>
        <color theme="1"/>
        <rFont val="Squad"/>
        <charset val="204"/>
      </rPr>
      <t>and PSEs, of which:</t>
    </r>
  </si>
  <si>
    <r>
      <t>NSFR derivative assets</t>
    </r>
    <r>
      <rPr>
        <sz val="9"/>
        <rFont val="Squad"/>
        <charset val="204"/>
      </rPr>
      <t> </t>
    </r>
  </si>
  <si>
    <r>
      <rPr>
        <b/>
        <sz val="9"/>
        <rFont val="Squad"/>
        <charset val="204"/>
      </rPr>
      <t>Available capital (amounts)</t>
    </r>
  </si>
  <si>
    <r>
      <rPr>
        <b/>
        <sz val="9"/>
        <rFont val="Squad"/>
        <charset val="204"/>
      </rPr>
      <t>Risk-weighted assets (amounts)</t>
    </r>
  </si>
  <si>
    <r>
      <rPr>
        <b/>
        <sz val="9"/>
        <rFont val="Squad"/>
        <charset val="204"/>
      </rPr>
      <t>Capital ratios</t>
    </r>
  </si>
  <si>
    <r>
      <rPr>
        <b/>
        <sz val="9"/>
        <rFont val="Squad"/>
        <charset val="204"/>
      </rPr>
      <t>Leverage ratio</t>
    </r>
  </si>
  <si>
    <r>
      <rPr>
        <b/>
        <sz val="9"/>
        <rFont val="Squad"/>
        <charset val="204"/>
      </rPr>
      <t>Common Equity Tier 1 capital: instruments and reserves</t>
    </r>
  </si>
  <si>
    <t>Additional Tier 1 (AT1) capital: instruments</t>
  </si>
  <si>
    <r>
      <rPr>
        <b/>
        <sz val="9"/>
        <rFont val="Squad"/>
        <charset val="204"/>
      </rPr>
      <t>Additional Tier 1 (AT1) capital before regulatory adjustments</t>
    </r>
  </si>
  <si>
    <t>Capital ratios and buffers</t>
  </si>
  <si>
    <t>Other regulatory adjusments</t>
  </si>
  <si>
    <t>Other countries*</t>
  </si>
  <si>
    <t>* List of countries included as Other countries</t>
  </si>
  <si>
    <t>List of countries included as Other countries</t>
  </si>
  <si>
    <t>** Columns b, e and i are not disclosed as they are not applicable</t>
  </si>
  <si>
    <t>I</t>
  </si>
  <si>
    <t>EU PV1</t>
  </si>
  <si>
    <t>EU CR6-A</t>
  </si>
  <si>
    <t>EU CR6</t>
  </si>
  <si>
    <t>EU CR7-A</t>
  </si>
  <si>
    <t>EU CR7</t>
  </si>
  <si>
    <t>EU CR8</t>
  </si>
  <si>
    <t>EU CR9</t>
  </si>
  <si>
    <t>EU CR9.1</t>
  </si>
  <si>
    <t>EU CR10</t>
  </si>
  <si>
    <t>EU CCR2</t>
  </si>
  <si>
    <t>EU CCR4</t>
  </si>
  <si>
    <t>EU CCR7</t>
  </si>
  <si>
    <t>EU SEC1</t>
  </si>
  <si>
    <t>EU SEC2</t>
  </si>
  <si>
    <t>EU SEC3</t>
  </si>
  <si>
    <t>EU SEC4</t>
  </si>
  <si>
    <t>EU SEC5</t>
  </si>
  <si>
    <t>EU MR2-A</t>
  </si>
  <si>
    <t>EU MR2-B</t>
  </si>
  <si>
    <t>EU MR3</t>
  </si>
  <si>
    <t>EU MR4</t>
  </si>
  <si>
    <t>1.CC Transition risk-Banking b.</t>
  </si>
  <si>
    <t>4.CC Transition-toppollutcomp</t>
  </si>
  <si>
    <t>5.CC Physical risk</t>
  </si>
  <si>
    <t>10.Other mitigating actions</t>
  </si>
  <si>
    <t>2.CC Trans-BB.RE collateral</t>
  </si>
  <si>
    <t>Banking book - Climate change transition risk: Loans collateralised by immovable property - Energy efficiency of the collateral</t>
  </si>
  <si>
    <t>Banking book- Climate Change transition risk: Credit quality of exposures by sector, emissions and residual maturity</t>
  </si>
  <si>
    <t>Banking book - Climate change transition risk: Exposures to top 20 carbon-intensive firms</t>
  </si>
  <si>
    <t>Banking book - Climate change physical risk: Exposures subject to physical risk</t>
  </si>
  <si>
    <t>Other climate change mitigating actions that are not covered in the EU Taxonomy</t>
  </si>
  <si>
    <t>Table disclosed on consolidated level only</t>
  </si>
  <si>
    <t>TLAC3a: creditor ranking - resolution entity/ EU TLAC3b: creditor ranking - resolution entity</t>
  </si>
  <si>
    <t>EU TLAC3</t>
  </si>
  <si>
    <t>б</t>
  </si>
  <si>
    <t>Year end disclosure of DSK Bank AD as of 2022 on a Standalone level</t>
  </si>
  <si>
    <t>Prudent valuation adjustments (PVA)</t>
  </si>
  <si>
    <t>IRB approach – Credit risk exposures by exposure class and PD range</t>
  </si>
  <si>
    <t>Scope of the use of IRB and SA approaches</t>
  </si>
  <si>
    <t>IRB approach – Disclosure of the extent of the use of CRM techniques</t>
  </si>
  <si>
    <t>IRB approach – Effect on the RWEAs of credit derivatives used as CRM techniques</t>
  </si>
  <si>
    <t xml:space="preserve">RWEA flow statements of credit risk exposures under the IRB approach </t>
  </si>
  <si>
    <t>IRB approach – Back-testing of PD per exposure class (fixed PD scale)</t>
  </si>
  <si>
    <t>Back-testing of PD per exposure class (only for  PD estimates according to Article 180(1)(f))</t>
  </si>
  <si>
    <t xml:space="preserve"> Specialised lending and equity exposures under the simple riskweighted approach</t>
  </si>
  <si>
    <t>Transactions subject to own funds requirements for CVA risk</t>
  </si>
  <si>
    <t>IRB approach – CCR exposures by exposure class and PD scale</t>
  </si>
  <si>
    <t>RWEA flow statements of CCR exposures under the IMM</t>
  </si>
  <si>
    <t>Securitisation exposures in the non-trading book</t>
  </si>
  <si>
    <t>Securitisation exposures in the trading book</t>
  </si>
  <si>
    <t>Securitisation exposures in the non-trading book and associated regulatory capital requirements - institution acting as originator or as sponsor</t>
  </si>
  <si>
    <t>Securitisation exposures in the non-trading book and associated regulatory capital requirements - institution acting as investor</t>
  </si>
  <si>
    <t>Exposures securitised by the institution - Exposures in default and specific credit risk adjustments</t>
  </si>
  <si>
    <t>Market risk under the internal Model Approach (IMA)</t>
  </si>
  <si>
    <t>RWA flow statements of market risk exposures under the IMA</t>
  </si>
  <si>
    <t>IMA values for trading portfolios</t>
  </si>
  <si>
    <t>Comparison of VaR estimates with gains/losses</t>
  </si>
  <si>
    <t>Tables which DSK Bank does not disclose (not applicable)</t>
  </si>
  <si>
    <t>Venezuela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</si>
</sst>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 _л_в_._-;\-* #,##0\ _л_в_._-;_-* &quot;-&quot;\ _л_в_._-;_-@_-"/>
    <numFmt numFmtId="43" formatCode="_-* #,##0.00\ _л_в_._-;\-* #,##0.00\ _л_в_._-;_-* &quot;-&quot;??\ _л_в_._-;_-@_-"/>
    <numFmt numFmtId="164" formatCode="_-* #,##0.00_-;\-* #,##0.00_-;_-* &quot;-&quot;??_-;_-@_-"/>
    <numFmt numFmtId="165" formatCode="_(* #,##0_);_(* \(#,##0\);_(* &quot;-&quot;_);_(@_)"/>
    <numFmt numFmtId="166" formatCode="[$-409]dd/mmm/yy;@"/>
    <numFmt numFmtId="167" formatCode="_(#,##0_);_(\(#,##0\);_(&quot;-&quot;_)"/>
    <numFmt numFmtId="168" formatCode="_-* #,##0.00_-;\-* #,##0.00_-;_-* \-??_-;_-@_-"/>
    <numFmt numFmtId="169" formatCode="#,##0.0"/>
  </numFmts>
  <fonts count="103">
    <font>
      <sz val="10"/>
      <name val="Arial"/>
    </font>
    <font>
      <sz val="11"/>
      <color theme="1"/>
      <name val="Calibri"/>
      <family val="2"/>
      <charset val="204"/>
      <scheme val="minor"/>
    </font>
    <font>
      <sz val="10"/>
      <name val="Arial"/>
      <family val="2"/>
      <charset val="204"/>
    </font>
    <font>
      <sz val="8"/>
      <name val="Verdana"/>
      <family val="2"/>
      <charset val="204"/>
    </font>
    <font>
      <sz val="10"/>
      <name val="Arial"/>
      <family val="2"/>
    </font>
    <font>
      <sz val="9"/>
      <color indexed="8"/>
      <name val="Times New Roman"/>
      <family val="1"/>
      <charset val="204"/>
    </font>
    <font>
      <sz val="11"/>
      <color theme="1"/>
      <name val="Calibri"/>
      <family val="2"/>
      <charset val="204"/>
      <scheme val="minor"/>
    </font>
    <font>
      <sz val="10"/>
      <name val="Arial"/>
      <family val="2"/>
      <charset val="204"/>
    </font>
    <font>
      <sz val="10"/>
      <name val="Arial"/>
      <family val="2"/>
      <charset val="204"/>
    </font>
    <font>
      <sz val="11"/>
      <color indexed="8"/>
      <name val="Calibri"/>
      <family val="2"/>
    </font>
    <font>
      <b/>
      <sz val="13"/>
      <color indexed="56"/>
      <name val="Arial"/>
      <family val="2"/>
    </font>
    <font>
      <b/>
      <sz val="10"/>
      <name val="Arial"/>
      <family val="2"/>
    </font>
    <font>
      <sz val="11"/>
      <color theme="1"/>
      <name val="Calibri"/>
      <family val="2"/>
      <scheme val="minor"/>
    </font>
    <font>
      <u/>
      <sz val="10"/>
      <color indexed="12"/>
      <name val="Arial"/>
      <family val="2"/>
    </font>
    <font>
      <sz val="11"/>
      <color indexed="9"/>
      <name val="Calibri"/>
      <family val="2"/>
    </font>
    <font>
      <sz val="11"/>
      <color indexed="60"/>
      <name val="Calibri"/>
      <family val="2"/>
    </font>
    <font>
      <b/>
      <sz val="11"/>
      <color indexed="8"/>
      <name val="Calibri"/>
      <family val="2"/>
    </font>
    <font>
      <u/>
      <sz val="6.5"/>
      <color indexed="12"/>
      <name val="Arial"/>
      <family val="2"/>
    </font>
    <font>
      <sz val="10"/>
      <color indexed="8"/>
      <name val="Arial"/>
      <family val="2"/>
    </font>
    <font>
      <sz val="11"/>
      <color indexed="62"/>
      <name val="Calibri"/>
      <family val="2"/>
    </font>
    <font>
      <b/>
      <sz val="10"/>
      <color indexed="52"/>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i/>
      <sz val="10"/>
      <color indexed="23"/>
      <name val="Arial"/>
      <family val="2"/>
    </font>
    <font>
      <sz val="11"/>
      <color indexed="10"/>
      <name val="Calibri"/>
      <family val="2"/>
    </font>
    <font>
      <sz val="11"/>
      <color indexed="52"/>
      <name val="Calibri"/>
      <family val="2"/>
    </font>
    <font>
      <sz val="10"/>
      <color indexed="62"/>
      <name val="Arial"/>
      <family val="2"/>
    </font>
    <font>
      <sz val="11"/>
      <color indexed="17"/>
      <name val="Calibri"/>
      <family val="2"/>
    </font>
    <font>
      <b/>
      <sz val="11"/>
      <color indexed="63"/>
      <name val="Calibri"/>
      <family val="2"/>
    </font>
    <font>
      <i/>
      <sz val="11"/>
      <color indexed="23"/>
      <name val="Calibri"/>
      <family val="2"/>
    </font>
    <font>
      <b/>
      <sz val="10"/>
      <color indexed="63"/>
      <name val="Arial"/>
      <family val="2"/>
    </font>
    <font>
      <sz val="11"/>
      <color indexed="20"/>
      <name val="Calibri"/>
      <family val="2"/>
    </font>
    <font>
      <b/>
      <sz val="11"/>
      <color indexed="52"/>
      <name val="Calibri"/>
      <family val="2"/>
    </font>
    <font>
      <sz val="10"/>
      <color indexed="10"/>
      <name val="Arial"/>
      <family val="2"/>
    </font>
    <font>
      <sz val="10"/>
      <color indexed="9"/>
      <name val="Arial"/>
      <family val="2"/>
    </font>
    <font>
      <sz val="10"/>
      <color indexed="20"/>
      <name val="Arial"/>
      <family val="2"/>
    </font>
    <font>
      <b/>
      <sz val="10"/>
      <color indexed="9"/>
      <name val="Arial"/>
      <family val="2"/>
    </font>
    <font>
      <sz val="10"/>
      <color indexed="17"/>
      <name val="Arial"/>
      <family val="2"/>
    </font>
    <font>
      <b/>
      <sz val="15"/>
      <color indexed="56"/>
      <name val="Arial"/>
      <family val="2"/>
    </font>
    <font>
      <b/>
      <sz val="11"/>
      <color indexed="56"/>
      <name val="Arial"/>
      <family val="2"/>
    </font>
    <font>
      <sz val="10"/>
      <color indexed="52"/>
      <name val="Arial"/>
      <family val="2"/>
    </font>
    <font>
      <sz val="10"/>
      <color indexed="60"/>
      <name val="Arial"/>
      <family val="2"/>
    </font>
    <font>
      <b/>
      <sz val="10"/>
      <color indexed="8"/>
      <name val="Arial"/>
      <family val="2"/>
    </font>
    <font>
      <sz val="10"/>
      <color theme="1"/>
      <name val="Arial"/>
      <family val="2"/>
    </font>
    <font>
      <sz val="11"/>
      <color theme="1"/>
      <name val="Calibri"/>
      <family val="2"/>
      <charset val="238"/>
      <scheme val="minor"/>
    </font>
    <font>
      <b/>
      <sz val="12"/>
      <name val="Arial"/>
      <family val="2"/>
    </font>
    <font>
      <sz val="11"/>
      <name val="Calibri"/>
      <family val="2"/>
      <charset val="204"/>
      <scheme val="minor"/>
    </font>
    <font>
      <sz val="10"/>
      <color indexed="8"/>
      <name val="Helvetica Neue"/>
    </font>
    <font>
      <b/>
      <sz val="20"/>
      <name val="Arial"/>
      <family val="2"/>
    </font>
    <font>
      <i/>
      <strike/>
      <sz val="11"/>
      <color rgb="FFFF0000"/>
      <name val="Calibri"/>
      <family val="2"/>
      <scheme val="minor"/>
    </font>
    <font>
      <u/>
      <sz val="11"/>
      <color theme="10"/>
      <name val="Calibri"/>
      <family val="2"/>
      <scheme val="minor"/>
    </font>
    <font>
      <u/>
      <sz val="10"/>
      <color theme="10"/>
      <name val="Arial"/>
      <family val="2"/>
      <charset val="204"/>
    </font>
    <font>
      <b/>
      <sz val="16"/>
      <color rgb="FF3EB41E"/>
      <name val="Squad"/>
      <charset val="204"/>
    </font>
    <font>
      <b/>
      <sz val="10"/>
      <color theme="0"/>
      <name val="Squad"/>
      <charset val="204"/>
    </font>
    <font>
      <sz val="9"/>
      <color theme="0" tint="-0.249977111117893"/>
      <name val="Squad"/>
      <charset val="204"/>
    </font>
    <font>
      <sz val="9"/>
      <name val="Squad"/>
      <charset val="204"/>
    </font>
    <font>
      <u/>
      <sz val="10"/>
      <color theme="10"/>
      <name val="Squad"/>
      <charset val="204"/>
    </font>
    <font>
      <i/>
      <u/>
      <sz val="10"/>
      <color indexed="30"/>
      <name val="Squad"/>
      <charset val="204"/>
    </font>
    <font>
      <b/>
      <sz val="9"/>
      <color theme="0"/>
      <name val="Squad"/>
      <charset val="204"/>
    </font>
    <font>
      <sz val="9"/>
      <color theme="0"/>
      <name val="Squad"/>
      <charset val="204"/>
    </font>
    <font>
      <i/>
      <sz val="9"/>
      <name val="Squad"/>
      <charset val="204"/>
    </font>
    <font>
      <b/>
      <sz val="9"/>
      <name val="Squad"/>
      <charset val="204"/>
    </font>
    <font>
      <b/>
      <strike/>
      <sz val="9"/>
      <name val="Squad"/>
      <charset val="204"/>
    </font>
    <font>
      <sz val="9"/>
      <color indexed="8"/>
      <name val="Squad"/>
      <charset val="204"/>
    </font>
    <font>
      <sz val="8"/>
      <name val="Squad"/>
      <charset val="204"/>
    </font>
    <font>
      <sz val="9"/>
      <color rgb="FFC00000"/>
      <name val="Squad"/>
      <charset val="204"/>
    </font>
    <font>
      <b/>
      <i/>
      <sz val="9"/>
      <name val="Squad"/>
      <charset val="204"/>
    </font>
    <font>
      <b/>
      <sz val="9"/>
      <color theme="1"/>
      <name val="Squad"/>
      <charset val="204"/>
    </font>
    <font>
      <sz val="9"/>
      <color theme="1"/>
      <name val="Squad"/>
      <charset val="204"/>
    </font>
    <font>
      <strike/>
      <sz val="9"/>
      <name val="Squad"/>
      <charset val="204"/>
    </font>
    <font>
      <b/>
      <sz val="9"/>
      <color rgb="FF000000"/>
      <name val="Squad"/>
      <charset val="204"/>
    </font>
    <font>
      <sz val="9"/>
      <color rgb="FF000000"/>
      <name val="Squad"/>
      <charset val="204"/>
    </font>
    <font>
      <b/>
      <sz val="9"/>
      <color theme="4"/>
      <name val="Squad"/>
      <charset val="204"/>
    </font>
    <font>
      <b/>
      <sz val="9"/>
      <color rgb="FFFF0000"/>
      <name val="Squad"/>
      <charset val="204"/>
    </font>
    <font>
      <sz val="9"/>
      <color rgb="FFFF0000"/>
      <name val="Squad"/>
      <charset val="204"/>
    </font>
    <font>
      <b/>
      <strike/>
      <sz val="9"/>
      <color rgb="FFFF0000"/>
      <name val="Squad"/>
      <charset val="204"/>
    </font>
    <font>
      <b/>
      <sz val="9"/>
      <color rgb="FF7030A0"/>
      <name val="Squad"/>
      <charset val="204"/>
    </font>
    <font>
      <sz val="10"/>
      <name val="Squad"/>
      <charset val="204"/>
    </font>
    <font>
      <sz val="10"/>
      <color theme="0"/>
      <name val="Squad"/>
      <charset val="204"/>
    </font>
    <font>
      <b/>
      <sz val="9"/>
      <color indexed="8"/>
      <name val="Squad"/>
      <charset val="204"/>
    </font>
    <font>
      <b/>
      <sz val="9"/>
      <color rgb="FFC00000"/>
      <name val="Squad"/>
      <charset val="204"/>
    </font>
    <font>
      <i/>
      <sz val="9"/>
      <color theme="1"/>
      <name val="Squad"/>
      <charset val="204"/>
    </font>
    <font>
      <b/>
      <i/>
      <sz val="9"/>
      <color theme="1"/>
      <name val="Squad"/>
      <charset val="204"/>
    </font>
    <font>
      <i/>
      <sz val="9"/>
      <color theme="9" tint="-0.249977111117893"/>
      <name val="Squad"/>
      <charset val="204"/>
    </font>
    <font>
      <i/>
      <sz val="9"/>
      <color rgb="FF000000"/>
      <name val="Squad"/>
      <charset val="204"/>
    </font>
    <font>
      <u/>
      <sz val="9"/>
      <color rgb="FF008080"/>
      <name val="Squad"/>
      <charset val="204"/>
    </font>
    <font>
      <b/>
      <u/>
      <sz val="9"/>
      <name val="Squad"/>
      <charset val="204"/>
    </font>
    <font>
      <b/>
      <sz val="11"/>
      <color theme="0"/>
      <name val="Squad"/>
      <charset val="204"/>
    </font>
    <font>
      <b/>
      <sz val="11"/>
      <name val="Squad"/>
      <charset val="204"/>
    </font>
    <font>
      <b/>
      <i/>
      <sz val="9"/>
      <color rgb="FF3EB41E"/>
      <name val="Squad"/>
      <charset val="204"/>
    </font>
    <font>
      <sz val="11"/>
      <name val="Squad"/>
      <charset val="204"/>
    </font>
    <font>
      <sz val="8"/>
      <color rgb="FF000000"/>
      <name val="Squad"/>
      <charset val="204"/>
    </font>
    <font>
      <i/>
      <u/>
      <sz val="10"/>
      <color theme="10"/>
      <name val="Squad"/>
      <charset val="204"/>
    </font>
    <font>
      <b/>
      <sz val="9"/>
      <color rgb="FF3EB41E"/>
      <name val="Squad"/>
      <charset val="204"/>
    </font>
    <font>
      <sz val="10"/>
      <color theme="0" tint="-0.249977111117893"/>
      <name val="Squad"/>
      <charset val="204"/>
    </font>
    <font>
      <i/>
      <u/>
      <sz val="10"/>
      <color theme="10"/>
      <name val="Arial"/>
      <family val="2"/>
      <charset val="204"/>
    </font>
    <font>
      <b/>
      <sz val="10"/>
      <name val="Squad"/>
      <charset val="204"/>
    </font>
    <font>
      <b/>
      <sz val="10"/>
      <color theme="1"/>
      <name val="Squad"/>
      <charset val="204"/>
    </font>
    <font>
      <sz val="10"/>
      <color theme="1"/>
      <name val="Squad"/>
      <charset val="204"/>
    </font>
    <font>
      <b/>
      <sz val="10"/>
      <color rgb="FF6666FF"/>
      <name val="Squad"/>
      <charset val="204"/>
    </font>
  </fonts>
  <fills count="47">
    <fill>
      <patternFill patternType="none"/>
    </fill>
    <fill>
      <patternFill patternType="gray125"/>
    </fill>
    <fill>
      <patternFill patternType="solid">
        <fgColor theme="0" tint="-0.34998626667073579"/>
        <bgColor indexed="64"/>
      </patternFill>
    </fill>
    <fill>
      <patternFill patternType="solid">
        <fgColor theme="0" tint="-0.499984740745262"/>
        <bgColor indexed="64"/>
      </patternFill>
    </fill>
    <fill>
      <patternFill patternType="solid">
        <fgColor theme="9" tint="0.79998168889431442"/>
        <bgColor indexed="64"/>
      </patternFill>
    </fill>
    <fill>
      <patternFill patternType="solid">
        <fgColor indexed="1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theme="2" tint="-9.9978637043366805E-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26"/>
      </patternFill>
    </fill>
    <fill>
      <patternFill patternType="solid">
        <fgColor indexed="43"/>
      </patternFill>
    </fill>
    <fill>
      <patternFill patternType="solid">
        <fgColor theme="6" tint="0.39997558519241921"/>
        <bgColor indexed="64"/>
      </patternFill>
    </fill>
    <fill>
      <patternFill patternType="solid">
        <fgColor theme="2"/>
        <bgColor indexed="64"/>
      </patternFill>
    </fill>
    <fill>
      <patternFill patternType="solid">
        <fgColor theme="1" tint="0.499984740745262"/>
        <bgColor indexed="64"/>
      </patternFill>
    </fill>
    <fill>
      <patternFill patternType="solid">
        <fgColor theme="6" tint="0.59999389629810485"/>
        <bgColor indexed="64"/>
      </patternFill>
    </fill>
    <fill>
      <patternFill patternType="solid">
        <fgColor rgb="FFFFFFFF"/>
        <bgColor indexed="64"/>
      </patternFill>
    </fill>
    <fill>
      <patternFill patternType="solid">
        <fgColor rgb="FFE7E6E6"/>
        <bgColor indexed="64"/>
      </patternFill>
    </fill>
    <fill>
      <patternFill patternType="solid">
        <fgColor rgb="FFBFBFBF"/>
        <bgColor indexed="64"/>
      </patternFill>
    </fill>
    <fill>
      <patternFill patternType="solid">
        <fgColor rgb="FFA6A6A6"/>
        <bgColor indexed="64"/>
      </patternFill>
    </fill>
    <fill>
      <patternFill patternType="solid">
        <fgColor theme="0" tint="-4.9989318521683403E-2"/>
        <bgColor indexed="64"/>
      </patternFill>
    </fill>
    <fill>
      <patternFill patternType="lightGray">
        <bgColor theme="0" tint="-0.14996795556505021"/>
      </patternFill>
    </fill>
    <fill>
      <patternFill patternType="solid">
        <fgColor theme="9"/>
        <bgColor indexed="64"/>
      </patternFill>
    </fill>
  </fills>
  <borders count="42">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diagonalUp="1" diagonalDown="1">
      <left style="thin">
        <color indexed="64"/>
      </left>
      <right style="thin">
        <color indexed="64"/>
      </right>
      <top style="thin">
        <color indexed="64"/>
      </top>
      <bottom style="thin">
        <color indexed="64"/>
      </bottom>
      <diagonal style="thin">
        <color auto="1"/>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top/>
      <bottom style="thick">
        <color indexed="22"/>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medium">
        <color rgb="FF3EB41E"/>
      </top>
      <bottom style="medium">
        <color rgb="FF3EB41E"/>
      </bottom>
      <diagonal/>
    </border>
  </borders>
  <cellStyleXfs count="231">
    <xf numFmtId="0" fontId="0" fillId="0" borderId="0"/>
    <xf numFmtId="0" fontId="3" fillId="0" borderId="1"/>
    <xf numFmtId="0" fontId="4" fillId="0" borderId="1"/>
    <xf numFmtId="0" fontId="7" fillId="0" borderId="1"/>
    <xf numFmtId="0" fontId="6" fillId="0" borderId="1"/>
    <xf numFmtId="9" fontId="6" fillId="0" borderId="1" applyFont="0" applyFill="0" applyBorder="0" applyAlignment="0" applyProtection="0"/>
    <xf numFmtId="0" fontId="8" fillId="0" borderId="1"/>
    <xf numFmtId="9" fontId="2" fillId="0" borderId="1" applyFont="0" applyFill="0" applyBorder="0" applyAlignment="0" applyProtection="0"/>
    <xf numFmtId="9" fontId="9" fillId="0" borderId="1" applyFont="0" applyFill="0" applyBorder="0" applyAlignment="0" applyProtection="0"/>
    <xf numFmtId="0" fontId="2" fillId="0" borderId="1"/>
    <xf numFmtId="0" fontId="2" fillId="0" borderId="1"/>
    <xf numFmtId="0" fontId="2" fillId="0" borderId="1"/>
    <xf numFmtId="0" fontId="4" fillId="0" borderId="1">
      <alignment vertical="center"/>
    </xf>
    <xf numFmtId="0" fontId="10" fillId="0" borderId="17" applyNumberFormat="0" applyFill="0" applyAlignment="0" applyProtection="0"/>
    <xf numFmtId="3" fontId="4" fillId="9" borderId="2" applyFont="0">
      <alignment horizontal="right" vertical="center"/>
      <protection locked="0"/>
    </xf>
    <xf numFmtId="0" fontId="2" fillId="0" borderId="1"/>
    <xf numFmtId="0" fontId="11" fillId="8" borderId="6" applyFont="0" applyBorder="0">
      <alignment horizontal="center" wrapText="1"/>
    </xf>
    <xf numFmtId="0" fontId="12" fillId="0" borderId="1"/>
    <xf numFmtId="0" fontId="4" fillId="0" borderId="1"/>
    <xf numFmtId="9" fontId="9" fillId="0" borderId="1" applyFont="0" applyFill="0" applyBorder="0" applyAlignment="0" applyProtection="0"/>
    <xf numFmtId="0" fontId="9" fillId="12" borderId="1" applyNumberFormat="0" applyBorder="0" applyAlignment="0" applyProtection="0"/>
    <xf numFmtId="0" fontId="9" fillId="12" borderId="1" applyNumberFormat="0" applyBorder="0" applyAlignment="0" applyProtection="0"/>
    <xf numFmtId="0" fontId="9" fillId="12" borderId="1" applyNumberFormat="0" applyBorder="0" applyAlignment="0" applyProtection="0"/>
    <xf numFmtId="0" fontId="9" fillId="13" borderId="1" applyNumberFormat="0" applyBorder="0" applyAlignment="0" applyProtection="0"/>
    <xf numFmtId="0" fontId="9" fillId="13" borderId="1" applyNumberFormat="0" applyBorder="0" applyAlignment="0" applyProtection="0"/>
    <xf numFmtId="0" fontId="9" fillId="13" borderId="1" applyNumberFormat="0" applyBorder="0" applyAlignment="0" applyProtection="0"/>
    <xf numFmtId="0" fontId="9" fillId="14" borderId="1" applyNumberFormat="0" applyBorder="0" applyAlignment="0" applyProtection="0"/>
    <xf numFmtId="0" fontId="9" fillId="14" borderId="1" applyNumberFormat="0" applyBorder="0" applyAlignment="0" applyProtection="0"/>
    <xf numFmtId="0" fontId="9" fillId="14" borderId="1" applyNumberFormat="0" applyBorder="0" applyAlignment="0" applyProtection="0"/>
    <xf numFmtId="0" fontId="9" fillId="15" borderId="1" applyNumberFormat="0" applyBorder="0" applyAlignment="0" applyProtection="0"/>
    <xf numFmtId="0" fontId="9" fillId="15" borderId="1" applyNumberFormat="0" applyBorder="0" applyAlignment="0" applyProtection="0"/>
    <xf numFmtId="0" fontId="9" fillId="15" borderId="1" applyNumberFormat="0" applyBorder="0" applyAlignment="0" applyProtection="0"/>
    <xf numFmtId="0" fontId="9" fillId="16" borderId="1" applyNumberFormat="0" applyBorder="0" applyAlignment="0" applyProtection="0"/>
    <xf numFmtId="0" fontId="9" fillId="16" borderId="1" applyNumberFormat="0" applyBorder="0" applyAlignment="0" applyProtection="0"/>
    <xf numFmtId="0" fontId="9" fillId="16" borderId="1" applyNumberFormat="0" applyBorder="0" applyAlignment="0" applyProtection="0"/>
    <xf numFmtId="0" fontId="9" fillId="17" borderId="1" applyNumberFormat="0" applyBorder="0" applyAlignment="0" applyProtection="0"/>
    <xf numFmtId="0" fontId="9" fillId="17" borderId="1" applyNumberFormat="0" applyBorder="0" applyAlignment="0" applyProtection="0"/>
    <xf numFmtId="0" fontId="9" fillId="17" borderId="1" applyNumberFormat="0" applyBorder="0" applyAlignment="0" applyProtection="0"/>
    <xf numFmtId="0" fontId="18" fillId="12" borderId="1" applyNumberFormat="0" applyBorder="0" applyAlignment="0" applyProtection="0"/>
    <xf numFmtId="0" fontId="18" fillId="13" borderId="1" applyNumberFormat="0" applyBorder="0" applyAlignment="0" applyProtection="0"/>
    <xf numFmtId="0" fontId="18" fillId="14" borderId="1" applyNumberFormat="0" applyBorder="0" applyAlignment="0" applyProtection="0"/>
    <xf numFmtId="0" fontId="18" fillId="15" borderId="1" applyNumberFormat="0" applyBorder="0" applyAlignment="0" applyProtection="0"/>
    <xf numFmtId="0" fontId="18" fillId="16" borderId="1" applyNumberFormat="0" applyBorder="0" applyAlignment="0" applyProtection="0"/>
    <xf numFmtId="0" fontId="18" fillId="17" borderId="1" applyNumberFormat="0" applyBorder="0" applyAlignment="0" applyProtection="0"/>
    <xf numFmtId="0" fontId="9" fillId="12" borderId="1" applyNumberFormat="0" applyBorder="0" applyAlignment="0" applyProtection="0"/>
    <xf numFmtId="0" fontId="9" fillId="13" borderId="1" applyNumberFormat="0" applyBorder="0" applyAlignment="0" applyProtection="0"/>
    <xf numFmtId="0" fontId="9" fillId="14" borderId="1" applyNumberFormat="0" applyBorder="0" applyAlignment="0" applyProtection="0"/>
    <xf numFmtId="0" fontId="9" fillId="15" borderId="1" applyNumberFormat="0" applyBorder="0" applyAlignment="0" applyProtection="0"/>
    <xf numFmtId="0" fontId="9" fillId="16" borderId="1" applyNumberFormat="0" applyBorder="0" applyAlignment="0" applyProtection="0"/>
    <xf numFmtId="0" fontId="9" fillId="17" borderId="1" applyNumberFormat="0" applyBorder="0" applyAlignment="0" applyProtection="0"/>
    <xf numFmtId="0" fontId="9" fillId="18" borderId="1" applyNumberFormat="0" applyBorder="0" applyAlignment="0" applyProtection="0"/>
    <xf numFmtId="0" fontId="9" fillId="18" borderId="1" applyNumberFormat="0" applyBorder="0" applyAlignment="0" applyProtection="0"/>
    <xf numFmtId="0" fontId="9" fillId="18" borderId="1" applyNumberFormat="0" applyBorder="0" applyAlignment="0" applyProtection="0"/>
    <xf numFmtId="0" fontId="9" fillId="19" borderId="1" applyNumberFormat="0" applyBorder="0" applyAlignment="0" applyProtection="0"/>
    <xf numFmtId="0" fontId="9" fillId="19" borderId="1" applyNumberFormat="0" applyBorder="0" applyAlignment="0" applyProtection="0"/>
    <xf numFmtId="0" fontId="9" fillId="19" borderId="1" applyNumberFormat="0" applyBorder="0" applyAlignment="0" applyProtection="0"/>
    <xf numFmtId="0" fontId="9" fillId="20" borderId="1" applyNumberFormat="0" applyBorder="0" applyAlignment="0" applyProtection="0"/>
    <xf numFmtId="0" fontId="9" fillId="20" borderId="1" applyNumberFormat="0" applyBorder="0" applyAlignment="0" applyProtection="0"/>
    <xf numFmtId="0" fontId="9" fillId="20" borderId="1" applyNumberFormat="0" applyBorder="0" applyAlignment="0" applyProtection="0"/>
    <xf numFmtId="0" fontId="9" fillId="15" borderId="1" applyNumberFormat="0" applyBorder="0" applyAlignment="0" applyProtection="0"/>
    <xf numFmtId="0" fontId="9" fillId="15" borderId="1" applyNumberFormat="0" applyBorder="0" applyAlignment="0" applyProtection="0"/>
    <xf numFmtId="0" fontId="9" fillId="15" borderId="1" applyNumberFormat="0" applyBorder="0" applyAlignment="0" applyProtection="0"/>
    <xf numFmtId="0" fontId="9" fillId="18" borderId="1" applyNumberFormat="0" applyBorder="0" applyAlignment="0" applyProtection="0"/>
    <xf numFmtId="0" fontId="9" fillId="18" borderId="1" applyNumberFormat="0" applyBorder="0" applyAlignment="0" applyProtection="0"/>
    <xf numFmtId="0" fontId="9" fillId="18" borderId="1" applyNumberFormat="0" applyBorder="0" applyAlignment="0" applyProtection="0"/>
    <xf numFmtId="0" fontId="9" fillId="21" borderId="1" applyNumberFormat="0" applyBorder="0" applyAlignment="0" applyProtection="0"/>
    <xf numFmtId="0" fontId="9" fillId="21" borderId="1" applyNumberFormat="0" applyBorder="0" applyAlignment="0" applyProtection="0"/>
    <xf numFmtId="0" fontId="9" fillId="21" borderId="1" applyNumberFormat="0" applyBorder="0" applyAlignment="0" applyProtection="0"/>
    <xf numFmtId="0" fontId="18" fillId="18" borderId="1" applyNumberFormat="0" applyBorder="0" applyAlignment="0" applyProtection="0"/>
    <xf numFmtId="0" fontId="18" fillId="19" borderId="1" applyNumberFormat="0" applyBorder="0" applyAlignment="0" applyProtection="0"/>
    <xf numFmtId="0" fontId="18" fillId="20" borderId="1" applyNumberFormat="0" applyBorder="0" applyAlignment="0" applyProtection="0"/>
    <xf numFmtId="0" fontId="18" fillId="15" borderId="1" applyNumberFormat="0" applyBorder="0" applyAlignment="0" applyProtection="0"/>
    <xf numFmtId="0" fontId="18" fillId="18" borderId="1" applyNumberFormat="0" applyBorder="0" applyAlignment="0" applyProtection="0"/>
    <xf numFmtId="0" fontId="18" fillId="21" borderId="1" applyNumberFormat="0" applyBorder="0" applyAlignment="0" applyProtection="0"/>
    <xf numFmtId="0" fontId="9" fillId="18" borderId="1" applyNumberFormat="0" applyBorder="0" applyAlignment="0" applyProtection="0"/>
    <xf numFmtId="0" fontId="9" fillId="19" borderId="1" applyNumberFormat="0" applyBorder="0" applyAlignment="0" applyProtection="0"/>
    <xf numFmtId="0" fontId="9" fillId="20" borderId="1" applyNumberFormat="0" applyBorder="0" applyAlignment="0" applyProtection="0"/>
    <xf numFmtId="0" fontId="9" fillId="15" borderId="1" applyNumberFormat="0" applyBorder="0" applyAlignment="0" applyProtection="0"/>
    <xf numFmtId="0" fontId="9" fillId="18" borderId="1" applyNumberFormat="0" applyBorder="0" applyAlignment="0" applyProtection="0"/>
    <xf numFmtId="0" fontId="9" fillId="21" borderId="1" applyNumberFormat="0" applyBorder="0" applyAlignment="0" applyProtection="0"/>
    <xf numFmtId="0" fontId="14" fillId="22" borderId="1" applyNumberFormat="0" applyBorder="0" applyAlignment="0" applyProtection="0"/>
    <xf numFmtId="0" fontId="14" fillId="19" borderId="1" applyNumberFormat="0" applyBorder="0" applyAlignment="0" applyProtection="0"/>
    <xf numFmtId="0" fontId="14" fillId="20" borderId="1" applyNumberFormat="0" applyBorder="0" applyAlignment="0" applyProtection="0"/>
    <xf numFmtId="0" fontId="14" fillId="23" borderId="1" applyNumberFormat="0" applyBorder="0" applyAlignment="0" applyProtection="0"/>
    <xf numFmtId="0" fontId="14" fillId="24" borderId="1" applyNumberFormat="0" applyBorder="0" applyAlignment="0" applyProtection="0"/>
    <xf numFmtId="0" fontId="14" fillId="25" borderId="1" applyNumberFormat="0" applyBorder="0" applyAlignment="0" applyProtection="0"/>
    <xf numFmtId="0" fontId="37" fillId="22" borderId="1" applyNumberFormat="0" applyBorder="0" applyAlignment="0" applyProtection="0"/>
    <xf numFmtId="0" fontId="37" fillId="19" borderId="1" applyNumberFormat="0" applyBorder="0" applyAlignment="0" applyProtection="0"/>
    <xf numFmtId="0" fontId="37" fillId="20" borderId="1" applyNumberFormat="0" applyBorder="0" applyAlignment="0" applyProtection="0"/>
    <xf numFmtId="0" fontId="37" fillId="23" borderId="1" applyNumberFormat="0" applyBorder="0" applyAlignment="0" applyProtection="0"/>
    <xf numFmtId="0" fontId="37" fillId="24" borderId="1" applyNumberFormat="0" applyBorder="0" applyAlignment="0" applyProtection="0"/>
    <xf numFmtId="0" fontId="37" fillId="25" borderId="1" applyNumberFormat="0" applyBorder="0" applyAlignment="0" applyProtection="0"/>
    <xf numFmtId="0" fontId="14" fillId="22" borderId="1" applyNumberFormat="0" applyBorder="0" applyAlignment="0" applyProtection="0"/>
    <xf numFmtId="0" fontId="14" fillId="19" borderId="1" applyNumberFormat="0" applyBorder="0" applyAlignment="0" applyProtection="0"/>
    <xf numFmtId="0" fontId="14" fillId="20" borderId="1" applyNumberFormat="0" applyBorder="0" applyAlignment="0" applyProtection="0"/>
    <xf numFmtId="0" fontId="14" fillId="23" borderId="1" applyNumberFormat="0" applyBorder="0" applyAlignment="0" applyProtection="0"/>
    <xf numFmtId="0" fontId="14" fillId="24" borderId="1" applyNumberFormat="0" applyBorder="0" applyAlignment="0" applyProtection="0"/>
    <xf numFmtId="0" fontId="14" fillId="25" borderId="1" applyNumberFormat="0" applyBorder="0" applyAlignment="0" applyProtection="0"/>
    <xf numFmtId="0" fontId="37" fillId="26" borderId="1" applyNumberFormat="0" applyBorder="0" applyAlignment="0" applyProtection="0"/>
    <xf numFmtId="0" fontId="37" fillId="27" borderId="1" applyNumberFormat="0" applyBorder="0" applyAlignment="0" applyProtection="0"/>
    <xf numFmtId="0" fontId="37" fillId="28" borderId="1" applyNumberFormat="0" applyBorder="0" applyAlignment="0" applyProtection="0"/>
    <xf numFmtId="0" fontId="37" fillId="23" borderId="1" applyNumberFormat="0" applyBorder="0" applyAlignment="0" applyProtection="0"/>
    <xf numFmtId="0" fontId="37" fillId="24" borderId="1" applyNumberFormat="0" applyBorder="0" applyAlignment="0" applyProtection="0"/>
    <xf numFmtId="0" fontId="37" fillId="29" borderId="1" applyNumberFormat="0" applyBorder="0" applyAlignment="0" applyProtection="0"/>
    <xf numFmtId="0" fontId="38" fillId="13" borderId="1" applyNumberFormat="0" applyBorder="0" applyAlignment="0" applyProtection="0"/>
    <xf numFmtId="0" fontId="19" fillId="17" borderId="19" applyNumberFormat="0" applyAlignment="0" applyProtection="0"/>
    <xf numFmtId="0" fontId="30" fillId="14" borderId="1" applyNumberFormat="0" applyBorder="0" applyAlignment="0" applyProtection="0"/>
    <xf numFmtId="0" fontId="20" fillId="30" borderId="19" applyNumberFormat="0" applyAlignment="0" applyProtection="0"/>
    <xf numFmtId="0" fontId="20" fillId="30" borderId="19" applyNumberFormat="0" applyAlignment="0" applyProtection="0"/>
    <xf numFmtId="0" fontId="35" fillId="30" borderId="19" applyNumberFormat="0" applyAlignment="0" applyProtection="0"/>
    <xf numFmtId="0" fontId="25" fillId="31" borderId="20" applyNumberFormat="0" applyAlignment="0" applyProtection="0"/>
    <xf numFmtId="0" fontId="28" fillId="0" borderId="21" applyNumberFormat="0" applyFill="0" applyAlignment="0" applyProtection="0"/>
    <xf numFmtId="0" fontId="39" fillId="31" borderId="20" applyNumberFormat="0" applyAlignment="0" applyProtection="0"/>
    <xf numFmtId="0" fontId="21" fillId="0" borderId="1" applyNumberFormat="0" applyFill="0" applyBorder="0" applyAlignment="0" applyProtection="0"/>
    <xf numFmtId="0" fontId="22" fillId="0" borderId="22" applyNumberFormat="0" applyFill="0" applyAlignment="0" applyProtection="0"/>
    <xf numFmtId="0" fontId="23" fillId="0" borderId="17" applyNumberFormat="0" applyFill="0" applyAlignment="0" applyProtection="0"/>
    <xf numFmtId="0" fontId="24" fillId="0" borderId="23" applyNumberFormat="0" applyFill="0" applyAlignment="0" applyProtection="0"/>
    <xf numFmtId="0" fontId="24" fillId="0" borderId="1" applyNumberFormat="0" applyFill="0" applyBorder="0" applyAlignment="0" applyProtection="0"/>
    <xf numFmtId="0" fontId="25" fillId="31" borderId="20" applyNumberFormat="0" applyAlignment="0" applyProtection="0"/>
    <xf numFmtId="0" fontId="24" fillId="0" borderId="1" applyNumberFormat="0" applyFill="0" applyBorder="0" applyAlignment="0" applyProtection="0"/>
    <xf numFmtId="0" fontId="14" fillId="26" borderId="1" applyNumberFormat="0" applyBorder="0" applyAlignment="0" applyProtection="0"/>
    <xf numFmtId="0" fontId="14" fillId="27" borderId="1" applyNumberFormat="0" applyBorder="0" applyAlignment="0" applyProtection="0"/>
    <xf numFmtId="0" fontId="14" fillId="28" borderId="1" applyNumberFormat="0" applyBorder="0" applyAlignment="0" applyProtection="0"/>
    <xf numFmtId="0" fontId="14" fillId="23" borderId="1" applyNumberFormat="0" applyBorder="0" applyAlignment="0" applyProtection="0"/>
    <xf numFmtId="0" fontId="14" fillId="24" borderId="1" applyNumberFormat="0" applyBorder="0" applyAlignment="0" applyProtection="0"/>
    <xf numFmtId="0" fontId="14" fillId="29" borderId="1" applyNumberFormat="0" applyBorder="0" applyAlignment="0" applyProtection="0"/>
    <xf numFmtId="0" fontId="19" fillId="17" borderId="19" applyNumberFormat="0" applyAlignment="0" applyProtection="0"/>
    <xf numFmtId="0" fontId="26" fillId="0" borderId="1" applyNumberFormat="0" applyFill="0" applyBorder="0" applyAlignment="0" applyProtection="0"/>
    <xf numFmtId="0" fontId="26" fillId="0" borderId="1" applyNumberFormat="0" applyFill="0" applyBorder="0" applyAlignment="0" applyProtection="0"/>
    <xf numFmtId="0" fontId="27" fillId="0" borderId="1" applyNumberFormat="0" applyFill="0" applyBorder="0" applyAlignment="0" applyProtection="0"/>
    <xf numFmtId="0" fontId="40" fillId="14" borderId="1" applyNumberFormat="0" applyBorder="0" applyAlignment="0" applyProtection="0"/>
    <xf numFmtId="0" fontId="4" fillId="32" borderId="2" applyNumberFormat="0" applyFont="0" applyBorder="0" applyProtection="0">
      <alignment horizontal="center" vertical="center"/>
    </xf>
    <xf numFmtId="0" fontId="41" fillId="0" borderId="22" applyNumberFormat="0" applyFill="0" applyAlignment="0" applyProtection="0"/>
    <xf numFmtId="0" fontId="42" fillId="0" borderId="23" applyNumberFormat="0" applyFill="0" applyAlignment="0" applyProtection="0"/>
    <xf numFmtId="0" fontId="42" fillId="0" borderId="1" applyNumberFormat="0" applyFill="0" applyBorder="0" applyAlignment="0" applyProtection="0"/>
    <xf numFmtId="3" fontId="4" fillId="33" borderId="2" applyFont="0" applyProtection="0">
      <alignment horizontal="right" vertical="center"/>
    </xf>
    <xf numFmtId="0" fontId="4" fillId="33" borderId="6" applyNumberFormat="0" applyFont="0" applyBorder="0" applyProtection="0">
      <alignment horizontal="left" vertical="center"/>
    </xf>
    <xf numFmtId="0" fontId="13" fillId="0" borderId="1" applyNumberFormat="0" applyFill="0" applyBorder="0" applyAlignment="0" applyProtection="0">
      <alignment vertical="top"/>
      <protection locked="0"/>
    </xf>
    <xf numFmtId="0" fontId="28" fillId="0" borderId="21" applyNumberFormat="0" applyFill="0" applyAlignment="0" applyProtection="0"/>
    <xf numFmtId="0" fontId="13" fillId="0" borderId="1" applyNumberFormat="0" applyFill="0" applyBorder="0" applyAlignment="0" applyProtection="0">
      <alignment vertical="top"/>
      <protection locked="0"/>
    </xf>
    <xf numFmtId="0" fontId="13" fillId="0" borderId="1" applyNumberFormat="0" applyFill="0" applyBorder="0" applyAlignment="0" applyProtection="0">
      <alignment vertical="top"/>
      <protection locked="0"/>
    </xf>
    <xf numFmtId="0" fontId="13" fillId="0" borderId="1" applyNumberFormat="0" applyFill="0" applyBorder="0" applyAlignment="0" applyProtection="0">
      <alignment vertical="top"/>
      <protection locked="0"/>
    </xf>
    <xf numFmtId="0" fontId="34" fillId="13" borderId="1" applyNumberFormat="0" applyBorder="0" applyAlignment="0" applyProtection="0"/>
    <xf numFmtId="0" fontId="29" fillId="17" borderId="19" applyNumberFormat="0" applyAlignment="0" applyProtection="0"/>
    <xf numFmtId="0" fontId="29" fillId="17" borderId="19" applyNumberFormat="0" applyAlignment="0" applyProtection="0"/>
    <xf numFmtId="3" fontId="4" fillId="5" borderId="2" applyFont="0">
      <alignment horizontal="right" vertical="center"/>
      <protection locked="0"/>
    </xf>
    <xf numFmtId="0" fontId="4" fillId="34" borderId="24" applyNumberFormat="0" applyFont="0" applyAlignment="0" applyProtection="0"/>
    <xf numFmtId="0" fontId="14" fillId="26" borderId="1" applyNumberFormat="0" applyBorder="0" applyAlignment="0" applyProtection="0"/>
    <xf numFmtId="0" fontId="14" fillId="27" borderId="1" applyNumberFormat="0" applyBorder="0" applyAlignment="0" applyProtection="0"/>
    <xf numFmtId="0" fontId="14" fillId="28" borderId="1" applyNumberFormat="0" applyBorder="0" applyAlignment="0" applyProtection="0"/>
    <xf numFmtId="0" fontId="14" fillId="23" borderId="1" applyNumberFormat="0" applyBorder="0" applyAlignment="0" applyProtection="0"/>
    <xf numFmtId="0" fontId="14" fillId="24" borderId="1" applyNumberFormat="0" applyBorder="0" applyAlignment="0" applyProtection="0"/>
    <xf numFmtId="0" fontId="14" fillId="29" borderId="1" applyNumberFormat="0" applyBorder="0" applyAlignment="0" applyProtection="0"/>
    <xf numFmtId="0" fontId="30" fillId="14" borderId="1" applyNumberFormat="0" applyBorder="0" applyAlignment="0" applyProtection="0"/>
    <xf numFmtId="0" fontId="31" fillId="30" borderId="25" applyNumberFormat="0" applyAlignment="0" applyProtection="0"/>
    <xf numFmtId="0" fontId="13" fillId="0" borderId="1" applyNumberFormat="0" applyFill="0" applyBorder="0" applyAlignment="0" applyProtection="0">
      <alignment vertical="top"/>
      <protection locked="0"/>
    </xf>
    <xf numFmtId="0" fontId="17" fillId="0" borderId="1" applyNumberFormat="0" applyFill="0" applyBorder="0" applyAlignment="0" applyProtection="0">
      <alignment vertical="top"/>
      <protection locked="0"/>
    </xf>
    <xf numFmtId="0" fontId="43" fillId="0" borderId="21" applyNumberFormat="0" applyFill="0" applyAlignment="0" applyProtection="0"/>
    <xf numFmtId="0" fontId="32" fillId="0" borderId="1" applyNumberFormat="0" applyFill="0" applyBorder="0" applyAlignment="0" applyProtection="0"/>
    <xf numFmtId="168" fontId="4" fillId="0" borderId="1" applyFill="0" applyBorder="0" applyAlignment="0" applyProtection="0"/>
    <xf numFmtId="168" fontId="4" fillId="0" borderId="1" applyFill="0" applyBorder="0" applyAlignment="0" applyProtection="0"/>
    <xf numFmtId="164" fontId="4" fillId="0" borderId="1" applyFont="0" applyFill="0" applyBorder="0" applyAlignment="0" applyProtection="0"/>
    <xf numFmtId="164" fontId="4" fillId="0" borderId="1" applyFont="0" applyFill="0" applyBorder="0" applyAlignment="0" applyProtection="0"/>
    <xf numFmtId="0" fontId="4" fillId="0" borderId="1"/>
    <xf numFmtId="0" fontId="44" fillId="35" borderId="1" applyNumberFormat="0" applyBorder="0" applyAlignment="0" applyProtection="0"/>
    <xf numFmtId="0" fontId="4" fillId="0" borderId="1"/>
    <xf numFmtId="0" fontId="4" fillId="0" borderId="1"/>
    <xf numFmtId="0" fontId="4" fillId="0" borderId="1"/>
    <xf numFmtId="0" fontId="4" fillId="0" borderId="1"/>
    <xf numFmtId="0" fontId="12" fillId="0" borderId="1"/>
    <xf numFmtId="0" fontId="4" fillId="0" borderId="1"/>
    <xf numFmtId="0" fontId="9" fillId="0" borderId="1"/>
    <xf numFmtId="0" fontId="4" fillId="0" borderId="1"/>
    <xf numFmtId="0" fontId="4" fillId="0" borderId="1"/>
    <xf numFmtId="0" fontId="9" fillId="0" borderId="1"/>
    <xf numFmtId="0" fontId="4" fillId="0" borderId="1"/>
    <xf numFmtId="0" fontId="4" fillId="0" borderId="1"/>
    <xf numFmtId="0" fontId="9" fillId="0" borderId="1"/>
    <xf numFmtId="0" fontId="46" fillId="0" borderId="1"/>
    <xf numFmtId="0" fontId="4" fillId="0" borderId="1"/>
    <xf numFmtId="0" fontId="4" fillId="0" borderId="1"/>
    <xf numFmtId="0" fontId="47" fillId="0" borderId="1"/>
    <xf numFmtId="0" fontId="1" fillId="0" borderId="1"/>
    <xf numFmtId="0" fontId="4" fillId="0" borderId="1"/>
    <xf numFmtId="0" fontId="4" fillId="34" borderId="24" applyNumberFormat="0" applyFont="0" applyAlignment="0" applyProtection="0"/>
    <xf numFmtId="0" fontId="4" fillId="34" borderId="24" applyNumberFormat="0" applyFont="0" applyAlignment="0" applyProtection="0"/>
    <xf numFmtId="0" fontId="16" fillId="0" borderId="26" applyNumberFormat="0" applyFill="0" applyAlignment="0" applyProtection="0"/>
    <xf numFmtId="0" fontId="33" fillId="30" borderId="25" applyNumberFormat="0" applyAlignment="0" applyProtection="0"/>
    <xf numFmtId="0" fontId="33" fillId="30" borderId="25" applyNumberFormat="0" applyAlignment="0" applyProtection="0"/>
    <xf numFmtId="9" fontId="9" fillId="0" borderId="1" applyFont="0" applyFill="0" applyBorder="0" applyAlignment="0" applyProtection="0"/>
    <xf numFmtId="9" fontId="9" fillId="0" borderId="1" applyFont="0" applyFill="0" applyBorder="0" applyAlignment="0" applyProtection="0"/>
    <xf numFmtId="9" fontId="9" fillId="0" borderId="1" applyFont="0" applyFill="0" applyBorder="0" applyAlignment="0" applyProtection="0"/>
    <xf numFmtId="9" fontId="9" fillId="0" borderId="1" applyFont="0" applyFill="0" applyBorder="0" applyAlignment="0" applyProtection="0"/>
    <xf numFmtId="0" fontId="34" fillId="13" borderId="1" applyNumberFormat="0" applyBorder="0" applyAlignment="0" applyProtection="0"/>
    <xf numFmtId="0" fontId="31" fillId="30" borderId="25" applyNumberFormat="0" applyAlignment="0" applyProtection="0"/>
    <xf numFmtId="0" fontId="15" fillId="35" borderId="1" applyNumberFormat="0" applyBorder="0" applyAlignment="0" applyProtection="0"/>
    <xf numFmtId="3" fontId="4" fillId="8" borderId="2" applyFont="0">
      <alignment horizontal="right" vertical="center"/>
    </xf>
    <xf numFmtId="0" fontId="4" fillId="0" borderId="1"/>
    <xf numFmtId="0" fontId="4" fillId="0" borderId="1"/>
    <xf numFmtId="0" fontId="9" fillId="0" borderId="1"/>
    <xf numFmtId="0" fontId="4" fillId="0" borderId="1"/>
    <xf numFmtId="0" fontId="9" fillId="0" borderId="1"/>
    <xf numFmtId="0" fontId="35" fillId="30" borderId="19" applyNumberFormat="0" applyAlignment="0" applyProtection="0"/>
    <xf numFmtId="0" fontId="27" fillId="0" borderId="1" applyNumberFormat="0" applyFill="0" applyBorder="0" applyAlignment="0" applyProtection="0"/>
    <xf numFmtId="0" fontId="32" fillId="0" borderId="1" applyNumberFormat="0" applyFill="0" applyBorder="0" applyAlignment="0" applyProtection="0"/>
    <xf numFmtId="0" fontId="21" fillId="0" borderId="1" applyNumberFormat="0" applyFill="0" applyBorder="0" applyAlignment="0" applyProtection="0"/>
    <xf numFmtId="0" fontId="21" fillId="0" borderId="1" applyNumberFormat="0" applyFill="0" applyBorder="0" applyAlignment="0" applyProtection="0"/>
    <xf numFmtId="0" fontId="22" fillId="0" borderId="22" applyNumberFormat="0" applyFill="0" applyAlignment="0" applyProtection="0"/>
    <xf numFmtId="0" fontId="23" fillId="0" borderId="17" applyNumberFormat="0" applyFill="0" applyAlignment="0" applyProtection="0"/>
    <xf numFmtId="0" fontId="24" fillId="0" borderId="23" applyNumberFormat="0" applyFill="0" applyAlignment="0" applyProtection="0"/>
    <xf numFmtId="0" fontId="21" fillId="0" borderId="1" applyNumberFormat="0" applyFill="0" applyBorder="0" applyAlignment="0" applyProtection="0"/>
    <xf numFmtId="0" fontId="45" fillId="0" borderId="26" applyNumberFormat="0" applyFill="0" applyAlignment="0" applyProtection="0"/>
    <xf numFmtId="0" fontId="36" fillId="0" borderId="1" applyNumberFormat="0" applyFill="0" applyBorder="0" applyAlignment="0" applyProtection="0"/>
    <xf numFmtId="0" fontId="36" fillId="0" borderId="1" applyNumberFormat="0" applyFill="0" applyBorder="0" applyAlignment="0" applyProtection="0"/>
    <xf numFmtId="0" fontId="4" fillId="0" borderId="1">
      <alignment vertical="center"/>
    </xf>
    <xf numFmtId="0" fontId="48" fillId="0" borderId="1" applyNumberFormat="0" applyFill="0" applyBorder="0" applyAlignment="0" applyProtection="0"/>
    <xf numFmtId="0" fontId="4" fillId="32" borderId="2" applyNumberFormat="0" applyFont="0" applyBorder="0">
      <alignment horizontal="center" vertical="center"/>
    </xf>
    <xf numFmtId="43" fontId="12" fillId="0" borderId="1" applyFont="0" applyFill="0" applyBorder="0" applyAlignment="0" applyProtection="0"/>
    <xf numFmtId="0" fontId="49" fillId="0" borderId="1"/>
    <xf numFmtId="0" fontId="12" fillId="0" borderId="1"/>
    <xf numFmtId="0" fontId="4" fillId="0" borderId="1"/>
    <xf numFmtId="0" fontId="50" fillId="0" borderId="1" applyNumberFormat="0" applyFill="0" applyBorder="0" applyProtection="0">
      <alignment vertical="top" wrapText="1"/>
    </xf>
    <xf numFmtId="0" fontId="12" fillId="0" borderId="1"/>
    <xf numFmtId="0" fontId="51" fillId="8" borderId="18" applyNumberFormat="0" applyFill="0" applyBorder="0" applyAlignment="0" applyProtection="0">
      <alignment horizontal="left"/>
    </xf>
    <xf numFmtId="0" fontId="47" fillId="0" borderId="1"/>
    <xf numFmtId="0" fontId="47" fillId="0" borderId="1"/>
    <xf numFmtId="0" fontId="53" fillId="0" borderId="1" applyNumberFormat="0" applyFill="0" applyBorder="0" applyAlignment="0" applyProtection="0"/>
    <xf numFmtId="0" fontId="11" fillId="8" borderId="34" applyFont="0" applyBorder="0">
      <alignment horizontal="center" wrapText="1"/>
    </xf>
    <xf numFmtId="0" fontId="12" fillId="0" borderId="1"/>
    <xf numFmtId="0" fontId="2" fillId="0" borderId="1"/>
    <xf numFmtId="0" fontId="54" fillId="0" borderId="0" applyNumberFormat="0" applyFill="0" applyBorder="0" applyAlignment="0" applyProtection="0"/>
  </cellStyleXfs>
  <cellXfs count="1141">
    <xf numFmtId="0" fontId="0" fillId="0" borderId="0" xfId="0"/>
    <xf numFmtId="0" fontId="56" fillId="46" borderId="1" xfId="229" applyFont="1" applyFill="1" applyAlignment="1">
      <alignment vertical="center"/>
    </xf>
    <xf numFmtId="0" fontId="57" fillId="0" borderId="0" xfId="0" quotePrefix="1" applyFont="1" applyFill="1"/>
    <xf numFmtId="0" fontId="58" fillId="0" borderId="0" xfId="0" applyFont="1"/>
    <xf numFmtId="0" fontId="57" fillId="0" borderId="0" xfId="0" applyFont="1"/>
    <xf numFmtId="0" fontId="57" fillId="0" borderId="0" xfId="0" applyFont="1" applyFill="1"/>
    <xf numFmtId="0" fontId="58" fillId="0" borderId="0" xfId="0" applyFont="1" applyAlignment="1">
      <alignment horizontal="left" wrapText="1"/>
    </xf>
    <xf numFmtId="0" fontId="59" fillId="0" borderId="0" xfId="0" applyFont="1"/>
    <xf numFmtId="49" fontId="57" fillId="0" borderId="0" xfId="0" applyNumberFormat="1" applyFont="1"/>
    <xf numFmtId="0" fontId="56" fillId="46" borderId="0" xfId="0" applyFont="1" applyFill="1" applyAlignment="1">
      <alignment horizontal="left" vertical="center"/>
    </xf>
    <xf numFmtId="0" fontId="56" fillId="46" borderId="0" xfId="0" applyFont="1" applyFill="1" applyAlignment="1">
      <alignment vertical="center"/>
    </xf>
    <xf numFmtId="0" fontId="62" fillId="46" borderId="0" xfId="0" applyFont="1" applyFill="1" applyAlignment="1">
      <alignment vertical="center"/>
    </xf>
    <xf numFmtId="0" fontId="63" fillId="0" borderId="0" xfId="0" applyFont="1" applyAlignment="1">
      <alignment horizontal="right"/>
    </xf>
    <xf numFmtId="3" fontId="63" fillId="0" borderId="1" xfId="0" applyNumberFormat="1" applyFont="1" applyBorder="1" applyAlignment="1" applyProtection="1">
      <alignment horizontal="right"/>
      <protection locked="0"/>
    </xf>
    <xf numFmtId="0" fontId="64" fillId="0" borderId="0" xfId="0" applyFont="1" applyAlignment="1">
      <alignment horizontal="left" vertical="center"/>
    </xf>
    <xf numFmtId="0" fontId="64" fillId="0" borderId="6" xfId="0" applyFont="1" applyFill="1" applyBorder="1" applyAlignment="1">
      <alignment horizontal="centerContinuous" vertical="top"/>
    </xf>
    <xf numFmtId="0" fontId="64" fillId="0" borderId="9" xfId="0" applyFont="1" applyFill="1" applyBorder="1" applyAlignment="1">
      <alignment horizontal="centerContinuous" vertical="top"/>
    </xf>
    <xf numFmtId="0" fontId="64" fillId="0" borderId="4" xfId="0" applyFont="1" applyFill="1" applyBorder="1" applyAlignment="1">
      <alignment horizontal="centerContinuous" vertical="top"/>
    </xf>
    <xf numFmtId="0" fontId="64" fillId="0" borderId="0" xfId="0" applyFont="1"/>
    <xf numFmtId="0" fontId="64" fillId="0" borderId="2" xfId="0" applyFont="1" applyFill="1" applyBorder="1" applyAlignment="1">
      <alignment horizontal="centerContinuous" vertical="top" wrapText="1"/>
    </xf>
    <xf numFmtId="49" fontId="65" fillId="0" borderId="2" xfId="0" applyNumberFormat="1" applyFont="1" applyFill="1" applyBorder="1" applyAlignment="1">
      <alignment horizontal="center" vertical="top" wrapText="1"/>
    </xf>
    <xf numFmtId="49" fontId="64" fillId="0" borderId="2" xfId="0" applyNumberFormat="1" applyFont="1" applyFill="1" applyBorder="1" applyAlignment="1">
      <alignment horizontal="center" vertical="top" wrapText="1"/>
    </xf>
    <xf numFmtId="49" fontId="58" fillId="0" borderId="2" xfId="0" applyNumberFormat="1" applyFont="1" applyFill="1" applyBorder="1" applyAlignment="1">
      <alignment horizontal="center" vertical="top" wrapText="1"/>
    </xf>
    <xf numFmtId="0" fontId="58" fillId="0" borderId="0" xfId="0" applyFont="1" applyAlignment="1"/>
    <xf numFmtId="0" fontId="58" fillId="0" borderId="2" xfId="0" applyFont="1" applyFill="1" applyBorder="1" applyAlignment="1">
      <alignment horizontal="center" wrapText="1"/>
    </xf>
    <xf numFmtId="0" fontId="58" fillId="0" borderId="2" xfId="0" applyFont="1" applyBorder="1"/>
    <xf numFmtId="0" fontId="58" fillId="2" borderId="2" xfId="0" applyFont="1" applyFill="1" applyBorder="1" applyAlignment="1" applyProtection="1"/>
    <xf numFmtId="165" fontId="66" fillId="0" borderId="2" xfId="11" applyNumberFormat="1" applyFont="1" applyFill="1" applyBorder="1" applyAlignment="1" applyProtection="1">
      <alignment horizontal="right"/>
    </xf>
    <xf numFmtId="0" fontId="58" fillId="10" borderId="2" xfId="0" applyFont="1" applyFill="1" applyBorder="1" applyAlignment="1">
      <alignment horizontal="left" vertical="top" indent="1"/>
    </xf>
    <xf numFmtId="0" fontId="58" fillId="0" borderId="2" xfId="0" applyFont="1" applyBorder="1" applyAlignment="1">
      <alignment horizontal="left" vertical="top" indent="1"/>
    </xf>
    <xf numFmtId="0" fontId="58" fillId="2" borderId="2" xfId="0" applyFont="1" applyFill="1" applyBorder="1" applyAlignment="1" applyProtection="1">
      <alignment horizontal="center"/>
    </xf>
    <xf numFmtId="0" fontId="63" fillId="0" borderId="0" xfId="0" applyFont="1"/>
    <xf numFmtId="4" fontId="58" fillId="0" borderId="0" xfId="0" applyNumberFormat="1" applyFont="1"/>
    <xf numFmtId="0" fontId="63" fillId="0" borderId="0" xfId="0" applyFont="1" applyFill="1"/>
    <xf numFmtId="0" fontId="68" fillId="0" borderId="0" xfId="0" applyFont="1" applyFill="1"/>
    <xf numFmtId="0" fontId="58" fillId="0" borderId="0" xfId="0" applyFont="1" applyFill="1"/>
    <xf numFmtId="0" fontId="58" fillId="0" borderId="2" xfId="0" applyFont="1" applyFill="1" applyBorder="1" applyAlignment="1">
      <alignment horizontal="center" vertical="center" wrapText="1"/>
    </xf>
    <xf numFmtId="0" fontId="61" fillId="46" borderId="0" xfId="0" applyFont="1" applyFill="1"/>
    <xf numFmtId="0" fontId="64" fillId="0" borderId="3" xfId="0" applyFont="1" applyBorder="1" applyAlignment="1">
      <alignment horizontal="center"/>
    </xf>
    <xf numFmtId="0" fontId="64" fillId="0" borderId="0" xfId="0" applyFont="1" applyAlignment="1">
      <alignment vertical="top"/>
    </xf>
    <xf numFmtId="0" fontId="64" fillId="0" borderId="2" xfId="0" applyFont="1" applyBorder="1" applyAlignment="1">
      <alignment horizontal="center" vertical="top" wrapText="1"/>
    </xf>
    <xf numFmtId="0" fontId="58" fillId="0" borderId="5" xfId="0" applyFont="1" applyBorder="1" applyAlignment="1">
      <alignment horizontal="center" vertical="top"/>
    </xf>
    <xf numFmtId="0" fontId="58" fillId="0" borderId="0" xfId="0" applyFont="1" applyAlignment="1">
      <alignment vertical="top"/>
    </xf>
    <xf numFmtId="0" fontId="58" fillId="0" borderId="2" xfId="0" applyFont="1" applyBorder="1" applyAlignment="1">
      <alignment horizontal="center" vertical="top"/>
    </xf>
    <xf numFmtId="0" fontId="58" fillId="0" borderId="2" xfId="0" applyFont="1" applyBorder="1" applyAlignment="1">
      <alignment horizontal="center"/>
    </xf>
    <xf numFmtId="0" fontId="58" fillId="0" borderId="2" xfId="0" applyFont="1" applyBorder="1" applyAlignment="1">
      <alignment wrapText="1"/>
    </xf>
    <xf numFmtId="165" fontId="58" fillId="0" borderId="2" xfId="11" applyNumberFormat="1" applyFont="1" applyFill="1" applyBorder="1" applyAlignment="1" applyProtection="1">
      <alignment horizontal="right" wrapText="1"/>
    </xf>
    <xf numFmtId="0" fontId="58" fillId="0" borderId="2" xfId="0" applyFont="1" applyBorder="1" applyAlignment="1">
      <alignment horizontal="left" wrapText="1"/>
    </xf>
    <xf numFmtId="0" fontId="64" fillId="0" borderId="2" xfId="0" applyFont="1" applyBorder="1" applyAlignment="1">
      <alignment horizontal="center" vertical="center" wrapText="1"/>
    </xf>
    <xf numFmtId="0" fontId="64" fillId="0" borderId="0" xfId="0" applyFont="1" applyAlignment="1">
      <alignment horizontal="center" vertical="top"/>
    </xf>
    <xf numFmtId="0" fontId="58" fillId="0" borderId="2" xfId="0" applyFont="1" applyBorder="1" applyAlignment="1">
      <alignment horizontal="center" vertical="top" wrapText="1"/>
    </xf>
    <xf numFmtId="0" fontId="58" fillId="0" borderId="0" xfId="0" applyFont="1" applyAlignment="1">
      <alignment horizontal="center" vertical="top"/>
    </xf>
    <xf numFmtId="0" fontId="58" fillId="0" borderId="2" xfId="0" applyFont="1" applyBorder="1" applyAlignment="1">
      <alignment horizontal="left"/>
    </xf>
    <xf numFmtId="0" fontId="58" fillId="0" borderId="0" xfId="0" applyFont="1" applyAlignment="1">
      <alignment horizontal="center"/>
    </xf>
    <xf numFmtId="0" fontId="61" fillId="46" borderId="0" xfId="0" applyFont="1" applyFill="1" applyAlignment="1">
      <alignment vertical="center"/>
    </xf>
    <xf numFmtId="0" fontId="62" fillId="46" borderId="0" xfId="0" applyFont="1" applyFill="1"/>
    <xf numFmtId="0" fontId="58" fillId="0" borderId="1" xfId="0" applyFont="1" applyBorder="1"/>
    <xf numFmtId="0" fontId="58" fillId="0" borderId="1" xfId="0" applyFont="1" applyBorder="1" applyAlignment="1">
      <alignment horizontal="left" vertical="top"/>
    </xf>
    <xf numFmtId="0" fontId="58" fillId="0" borderId="2" xfId="0" applyFont="1" applyBorder="1" applyAlignment="1">
      <alignment horizontal="center" vertical="center" wrapText="1"/>
    </xf>
    <xf numFmtId="0" fontId="58" fillId="7" borderId="6" xfId="0" applyFont="1" applyFill="1" applyBorder="1" applyAlignment="1">
      <alignment horizontal="left"/>
    </xf>
    <xf numFmtId="0" fontId="58" fillId="7" borderId="9" xfId="0" applyFont="1" applyFill="1" applyBorder="1" applyAlignment="1">
      <alignment horizontal="left"/>
    </xf>
    <xf numFmtId="0" fontId="58" fillId="7" borderId="4" xfId="0" applyFont="1" applyFill="1" applyBorder="1" applyAlignment="1">
      <alignment horizontal="left"/>
    </xf>
    <xf numFmtId="0" fontId="58" fillId="7" borderId="9" xfId="0" applyFont="1" applyFill="1" applyBorder="1" applyAlignment="1">
      <alignment horizontal="left" wrapText="1"/>
    </xf>
    <xf numFmtId="0" fontId="58" fillId="7" borderId="4" xfId="0" applyFont="1" applyFill="1" applyBorder="1" applyAlignment="1">
      <alignment horizontal="left" wrapText="1"/>
    </xf>
    <xf numFmtId="0" fontId="58" fillId="0" borderId="6" xfId="0" applyFont="1" applyBorder="1" applyAlignment="1">
      <alignment horizontal="left" wrapText="1"/>
    </xf>
    <xf numFmtId="167" fontId="58" fillId="0" borderId="2" xfId="0" applyNumberFormat="1" applyFont="1" applyFill="1" applyBorder="1" applyAlignment="1">
      <alignment horizontal="right" wrapText="1"/>
    </xf>
    <xf numFmtId="0" fontId="58" fillId="0" borderId="1" xfId="0" applyFont="1" applyBorder="1" applyAlignment="1">
      <alignment vertical="center"/>
    </xf>
    <xf numFmtId="0" fontId="64" fillId="0" borderId="0" xfId="0" applyFont="1" applyAlignment="1">
      <alignment vertical="center"/>
    </xf>
    <xf numFmtId="0" fontId="58" fillId="0" borderId="0" xfId="0" applyFont="1" applyAlignment="1">
      <alignment vertical="center"/>
    </xf>
    <xf numFmtId="165" fontId="66" fillId="0" borderId="2" xfId="11" applyNumberFormat="1" applyFont="1" applyFill="1" applyBorder="1" applyAlignment="1" applyProtection="1">
      <alignment horizontal="right"/>
      <protection locked="0"/>
    </xf>
    <xf numFmtId="0" fontId="58" fillId="0" borderId="0" xfId="0" applyFont="1" applyAlignment="1">
      <alignment horizontal="right"/>
    </xf>
    <xf numFmtId="0" fontId="58" fillId="0" borderId="2" xfId="0" applyFont="1" applyBorder="1" applyAlignment="1"/>
    <xf numFmtId="165" fontId="58" fillId="0" borderId="2" xfId="11" applyNumberFormat="1" applyFont="1" applyFill="1" applyBorder="1" applyAlignment="1" applyProtection="1">
      <alignment horizontal="right"/>
    </xf>
    <xf numFmtId="0" fontId="58" fillId="7" borderId="2" xfId="0" applyFont="1" applyFill="1" applyBorder="1" applyAlignment="1"/>
    <xf numFmtId="0" fontId="58" fillId="7" borderId="2" xfId="0" applyFont="1" applyFill="1" applyBorder="1" applyAlignment="1" applyProtection="1"/>
    <xf numFmtId="0" fontId="58" fillId="0" borderId="3" xfId="0" applyFont="1" applyBorder="1" applyAlignment="1">
      <alignment horizontal="left" wrapText="1"/>
    </xf>
    <xf numFmtId="0" fontId="58" fillId="0" borderId="7" xfId="0" applyFont="1" applyFill="1" applyBorder="1" applyAlignment="1">
      <alignment horizontal="left" wrapText="1"/>
    </xf>
    <xf numFmtId="0" fontId="58" fillId="0" borderId="5" xfId="0" applyFont="1" applyBorder="1" applyAlignment="1">
      <alignment horizontal="left" wrapText="1"/>
    </xf>
    <xf numFmtId="0" fontId="58" fillId="0" borderId="5" xfId="0" applyFont="1" applyFill="1" applyBorder="1" applyAlignment="1">
      <alignment horizontal="left" wrapText="1"/>
    </xf>
    <xf numFmtId="0" fontId="64" fillId="0" borderId="1" xfId="0" applyFont="1" applyBorder="1" applyAlignment="1">
      <alignment horizontal="left" vertical="top"/>
    </xf>
    <xf numFmtId="0" fontId="58" fillId="0" borderId="3" xfId="0" applyFont="1" applyBorder="1" applyAlignment="1">
      <alignment horizontal="left"/>
    </xf>
    <xf numFmtId="0" fontId="64" fillId="0" borderId="0" xfId="0" applyFont="1" applyAlignment="1">
      <alignment vertical="center" wrapText="1"/>
    </xf>
    <xf numFmtId="0" fontId="64" fillId="0" borderId="2" xfId="0" applyFont="1" applyBorder="1" applyAlignment="1">
      <alignment vertical="center" wrapText="1"/>
    </xf>
    <xf numFmtId="0" fontId="58" fillId="0" borderId="2" xfId="0" quotePrefix="1" applyFont="1" applyBorder="1" applyAlignment="1">
      <alignment horizontal="center" vertical="center"/>
    </xf>
    <xf numFmtId="0" fontId="64" fillId="0" borderId="2" xfId="0" quotePrefix="1" applyFont="1" applyBorder="1" applyAlignment="1">
      <alignment horizontal="center"/>
    </xf>
    <xf numFmtId="0" fontId="64" fillId="0" borderId="2" xfId="0" applyFont="1" applyBorder="1" applyAlignment="1">
      <alignment horizontal="left" wrapText="1"/>
    </xf>
    <xf numFmtId="0" fontId="58" fillId="0" borderId="0" xfId="0" applyFont="1" applyAlignment="1">
      <alignment horizontal="right" vertical="center"/>
    </xf>
    <xf numFmtId="0" fontId="58" fillId="0" borderId="0" xfId="0" applyFont="1" applyAlignment="1">
      <alignment horizontal="left" vertical="center" wrapText="1" indent="1"/>
    </xf>
    <xf numFmtId="0" fontId="64" fillId="0" borderId="8" xfId="0" applyFont="1" applyBorder="1" applyAlignment="1">
      <alignment horizontal="centerContinuous" vertical="center" wrapText="1"/>
    </xf>
    <xf numFmtId="0" fontId="64" fillId="0" borderId="14" xfId="0" applyFont="1" applyBorder="1" applyAlignment="1">
      <alignment horizontal="centerContinuous" vertical="center" wrapText="1"/>
    </xf>
    <xf numFmtId="0" fontId="64" fillId="0" borderId="6" xfId="0" applyFont="1" applyBorder="1" applyAlignment="1">
      <alignment horizontal="centerContinuous" vertical="center" wrapText="1"/>
    </xf>
    <xf numFmtId="0" fontId="58" fillId="0" borderId="4" xfId="0" applyFont="1" applyBorder="1" applyAlignment="1">
      <alignment horizontal="centerContinuous" vertical="center" wrapText="1"/>
    </xf>
    <xf numFmtId="0" fontId="64" fillId="0" borderId="18" xfId="0" applyFont="1" applyBorder="1" applyAlignment="1">
      <alignment horizontal="center" vertical="center" wrapText="1"/>
    </xf>
    <xf numFmtId="0" fontId="64" fillId="0" borderId="10" xfId="0" applyFont="1" applyBorder="1" applyAlignment="1">
      <alignment horizontal="center" vertical="center" wrapText="1"/>
    </xf>
    <xf numFmtId="0" fontId="58" fillId="0" borderId="5" xfId="0" applyFont="1" applyBorder="1" applyAlignment="1">
      <alignment vertical="center"/>
    </xf>
    <xf numFmtId="0" fontId="64" fillId="0" borderId="5" xfId="0" applyFont="1" applyBorder="1" applyAlignment="1">
      <alignment horizontal="center" vertical="center" wrapText="1"/>
    </xf>
    <xf numFmtId="0" fontId="58" fillId="0" borderId="2" xfId="0" quotePrefix="1" applyFont="1" applyBorder="1" applyAlignment="1" applyProtection="1">
      <alignment horizontal="center" vertical="center"/>
    </xf>
    <xf numFmtId="0" fontId="64" fillId="0" borderId="8" xfId="0" applyFont="1" applyBorder="1" applyAlignment="1">
      <alignment wrapText="1"/>
    </xf>
    <xf numFmtId="167" fontId="66" fillId="0" borderId="2" xfId="0" applyNumberFormat="1" applyFont="1" applyFill="1" applyBorder="1" applyAlignment="1" applyProtection="1">
      <alignment horizontal="right"/>
    </xf>
    <xf numFmtId="0" fontId="58" fillId="0" borderId="2" xfId="0" quotePrefix="1" applyFont="1" applyBorder="1" applyAlignment="1">
      <alignment horizontal="center"/>
    </xf>
    <xf numFmtId="0" fontId="58" fillId="0" borderId="9" xfId="0" applyFont="1" applyBorder="1" applyAlignment="1">
      <alignment wrapText="1"/>
    </xf>
    <xf numFmtId="0" fontId="58" fillId="0" borderId="13" xfId="0" applyFont="1" applyBorder="1" applyAlignment="1">
      <alignment wrapText="1"/>
    </xf>
    <xf numFmtId="0" fontId="64" fillId="0" borderId="2" xfId="0" applyFont="1" applyBorder="1" applyAlignment="1">
      <alignment horizontal="center"/>
    </xf>
    <xf numFmtId="3" fontId="58" fillId="6" borderId="2" xfId="0" applyNumberFormat="1" applyFont="1" applyFill="1" applyBorder="1" applyAlignment="1" applyProtection="1">
      <alignment horizontal="center" vertical="center"/>
    </xf>
    <xf numFmtId="0" fontId="64" fillId="0" borderId="2" xfId="0" applyFont="1" applyBorder="1" applyAlignment="1">
      <alignment wrapText="1"/>
    </xf>
    <xf numFmtId="0" fontId="58" fillId="0" borderId="1" xfId="11" applyFont="1"/>
    <xf numFmtId="0" fontId="64" fillId="0" borderId="1" xfId="11" applyFont="1"/>
    <xf numFmtId="0" fontId="64" fillId="0" borderId="1" xfId="11" applyNumberFormat="1" applyFont="1" applyFill="1" applyBorder="1" applyAlignment="1" applyProtection="1"/>
    <xf numFmtId="0" fontId="58" fillId="0" borderId="1" xfId="3" applyFont="1"/>
    <xf numFmtId="0" fontId="64" fillId="0" borderId="0" xfId="0" applyFont="1" applyAlignment="1">
      <alignment horizontal="left"/>
    </xf>
    <xf numFmtId="3" fontId="63" fillId="0" borderId="15" xfId="0" applyNumberFormat="1" applyFont="1" applyBorder="1" applyAlignment="1" applyProtection="1">
      <protection locked="0"/>
    </xf>
    <xf numFmtId="3" fontId="63" fillId="0" borderId="15" xfId="0" applyNumberFormat="1" applyFont="1" applyBorder="1" applyAlignment="1" applyProtection="1">
      <alignment horizontal="right"/>
      <protection locked="0"/>
    </xf>
    <xf numFmtId="3" fontId="63" fillId="0" borderId="1" xfId="0" applyNumberFormat="1" applyFont="1" applyBorder="1" applyAlignment="1" applyProtection="1">
      <alignment vertical="top"/>
      <protection locked="0"/>
    </xf>
    <xf numFmtId="0" fontId="64" fillId="0" borderId="8" xfId="11" applyFont="1" applyBorder="1" applyAlignment="1">
      <alignment horizontal="centerContinuous" vertical="center" wrapText="1"/>
    </xf>
    <xf numFmtId="0" fontId="70" fillId="0" borderId="14" xfId="0" applyFont="1" applyBorder="1" applyAlignment="1">
      <alignment horizontal="centerContinuous" vertical="center" wrapText="1"/>
    </xf>
    <xf numFmtId="0" fontId="70" fillId="0" borderId="8" xfId="0" applyFont="1" applyBorder="1" applyAlignment="1">
      <alignment horizontal="centerContinuous" vertical="center" wrapText="1"/>
    </xf>
    <xf numFmtId="0" fontId="58" fillId="0" borderId="1" xfId="11" applyFont="1" applyAlignment="1"/>
    <xf numFmtId="0" fontId="64" fillId="10" borderId="5" xfId="0" applyFont="1" applyFill="1" applyBorder="1" applyAlignment="1">
      <alignment horizontal="center" wrapText="1"/>
    </xf>
    <xf numFmtId="0" fontId="64" fillId="0" borderId="2" xfId="11" applyFont="1" applyBorder="1" applyAlignment="1">
      <alignment horizontal="center" wrapText="1"/>
    </xf>
    <xf numFmtId="0" fontId="64" fillId="10" borderId="11" xfId="0" applyFont="1" applyFill="1" applyBorder="1" applyAlignment="1">
      <alignment horizontal="center" wrapText="1"/>
    </xf>
    <xf numFmtId="0" fontId="58" fillId="0" borderId="2" xfId="11" quotePrefix="1" applyFont="1" applyBorder="1" applyAlignment="1">
      <alignment horizontal="center" vertical="center"/>
    </xf>
    <xf numFmtId="0" fontId="58" fillId="0" borderId="2" xfId="11" quotePrefix="1" applyFont="1" applyBorder="1" applyAlignment="1">
      <alignment horizontal="center"/>
    </xf>
    <xf numFmtId="0" fontId="58" fillId="0" borderId="3" xfId="11" applyFont="1" applyBorder="1" applyAlignment="1">
      <alignment horizontal="left" wrapText="1"/>
    </xf>
    <xf numFmtId="165" fontId="66" fillId="0" borderId="2" xfId="11" applyNumberFormat="1" applyFont="1" applyFill="1" applyBorder="1" applyAlignment="1" applyProtection="1">
      <alignment horizontal="right" wrapText="1"/>
    </xf>
    <xf numFmtId="3" fontId="58" fillId="6" borderId="2" xfId="0" applyNumberFormat="1" applyFont="1" applyFill="1" applyBorder="1" applyAlignment="1" applyProtection="1">
      <alignment horizontal="right"/>
    </xf>
    <xf numFmtId="3" fontId="58" fillId="6" borderId="4" xfId="0" applyNumberFormat="1" applyFont="1" applyFill="1" applyBorder="1" applyAlignment="1" applyProtection="1">
      <alignment horizontal="right"/>
    </xf>
    <xf numFmtId="0" fontId="58" fillId="0" borderId="4" xfId="11" applyFont="1" applyBorder="1" applyAlignment="1">
      <alignment wrapText="1"/>
    </xf>
    <xf numFmtId="0" fontId="58" fillId="0" borderId="14" xfId="11" applyFont="1" applyBorder="1" applyAlignment="1">
      <alignment wrapText="1"/>
    </xf>
    <xf numFmtId="3" fontId="72" fillId="6" borderId="2" xfId="11" applyNumberFormat="1" applyFont="1" applyFill="1" applyBorder="1" applyAlignment="1" applyProtection="1">
      <alignment horizontal="right"/>
    </xf>
    <xf numFmtId="3" fontId="72" fillId="6" borderId="4" xfId="11" applyNumberFormat="1" applyFont="1" applyFill="1" applyBorder="1" applyAlignment="1" applyProtection="1">
      <alignment horizontal="right"/>
    </xf>
    <xf numFmtId="0" fontId="58" fillId="0" borderId="0" xfId="0" applyFont="1" applyAlignment="1">
      <alignment horizontal="left"/>
    </xf>
    <xf numFmtId="0" fontId="58" fillId="0" borderId="1" xfId="3" applyFont="1" applyBorder="1" applyAlignment="1">
      <alignment horizontal="center"/>
    </xf>
    <xf numFmtId="0" fontId="64" fillId="0" borderId="2" xfId="227" applyFont="1" applyFill="1" applyBorder="1" applyAlignment="1">
      <alignment horizontal="center" vertical="center" wrapText="1"/>
    </xf>
    <xf numFmtId="0" fontId="64" fillId="0" borderId="2" xfId="227" applyFont="1" applyFill="1" applyBorder="1" applyAlignment="1">
      <alignment horizontal="center" vertical="center"/>
    </xf>
    <xf numFmtId="0" fontId="58" fillId="0" borderId="2" xfId="227" applyFont="1" applyFill="1" applyBorder="1" applyAlignment="1">
      <alignment horizontal="center" vertical="center" wrapText="1"/>
    </xf>
    <xf numFmtId="0" fontId="58" fillId="0" borderId="2" xfId="227" applyFont="1" applyFill="1" applyBorder="1" applyAlignment="1">
      <alignment horizontal="center" vertical="center"/>
    </xf>
    <xf numFmtId="0" fontId="71" fillId="45" borderId="2" xfId="0" applyFont="1" applyFill="1" applyBorder="1" applyAlignment="1">
      <alignment horizontal="center" vertical="center"/>
    </xf>
    <xf numFmtId="0" fontId="58" fillId="0" borderId="2" xfId="12" quotePrefix="1" applyFont="1" applyFill="1" applyBorder="1" applyAlignment="1">
      <alignment horizontal="center" vertical="center"/>
    </xf>
    <xf numFmtId="0" fontId="58" fillId="0" borderId="2" xfId="12" applyFont="1" applyFill="1" applyBorder="1" applyAlignment="1">
      <alignment horizontal="left" vertical="center" wrapText="1" indent="1"/>
    </xf>
    <xf numFmtId="0" fontId="64" fillId="7" borderId="2" xfId="0" applyFont="1" applyFill="1" applyBorder="1" applyAlignment="1">
      <alignment horizontal="left" vertical="center" wrapText="1"/>
    </xf>
    <xf numFmtId="0" fontId="58" fillId="0" borderId="2" xfId="12" applyFont="1" applyFill="1" applyBorder="1" applyAlignment="1">
      <alignment horizontal="left" vertical="center" wrapText="1" indent="3"/>
    </xf>
    <xf numFmtId="0" fontId="64" fillId="0" borderId="4" xfId="227" applyFont="1" applyFill="1" applyBorder="1" applyAlignment="1">
      <alignment horizontal="center" vertical="center" wrapText="1"/>
    </xf>
    <xf numFmtId="0" fontId="64" fillId="0" borderId="1" xfId="214" applyFont="1" applyFill="1" applyBorder="1" applyAlignment="1">
      <alignment vertical="top"/>
    </xf>
    <xf numFmtId="0" fontId="64" fillId="0" borderId="1" xfId="215" applyFont="1" applyFill="1" applyBorder="1" applyAlignment="1">
      <alignment horizontal="left" vertical="center"/>
    </xf>
    <xf numFmtId="0" fontId="70" fillId="0" borderId="11" xfId="222" applyFont="1" applyFill="1" applyBorder="1" applyAlignment="1">
      <alignment vertical="center" wrapText="1"/>
    </xf>
    <xf numFmtId="0" fontId="64" fillId="0" borderId="2" xfId="222" applyFont="1" applyFill="1" applyBorder="1" applyAlignment="1">
      <alignment horizontal="center" vertical="center" wrapText="1"/>
    </xf>
    <xf numFmtId="49" fontId="71" fillId="0" borderId="1" xfId="222" applyNumberFormat="1" applyFont="1" applyBorder="1" applyAlignment="1">
      <alignment horizontal="center" vertical="center"/>
    </xf>
    <xf numFmtId="0" fontId="71" fillId="0" borderId="10" xfId="222" applyFont="1" applyBorder="1"/>
    <xf numFmtId="0" fontId="71" fillId="0" borderId="2" xfId="222" applyFont="1" applyFill="1" applyBorder="1" applyAlignment="1">
      <alignment horizontal="center" vertical="center" wrapText="1"/>
    </xf>
    <xf numFmtId="0" fontId="71" fillId="0" borderId="2" xfId="222" applyFont="1" applyBorder="1" applyAlignment="1">
      <alignment horizontal="center" vertical="center"/>
    </xf>
    <xf numFmtId="0" fontId="71" fillId="0" borderId="2" xfId="222" applyFont="1" applyFill="1" applyBorder="1" applyAlignment="1">
      <alignment horizontal="left" vertical="center" wrapText="1" indent="1"/>
    </xf>
    <xf numFmtId="0" fontId="70" fillId="7" borderId="2" xfId="222" applyFont="1" applyFill="1" applyBorder="1" applyAlignment="1">
      <alignment horizontal="left" vertical="center" wrapText="1" indent="1"/>
    </xf>
    <xf numFmtId="165" fontId="66" fillId="0" borderId="2" xfId="11" applyNumberFormat="1" applyFont="1" applyFill="1" applyBorder="1" applyAlignment="1" applyProtection="1">
      <alignment horizontal="center" wrapText="1"/>
    </xf>
    <xf numFmtId="0" fontId="58" fillId="0" borderId="2" xfId="222" applyFont="1" applyFill="1" applyBorder="1" applyAlignment="1">
      <alignment horizontal="center" vertical="center"/>
    </xf>
    <xf numFmtId="0" fontId="58" fillId="0" borderId="2" xfId="222" applyFont="1" applyFill="1" applyBorder="1" applyAlignment="1">
      <alignment horizontal="left" vertical="center" wrapText="1" indent="1"/>
    </xf>
    <xf numFmtId="0" fontId="71" fillId="7" borderId="2" xfId="222" quotePrefix="1" applyFont="1" applyFill="1" applyBorder="1" applyAlignment="1">
      <alignment horizontal="center" vertical="center" wrapText="1"/>
    </xf>
    <xf numFmtId="0" fontId="75" fillId="7" borderId="2" xfId="222" quotePrefix="1" applyFont="1" applyFill="1" applyBorder="1" applyAlignment="1">
      <alignment horizontal="center" vertical="center" wrapText="1"/>
    </xf>
    <xf numFmtId="0" fontId="70" fillId="7" borderId="2" xfId="222" quotePrefix="1" applyFont="1" applyFill="1" applyBorder="1" applyAlignment="1">
      <alignment horizontal="center" vertical="center" wrapText="1"/>
    </xf>
    <xf numFmtId="0" fontId="76" fillId="7" borderId="2" xfId="222" quotePrefix="1" applyFont="1" applyFill="1" applyBorder="1" applyAlignment="1">
      <alignment horizontal="center" vertical="center" wrapText="1"/>
    </xf>
    <xf numFmtId="0" fontId="77" fillId="7" borderId="2" xfId="222" quotePrefix="1" applyFont="1" applyFill="1" applyBorder="1" applyAlignment="1">
      <alignment horizontal="center" vertical="center" wrapText="1"/>
    </xf>
    <xf numFmtId="0" fontId="71" fillId="0" borderId="2" xfId="222" applyFont="1" applyFill="1" applyBorder="1" applyAlignment="1">
      <alignment horizontal="center" vertical="center"/>
    </xf>
    <xf numFmtId="0" fontId="78" fillId="7" borderId="2" xfId="222" applyFont="1" applyFill="1" applyBorder="1" applyAlignment="1">
      <alignment vertical="center" wrapText="1"/>
    </xf>
    <xf numFmtId="0" fontId="71" fillId="7" borderId="2" xfId="222" applyFont="1" applyFill="1" applyBorder="1" applyAlignment="1">
      <alignment horizontal="center" vertical="center" wrapText="1"/>
    </xf>
    <xf numFmtId="10" fontId="58" fillId="0" borderId="2" xfId="0" applyNumberFormat="1" applyFont="1" applyFill="1" applyBorder="1"/>
    <xf numFmtId="0" fontId="58" fillId="0" borderId="2" xfId="222" applyFont="1" applyFill="1" applyBorder="1" applyAlignment="1">
      <alignment horizontal="left" vertical="center" wrapText="1" indent="3"/>
    </xf>
    <xf numFmtId="0" fontId="58" fillId="0" borderId="2" xfId="222" applyFont="1" applyBorder="1" applyAlignment="1">
      <alignment horizontal="center" vertical="center"/>
    </xf>
    <xf numFmtId="0" fontId="58" fillId="7" borderId="2" xfId="222" quotePrefix="1" applyFont="1" applyFill="1" applyBorder="1" applyAlignment="1">
      <alignment horizontal="center" vertical="center" wrapText="1"/>
    </xf>
    <xf numFmtId="0" fontId="64" fillId="7" borderId="2" xfId="222" quotePrefix="1" applyFont="1" applyFill="1" applyBorder="1" applyAlignment="1">
      <alignment horizontal="center" vertical="center" wrapText="1"/>
    </xf>
    <xf numFmtId="0" fontId="64" fillId="7" borderId="2" xfId="222" applyFont="1" applyFill="1" applyBorder="1" applyAlignment="1">
      <alignment horizontal="left" vertical="center" wrapText="1"/>
    </xf>
    <xf numFmtId="0" fontId="64" fillId="0" borderId="1" xfId="215" applyFont="1" applyFill="1" applyBorder="1" applyAlignment="1">
      <alignment horizontal="left"/>
    </xf>
    <xf numFmtId="0" fontId="71" fillId="0" borderId="0" xfId="0" applyFont="1" applyFill="1"/>
    <xf numFmtId="0" fontId="64" fillId="0" borderId="33" xfId="0" applyFont="1" applyFill="1" applyBorder="1" applyAlignment="1">
      <alignment horizontal="center" vertical="center" wrapText="1"/>
    </xf>
    <xf numFmtId="0" fontId="64" fillId="0" borderId="34" xfId="0" applyFont="1" applyFill="1" applyBorder="1" applyAlignment="1">
      <alignment horizontal="center" vertical="center" wrapText="1"/>
    </xf>
    <xf numFmtId="0" fontId="70" fillId="0" borderId="37" xfId="0" applyFont="1" applyFill="1" applyBorder="1" applyAlignment="1">
      <alignment horizontal="center" vertical="center" wrapText="1"/>
    </xf>
    <xf numFmtId="0" fontId="64" fillId="7" borderId="38" xfId="0" applyFont="1" applyFill="1" applyBorder="1" applyAlignment="1">
      <alignment horizontal="left" vertical="center" indent="1"/>
    </xf>
    <xf numFmtId="0" fontId="64" fillId="7" borderId="39" xfId="0" applyFont="1" applyFill="1" applyBorder="1" applyAlignment="1">
      <alignment horizontal="left" vertical="center" wrapText="1" indent="1"/>
    </xf>
    <xf numFmtId="0" fontId="64" fillId="7" borderId="40" xfId="0" applyFont="1" applyFill="1" applyBorder="1" applyAlignment="1">
      <alignment horizontal="left" vertical="center" wrapText="1" indent="1"/>
    </xf>
    <xf numFmtId="0" fontId="71" fillId="0" borderId="33" xfId="0" applyFont="1" applyFill="1" applyBorder="1" applyAlignment="1">
      <alignment horizontal="left" vertical="center" wrapText="1" indent="1"/>
    </xf>
    <xf numFmtId="165" fontId="66" fillId="44" borderId="2" xfId="11" applyNumberFormat="1" applyFont="1" applyFill="1" applyBorder="1" applyAlignment="1" applyProtection="1">
      <alignment horizontal="right" wrapText="1"/>
    </xf>
    <xf numFmtId="0" fontId="71" fillId="0" borderId="33" xfId="0" applyFont="1" applyFill="1" applyBorder="1" applyAlignment="1">
      <alignment horizontal="center" vertical="center"/>
    </xf>
    <xf numFmtId="0" fontId="71" fillId="45" borderId="33" xfId="0" applyFont="1" applyFill="1" applyBorder="1" applyAlignment="1">
      <alignment horizontal="center" vertical="center"/>
    </xf>
    <xf numFmtId="0" fontId="71" fillId="45" borderId="33" xfId="0" applyFont="1" applyFill="1" applyBorder="1" applyAlignment="1">
      <alignment horizontal="left" vertical="center" wrapText="1" indent="1"/>
    </xf>
    <xf numFmtId="0" fontId="70" fillId="45" borderId="33" xfId="0" applyFont="1" applyFill="1" applyBorder="1" applyAlignment="1">
      <alignment horizontal="left" vertical="center" wrapText="1"/>
    </xf>
    <xf numFmtId="0" fontId="70" fillId="45" borderId="5" xfId="0" applyFont="1" applyFill="1" applyBorder="1" applyAlignment="1">
      <alignment horizontal="left" vertical="center" wrapText="1"/>
    </xf>
    <xf numFmtId="0" fontId="70" fillId="45" borderId="37" xfId="0" applyFont="1" applyFill="1" applyBorder="1" applyAlignment="1">
      <alignment horizontal="left" vertical="center" wrapText="1"/>
    </xf>
    <xf numFmtId="0" fontId="64" fillId="45" borderId="33" xfId="0" applyFont="1" applyFill="1" applyBorder="1" applyAlignment="1">
      <alignment horizontal="left" vertical="center" wrapText="1"/>
    </xf>
    <xf numFmtId="0" fontId="64" fillId="45" borderId="5" xfId="0" applyFont="1" applyFill="1" applyBorder="1" applyAlignment="1">
      <alignment horizontal="left" vertical="center" wrapText="1"/>
    </xf>
    <xf numFmtId="0" fontId="64" fillId="45" borderId="37" xfId="0" applyFont="1" applyFill="1" applyBorder="1" applyAlignment="1">
      <alignment horizontal="left" vertical="center" wrapText="1"/>
    </xf>
    <xf numFmtId="0" fontId="58" fillId="0" borderId="33" xfId="0" applyFont="1" applyFill="1" applyBorder="1" applyAlignment="1">
      <alignment horizontal="left" vertical="center" wrapText="1" indent="1"/>
    </xf>
    <xf numFmtId="0" fontId="64" fillId="7" borderId="38" xfId="0" applyFont="1" applyFill="1" applyBorder="1" applyAlignment="1">
      <alignment horizontal="left" vertical="center"/>
    </xf>
    <xf numFmtId="0" fontId="64" fillId="7" borderId="39" xfId="0" applyFont="1" applyFill="1" applyBorder="1" applyAlignment="1">
      <alignment horizontal="left" vertical="center"/>
    </xf>
    <xf numFmtId="0" fontId="64" fillId="7" borderId="1" xfId="0" applyFont="1" applyFill="1" applyBorder="1" applyAlignment="1">
      <alignment horizontal="left" vertical="center"/>
    </xf>
    <xf numFmtId="0" fontId="64" fillId="7" borderId="10" xfId="0" applyFont="1" applyFill="1" applyBorder="1" applyAlignment="1">
      <alignment horizontal="left" vertical="center"/>
    </xf>
    <xf numFmtId="0" fontId="58" fillId="0" borderId="33" xfId="0" applyFont="1" applyFill="1" applyBorder="1" applyAlignment="1">
      <alignment horizontal="center" vertical="center"/>
    </xf>
    <xf numFmtId="0" fontId="64" fillId="45" borderId="33" xfId="0" applyFont="1" applyFill="1" applyBorder="1" applyAlignment="1">
      <alignment horizontal="center" vertical="center" wrapText="1"/>
    </xf>
    <xf numFmtId="0" fontId="64" fillId="45" borderId="5" xfId="0" applyFont="1" applyFill="1" applyBorder="1" applyAlignment="1">
      <alignment horizontal="center" vertical="center" wrapText="1"/>
    </xf>
    <xf numFmtId="0" fontId="64" fillId="45" borderId="37" xfId="0" applyFont="1" applyFill="1" applyBorder="1" applyAlignment="1">
      <alignment horizontal="center" vertical="center" wrapText="1"/>
    </xf>
    <xf numFmtId="0" fontId="71" fillId="0" borderId="33" xfId="0" applyFont="1" applyFill="1" applyBorder="1" applyAlignment="1">
      <alignment horizontal="left" vertical="center" wrapText="1" indent="3"/>
    </xf>
    <xf numFmtId="0" fontId="64" fillId="7" borderId="1" xfId="0" applyFont="1" applyFill="1" applyBorder="1" applyAlignment="1">
      <alignment horizontal="left" vertical="center" wrapText="1" indent="1"/>
    </xf>
    <xf numFmtId="0" fontId="64" fillId="7" borderId="10" xfId="0" applyFont="1" applyFill="1" applyBorder="1" applyAlignment="1">
      <alignment horizontal="left" vertical="center" wrapText="1" indent="1"/>
    </xf>
    <xf numFmtId="0" fontId="64" fillId="7" borderId="33" xfId="0" applyFont="1" applyFill="1" applyBorder="1" applyAlignment="1">
      <alignment horizontal="left" vertical="center" wrapText="1"/>
    </xf>
    <xf numFmtId="0" fontId="64" fillId="7" borderId="5" xfId="0" applyFont="1" applyFill="1" applyBorder="1" applyAlignment="1">
      <alignment horizontal="left" vertical="center" wrapText="1"/>
    </xf>
    <xf numFmtId="0" fontId="64" fillId="7" borderId="11" xfId="0" applyFont="1" applyFill="1" applyBorder="1" applyAlignment="1">
      <alignment horizontal="left" vertical="center" wrapText="1"/>
    </xf>
    <xf numFmtId="0" fontId="64" fillId="7" borderId="36" xfId="0" applyFont="1" applyFill="1" applyBorder="1" applyAlignment="1">
      <alignment horizontal="left" vertical="center" wrapText="1"/>
    </xf>
    <xf numFmtId="0" fontId="58" fillId="0" borderId="34" xfId="0" applyFont="1" applyFill="1" applyBorder="1" applyAlignment="1">
      <alignment horizontal="left" vertical="center" wrapText="1" indent="1"/>
    </xf>
    <xf numFmtId="0" fontId="64" fillId="7" borderId="34" xfId="0" applyFont="1" applyFill="1" applyBorder="1" applyAlignment="1">
      <alignment horizontal="left" vertical="center" wrapText="1"/>
    </xf>
    <xf numFmtId="0" fontId="58" fillId="0" borderId="34" xfId="0" applyFont="1" applyFill="1" applyBorder="1" applyAlignment="1">
      <alignment horizontal="left" vertical="center" wrapText="1" indent="3"/>
    </xf>
    <xf numFmtId="0" fontId="64" fillId="7" borderId="35" xfId="0" applyFont="1" applyFill="1" applyBorder="1" applyAlignment="1">
      <alignment horizontal="left" vertical="center" wrapText="1" indent="1"/>
    </xf>
    <xf numFmtId="0" fontId="64" fillId="7" borderId="7" xfId="0" applyFont="1" applyFill="1" applyBorder="1" applyAlignment="1">
      <alignment horizontal="left" vertical="center" wrapText="1"/>
    </xf>
    <xf numFmtId="0" fontId="71" fillId="0" borderId="34" xfId="0" applyFont="1" applyFill="1" applyBorder="1" applyAlignment="1">
      <alignment horizontal="left" vertical="center" wrapText="1" indent="1"/>
    </xf>
    <xf numFmtId="0" fontId="64" fillId="7" borderId="16" xfId="0" applyFont="1" applyFill="1" applyBorder="1" applyAlignment="1">
      <alignment horizontal="left" vertical="center" wrapText="1"/>
    </xf>
    <xf numFmtId="0" fontId="71" fillId="10" borderId="33" xfId="0" applyFont="1" applyFill="1" applyBorder="1" applyAlignment="1">
      <alignment horizontal="left" vertical="center" wrapText="1" indent="3"/>
    </xf>
    <xf numFmtId="0" fontId="70" fillId="7" borderId="33" xfId="0" applyFont="1" applyFill="1" applyBorder="1" applyAlignment="1">
      <alignment horizontal="left" vertical="center" wrapText="1"/>
    </xf>
    <xf numFmtId="0" fontId="64" fillId="7" borderId="33" xfId="0" applyFont="1" applyFill="1" applyBorder="1" applyAlignment="1">
      <alignment horizontal="center" vertical="center" wrapText="1"/>
    </xf>
    <xf numFmtId="0" fontId="71" fillId="0" borderId="33" xfId="0" applyFont="1" applyFill="1" applyBorder="1" applyAlignment="1">
      <alignment horizontal="left" vertical="center" wrapText="1"/>
    </xf>
    <xf numFmtId="0" fontId="64" fillId="0" borderId="1" xfId="215" applyFont="1" applyFill="1" applyBorder="1" applyAlignment="1">
      <alignment horizontal="center" vertical="top"/>
    </xf>
    <xf numFmtId="0" fontId="64" fillId="0" borderId="10" xfId="215" applyFont="1" applyFill="1" applyBorder="1" applyAlignment="1">
      <alignment horizontal="center" vertical="top"/>
    </xf>
    <xf numFmtId="0" fontId="64" fillId="0" borderId="33" xfId="215" applyFont="1" applyFill="1" applyBorder="1" applyAlignment="1">
      <alignment horizontal="center" vertical="center" wrapText="1"/>
    </xf>
    <xf numFmtId="0" fontId="58" fillId="0" borderId="33" xfId="12" quotePrefix="1" applyFont="1" applyFill="1" applyBorder="1" applyAlignment="1">
      <alignment horizontal="center" vertical="top"/>
    </xf>
    <xf numFmtId="0" fontId="64" fillId="0" borderId="15" xfId="215" applyFont="1" applyFill="1" applyBorder="1" applyAlignment="1">
      <alignment horizontal="center" vertical="top"/>
    </xf>
    <xf numFmtId="0" fontId="64" fillId="0" borderId="11" xfId="215" applyFont="1" applyFill="1" applyBorder="1" applyAlignment="1">
      <alignment horizontal="center" vertical="top"/>
    </xf>
    <xf numFmtId="14" fontId="64" fillId="0" borderId="33" xfId="16" applyNumberFormat="1" applyFont="1" applyFill="1" applyBorder="1" applyAlignment="1">
      <alignment horizontal="center" vertical="top" wrapText="1"/>
    </xf>
    <xf numFmtId="0" fontId="64" fillId="0" borderId="33" xfId="16" applyFont="1" applyFill="1" applyBorder="1" applyAlignment="1">
      <alignment horizontal="center" vertical="top" wrapText="1"/>
    </xf>
    <xf numFmtId="0" fontId="64" fillId="7" borderId="34" xfId="0" applyFont="1" applyFill="1" applyBorder="1" applyAlignment="1">
      <alignment horizontal="left" vertical="center" indent="1"/>
    </xf>
    <xf numFmtId="3" fontId="58" fillId="7" borderId="35" xfId="14" applyFont="1" applyFill="1" applyBorder="1" applyAlignment="1">
      <alignment horizontal="center" vertical="top"/>
      <protection locked="0"/>
    </xf>
    <xf numFmtId="3" fontId="58" fillId="7" borderId="36" xfId="14" applyFont="1" applyFill="1" applyBorder="1" applyAlignment="1">
      <alignment horizontal="center" vertical="top"/>
      <protection locked="0"/>
    </xf>
    <xf numFmtId="49" fontId="58" fillId="0" borderId="33" xfId="12" quotePrefix="1" applyNumberFormat="1" applyFont="1" applyFill="1" applyBorder="1" applyAlignment="1">
      <alignment horizontal="center" vertical="center" wrapText="1"/>
    </xf>
    <xf numFmtId="0" fontId="58" fillId="0" borderId="33" xfId="12" applyFont="1" applyFill="1" applyBorder="1" applyAlignment="1">
      <alignment horizontal="left" vertical="center" wrapText="1"/>
    </xf>
    <xf numFmtId="41" fontId="66" fillId="44" borderId="2" xfId="0" applyNumberFormat="1" applyFont="1" applyFill="1" applyBorder="1" applyAlignment="1">
      <alignment horizontal="right"/>
    </xf>
    <xf numFmtId="0" fontId="58" fillId="0" borderId="0" xfId="0" applyFont="1" applyAlignment="1">
      <alignment wrapText="1"/>
    </xf>
    <xf numFmtId="3" fontId="58" fillId="7" borderId="2" xfId="14" applyFont="1" applyFill="1" applyBorder="1" applyAlignment="1">
      <alignment horizontal="center" vertical="center" wrapText="1"/>
      <protection locked="0"/>
    </xf>
    <xf numFmtId="10" fontId="66" fillId="0" borderId="2" xfId="0" applyNumberFormat="1" applyFont="1" applyFill="1" applyBorder="1" applyAlignment="1"/>
    <xf numFmtId="3" fontId="58" fillId="7" borderId="33" xfId="14" applyFont="1" applyFill="1" applyBorder="1" applyAlignment="1">
      <alignment horizontal="center" vertical="center" wrapText="1"/>
      <protection locked="0"/>
    </xf>
    <xf numFmtId="3" fontId="58" fillId="7" borderId="15" xfId="14" applyFont="1" applyFill="1" applyBorder="1" applyAlignment="1">
      <alignment horizontal="center" vertical="top"/>
      <protection locked="0"/>
    </xf>
    <xf numFmtId="3" fontId="58" fillId="7" borderId="11" xfId="14" applyFont="1" applyFill="1" applyBorder="1" applyAlignment="1">
      <alignment horizontal="center" vertical="top"/>
      <protection locked="0"/>
    </xf>
    <xf numFmtId="49" fontId="58" fillId="0" borderId="33" xfId="12" quotePrefix="1" applyNumberFormat="1" applyFont="1" applyFill="1" applyBorder="1" applyAlignment="1">
      <alignment horizontal="center" vertical="center"/>
    </xf>
    <xf numFmtId="3" fontId="58" fillId="7" borderId="33" xfId="14" applyFont="1" applyFill="1" applyBorder="1" applyAlignment="1">
      <alignment horizontal="center" vertical="top"/>
      <protection locked="0"/>
    </xf>
    <xf numFmtId="0" fontId="58" fillId="0" borderId="33" xfId="12" applyFont="1" applyFill="1" applyBorder="1" applyAlignment="1">
      <alignment horizontal="left" vertical="center" wrapText="1" indent="3"/>
    </xf>
    <xf numFmtId="0" fontId="58" fillId="0" borderId="1" xfId="15" applyFont="1"/>
    <xf numFmtId="0" fontId="80" fillId="0" borderId="0" xfId="0" applyFont="1"/>
    <xf numFmtId="0" fontId="63" fillId="0" borderId="15" xfId="19" applyNumberFormat="1" applyFont="1" applyFill="1" applyBorder="1" applyAlignment="1"/>
    <xf numFmtId="0" fontId="63" fillId="0" borderId="15" xfId="19" applyNumberFormat="1" applyFont="1" applyFill="1" applyBorder="1" applyAlignment="1">
      <alignment horizontal="right"/>
    </xf>
    <xf numFmtId="0" fontId="58" fillId="0" borderId="1" xfId="15" applyFont="1" applyAlignment="1">
      <alignment vertical="top"/>
    </xf>
    <xf numFmtId="0" fontId="64" fillId="0" borderId="1" xfId="18" applyFont="1" applyFill="1" applyBorder="1" applyAlignment="1">
      <alignment horizontal="center" vertical="top" wrapText="1"/>
    </xf>
    <xf numFmtId="0" fontId="64" fillId="0" borderId="2" xfId="15" applyFont="1" applyBorder="1" applyAlignment="1">
      <alignment horizontal="center" vertical="top" wrapText="1"/>
    </xf>
    <xf numFmtId="0" fontId="64" fillId="0" borderId="2" xfId="18" applyFont="1" applyFill="1" applyBorder="1" applyAlignment="1">
      <alignment horizontal="center" vertical="top" wrapText="1"/>
    </xf>
    <xf numFmtId="0" fontId="58" fillId="0" borderId="2" xfId="15" applyFont="1" applyBorder="1" applyAlignment="1">
      <alignment horizontal="center" vertical="top" wrapText="1"/>
    </xf>
    <xf numFmtId="0" fontId="58" fillId="0" borderId="2" xfId="18" applyFont="1" applyFill="1" applyBorder="1" applyAlignment="1">
      <alignment horizontal="center" vertical="top" wrapText="1"/>
    </xf>
    <xf numFmtId="0" fontId="64" fillId="0" borderId="2" xfId="18" applyFont="1" applyFill="1" applyBorder="1" applyAlignment="1">
      <alignment vertical="center" wrapText="1"/>
    </xf>
    <xf numFmtId="167" fontId="64" fillId="0" borderId="2" xfId="15" applyNumberFormat="1" applyFont="1" applyFill="1" applyBorder="1" applyAlignment="1">
      <alignment horizontal="right" wrapText="1"/>
    </xf>
    <xf numFmtId="167" fontId="58" fillId="0" borderId="1" xfId="15" applyNumberFormat="1" applyFont="1"/>
    <xf numFmtId="0" fontId="58" fillId="0" borderId="2" xfId="18" applyFont="1" applyFill="1" applyBorder="1" applyAlignment="1">
      <alignment vertical="center" wrapText="1"/>
    </xf>
    <xf numFmtId="167" fontId="58" fillId="0" borderId="2" xfId="15" applyNumberFormat="1" applyFont="1" applyFill="1" applyBorder="1" applyAlignment="1">
      <alignment horizontal="right" wrapText="1"/>
    </xf>
    <xf numFmtId="0" fontId="58" fillId="0" borderId="2" xfId="18" applyFont="1" applyFill="1" applyBorder="1" applyAlignment="1">
      <alignment vertical="center"/>
    </xf>
    <xf numFmtId="3" fontId="58" fillId="0" borderId="2" xfId="18" applyNumberFormat="1" applyFont="1" applyFill="1" applyBorder="1" applyAlignment="1">
      <alignment horizontal="right" vertical="center" wrapText="1"/>
    </xf>
    <xf numFmtId="0" fontId="58" fillId="2" borderId="2" xfId="18" applyFont="1" applyFill="1" applyBorder="1" applyAlignment="1">
      <alignment vertical="center" wrapText="1"/>
    </xf>
    <xf numFmtId="167" fontId="58" fillId="2" borderId="2" xfId="15" applyNumberFormat="1" applyFont="1" applyFill="1" applyBorder="1" applyAlignment="1">
      <alignment horizontal="right" wrapText="1"/>
    </xf>
    <xf numFmtId="0" fontId="58" fillId="0" borderId="1" xfId="15" applyFont="1" applyFill="1"/>
    <xf numFmtId="0" fontId="58" fillId="0" borderId="1" xfId="15" applyFont="1" applyAlignment="1">
      <alignment wrapText="1"/>
    </xf>
    <xf numFmtId="0" fontId="63" fillId="0" borderId="15" xfId="17" applyFont="1" applyBorder="1" applyAlignment="1">
      <alignment horizontal="right"/>
    </xf>
    <xf numFmtId="0" fontId="73" fillId="0" borderId="1" xfId="15" applyFont="1" applyFill="1" applyBorder="1" applyAlignment="1">
      <alignment vertical="top" wrapText="1"/>
    </xf>
    <xf numFmtId="0" fontId="74" fillId="0" borderId="1" xfId="15" applyFont="1" applyFill="1" applyBorder="1" applyAlignment="1">
      <alignment vertical="top" wrapText="1"/>
    </xf>
    <xf numFmtId="0" fontId="73" fillId="0" borderId="2" xfId="15" applyFont="1" applyFill="1" applyBorder="1" applyAlignment="1">
      <alignment wrapText="1"/>
    </xf>
    <xf numFmtId="167" fontId="64" fillId="0" borderId="2" xfId="15" applyNumberFormat="1" applyFont="1" applyFill="1" applyBorder="1" applyAlignment="1">
      <alignment horizontal="right"/>
    </xf>
    <xf numFmtId="0" fontId="80" fillId="0" borderId="0" xfId="0" applyFont="1" applyAlignment="1"/>
    <xf numFmtId="0" fontId="74" fillId="0" borderId="2" xfId="15" applyFont="1" applyFill="1" applyBorder="1" applyAlignment="1">
      <alignment wrapText="1"/>
    </xf>
    <xf numFmtId="167" fontId="58" fillId="0" borderId="2" xfId="15" applyNumberFormat="1" applyFont="1" applyFill="1" applyBorder="1" applyAlignment="1">
      <alignment horizontal="right"/>
    </xf>
    <xf numFmtId="0" fontId="58" fillId="0" borderId="1" xfId="15" applyFont="1" applyAlignment="1">
      <alignment vertical="center"/>
    </xf>
    <xf numFmtId="0" fontId="58" fillId="0" borderId="1" xfId="15" applyFont="1" applyAlignment="1"/>
    <xf numFmtId="0" fontId="63" fillId="0" borderId="15" xfId="15" applyFont="1" applyBorder="1" applyAlignment="1">
      <alignment horizontal="right"/>
    </xf>
    <xf numFmtId="0" fontId="71" fillId="0" borderId="2" xfId="15" applyNumberFormat="1" applyFont="1" applyFill="1" applyBorder="1" applyAlignment="1" applyProtection="1">
      <alignment wrapText="1"/>
    </xf>
    <xf numFmtId="0" fontId="64" fillId="0" borderId="1" xfId="15" applyFont="1" applyAlignment="1"/>
    <xf numFmtId="0" fontId="70" fillId="0" borderId="0" xfId="0" applyFont="1"/>
    <xf numFmtId="0" fontId="70" fillId="0" borderId="2" xfId="0" applyFont="1" applyFill="1" applyBorder="1" applyAlignment="1">
      <alignment horizontal="center" vertical="top" wrapText="1"/>
    </xf>
    <xf numFmtId="49" fontId="58" fillId="0" borderId="0" xfId="0" applyNumberFormat="1" applyFont="1"/>
    <xf numFmtId="49" fontId="58" fillId="0" borderId="2" xfId="0" applyNumberFormat="1" applyFont="1" applyBorder="1"/>
    <xf numFmtId="49" fontId="70" fillId="0" borderId="2" xfId="0" applyNumberFormat="1" applyFont="1" applyBorder="1" applyAlignment="1">
      <alignment horizontal="center" vertical="top" wrapText="1"/>
    </xf>
    <xf numFmtId="49" fontId="70" fillId="0" borderId="2" xfId="0" applyNumberFormat="1" applyFont="1" applyBorder="1" applyAlignment="1">
      <alignment horizontal="center" wrapText="1"/>
    </xf>
    <xf numFmtId="10" fontId="66" fillId="0" borderId="5" xfId="0" applyNumberFormat="1" applyFont="1" applyBorder="1" applyAlignment="1" applyProtection="1">
      <alignment horizontal="right" wrapText="1"/>
    </xf>
    <xf numFmtId="41" fontId="66" fillId="0" borderId="2" xfId="0" applyNumberFormat="1" applyFont="1" applyBorder="1" applyAlignment="1" applyProtection="1">
      <alignment horizontal="right" wrapText="1"/>
    </xf>
    <xf numFmtId="167" fontId="66" fillId="0" borderId="4" xfId="0" applyNumberFormat="1" applyFont="1" applyBorder="1" applyAlignment="1" applyProtection="1">
      <alignment horizontal="right" wrapText="1"/>
    </xf>
    <xf numFmtId="167" fontId="66" fillId="0" borderId="2" xfId="0" applyNumberFormat="1" applyFont="1" applyBorder="1" applyAlignment="1" applyProtection="1">
      <alignment horizontal="right" wrapText="1"/>
    </xf>
    <xf numFmtId="167" fontId="66" fillId="0" borderId="5" xfId="0" applyNumberFormat="1" applyFont="1" applyBorder="1" applyAlignment="1" applyProtection="1">
      <alignment horizontal="right" wrapText="1"/>
    </xf>
    <xf numFmtId="10" fontId="58" fillId="0" borderId="5" xfId="0" applyNumberFormat="1" applyFont="1" applyFill="1" applyBorder="1" applyAlignment="1" applyProtection="1">
      <alignment horizontal="right" wrapText="1"/>
    </xf>
    <xf numFmtId="0" fontId="70" fillId="0" borderId="2" xfId="0" quotePrefix="1" applyFont="1" applyBorder="1" applyAlignment="1">
      <alignment horizontal="center"/>
    </xf>
    <xf numFmtId="0" fontId="64" fillId="0" borderId="2" xfId="0" applyFont="1" applyBorder="1" applyAlignment="1"/>
    <xf numFmtId="167" fontId="82" fillId="0" borderId="4" xfId="0" applyNumberFormat="1" applyFont="1" applyBorder="1" applyAlignment="1" applyProtection="1">
      <alignment horizontal="right" wrapText="1"/>
    </xf>
    <xf numFmtId="167" fontId="82" fillId="0" borderId="2" xfId="0" applyNumberFormat="1" applyFont="1" applyBorder="1" applyAlignment="1" applyProtection="1">
      <alignment horizontal="right" wrapText="1"/>
    </xf>
    <xf numFmtId="0" fontId="64" fillId="0" borderId="0" xfId="0" applyFont="1" applyAlignment="1"/>
    <xf numFmtId="41" fontId="82" fillId="7" borderId="2" xfId="0" applyNumberFormat="1" applyFont="1" applyFill="1" applyBorder="1" applyAlignment="1" applyProtection="1">
      <alignment horizontal="right" wrapText="1"/>
    </xf>
    <xf numFmtId="167" fontId="82" fillId="0" borderId="1" xfId="0" applyNumberFormat="1" applyFont="1" applyBorder="1" applyAlignment="1" applyProtection="1">
      <alignment horizontal="right" wrapText="1"/>
    </xf>
    <xf numFmtId="0" fontId="64" fillId="0" borderId="1" xfId="0" applyFont="1" applyBorder="1" applyAlignment="1"/>
    <xf numFmtId="3" fontId="58" fillId="0" borderId="0" xfId="0" applyNumberFormat="1" applyFont="1"/>
    <xf numFmtId="0" fontId="67" fillId="0" borderId="0" xfId="0" applyFont="1"/>
    <xf numFmtId="0" fontId="68" fillId="0" borderId="0" xfId="0" applyFont="1"/>
    <xf numFmtId="0" fontId="58" fillId="0" borderId="2" xfId="0" applyFont="1" applyFill="1" applyBorder="1"/>
    <xf numFmtId="49" fontId="70" fillId="0" borderId="2" xfId="0" applyNumberFormat="1" applyFont="1" applyFill="1" applyBorder="1" applyAlignment="1">
      <alignment horizontal="center" vertical="top"/>
    </xf>
    <xf numFmtId="49" fontId="70" fillId="0" borderId="1" xfId="0" applyNumberFormat="1" applyFont="1" applyFill="1" applyBorder="1" applyAlignment="1">
      <alignment horizontal="center" vertical="top"/>
    </xf>
    <xf numFmtId="3" fontId="70" fillId="0" borderId="2" xfId="0" applyNumberFormat="1" applyFont="1" applyFill="1" applyBorder="1" applyAlignment="1">
      <alignment horizontal="center" vertical="top"/>
    </xf>
    <xf numFmtId="3" fontId="58" fillId="0" borderId="2" xfId="0" applyNumberFormat="1" applyFont="1" applyBorder="1" applyAlignment="1">
      <alignment horizontal="center" vertical="top"/>
    </xf>
    <xf numFmtId="49" fontId="58" fillId="0" borderId="2" xfId="0" applyNumberFormat="1" applyFont="1" applyBorder="1" applyAlignment="1">
      <alignment horizontal="center"/>
    </xf>
    <xf numFmtId="49" fontId="58" fillId="0" borderId="2" xfId="0" applyNumberFormat="1" applyFont="1" applyBorder="1" applyAlignment="1"/>
    <xf numFmtId="167" fontId="66" fillId="0" borderId="2" xfId="0" applyNumberFormat="1" applyFont="1" applyBorder="1" applyAlignment="1" applyProtection="1">
      <alignment horizontal="right" wrapText="1"/>
      <protection locked="0"/>
    </xf>
    <xf numFmtId="10" fontId="66" fillId="0" borderId="2" xfId="0" applyNumberFormat="1" applyFont="1" applyBorder="1" applyAlignment="1" applyProtection="1">
      <alignment horizontal="right" wrapText="1"/>
      <protection locked="0"/>
    </xf>
    <xf numFmtId="0" fontId="58" fillId="0" borderId="1" xfId="3" applyFont="1" applyBorder="1" applyAlignment="1">
      <alignment horizontal="center" vertical="top" wrapText="1"/>
    </xf>
    <xf numFmtId="0" fontId="58" fillId="0" borderId="1" xfId="3" applyFont="1" applyFill="1"/>
    <xf numFmtId="0" fontId="70" fillId="0" borderId="0" xfId="0" applyFont="1" applyFill="1"/>
    <xf numFmtId="0" fontId="71" fillId="0" borderId="0" xfId="0" applyFont="1"/>
    <xf numFmtId="0" fontId="58" fillId="0" borderId="1" xfId="0" applyFont="1" applyBorder="1" applyAlignment="1">
      <alignment horizontal="left" vertical="top" indent="1"/>
    </xf>
    <xf numFmtId="0" fontId="58" fillId="0" borderId="1" xfId="3" applyFont="1" applyAlignment="1"/>
    <xf numFmtId="0" fontId="58" fillId="0" borderId="2" xfId="3" applyFont="1" applyBorder="1" applyAlignment="1">
      <alignment horizontal="left" wrapText="1"/>
    </xf>
    <xf numFmtId="167" fontId="58" fillId="0" borderId="2" xfId="0" applyNumberFormat="1" applyFont="1" applyFill="1" applyBorder="1" applyAlignment="1" applyProtection="1">
      <alignment horizontal="right" wrapText="1"/>
      <protection locked="0"/>
    </xf>
    <xf numFmtId="0" fontId="58" fillId="0" borderId="2" xfId="0" applyFont="1" applyBorder="1" applyAlignment="1">
      <alignment horizontal="justify"/>
    </xf>
    <xf numFmtId="0" fontId="58" fillId="0" borderId="2" xfId="3" applyFont="1" applyBorder="1" applyAlignment="1">
      <alignment horizontal="justify" wrapText="1"/>
    </xf>
    <xf numFmtId="0" fontId="58" fillId="0" borderId="1" xfId="3" applyFont="1" applyAlignment="1">
      <alignment vertical="center"/>
    </xf>
    <xf numFmtId="0" fontId="64" fillId="0" borderId="1" xfId="3" applyFont="1" applyBorder="1" applyAlignment="1">
      <alignment horizontal="center"/>
    </xf>
    <xf numFmtId="0" fontId="58" fillId="0" borderId="1" xfId="3" applyFont="1" applyFill="1" applyBorder="1" applyAlignment="1">
      <alignment horizontal="center"/>
    </xf>
    <xf numFmtId="0" fontId="58" fillId="0" borderId="1" xfId="3" applyFont="1" applyFill="1" applyBorder="1"/>
    <xf numFmtId="0" fontId="64" fillId="0" borderId="37" xfId="3" applyFont="1" applyFill="1" applyBorder="1" applyAlignment="1">
      <alignment horizontal="center" vertical="top" wrapText="1"/>
    </xf>
    <xf numFmtId="0" fontId="64" fillId="0" borderId="5" xfId="3" applyFont="1" applyFill="1" applyBorder="1" applyAlignment="1">
      <alignment horizontal="center" wrapText="1"/>
    </xf>
    <xf numFmtId="0" fontId="58" fillId="0" borderId="2" xfId="3" applyFont="1" applyFill="1" applyBorder="1" applyAlignment="1">
      <alignment horizontal="center" vertical="top" wrapText="1"/>
    </xf>
    <xf numFmtId="0" fontId="64" fillId="6" borderId="6" xfId="3" applyFont="1" applyFill="1" applyBorder="1" applyAlignment="1">
      <alignment horizontal="left"/>
    </xf>
    <xf numFmtId="0" fontId="64" fillId="6" borderId="9" xfId="3" applyFont="1" applyFill="1" applyBorder="1" applyAlignment="1">
      <alignment horizontal="left" wrapText="1"/>
    </xf>
    <xf numFmtId="0" fontId="64" fillId="6" borderId="4" xfId="3" applyFont="1" applyFill="1" applyBorder="1" applyAlignment="1">
      <alignment horizontal="left" wrapText="1"/>
    </xf>
    <xf numFmtId="0" fontId="58" fillId="0" borderId="2" xfId="3" applyFont="1" applyBorder="1" applyAlignment="1">
      <alignment horizontal="center"/>
    </xf>
    <xf numFmtId="0" fontId="64" fillId="0" borderId="2" xfId="3" applyFont="1" applyBorder="1" applyAlignment="1">
      <alignment horizontal="center"/>
    </xf>
    <xf numFmtId="0" fontId="58" fillId="39" borderId="2" xfId="3" applyFont="1" applyFill="1" applyBorder="1" applyAlignment="1">
      <alignment horizontal="center"/>
    </xf>
    <xf numFmtId="0" fontId="58" fillId="39" borderId="2" xfId="3" applyFont="1" applyFill="1" applyBorder="1" applyAlignment="1">
      <alignment horizontal="left" wrapText="1"/>
    </xf>
    <xf numFmtId="167" fontId="58" fillId="39" borderId="2" xfId="0" applyNumberFormat="1" applyFont="1" applyFill="1" applyBorder="1" applyAlignment="1" applyProtection="1">
      <alignment horizontal="right" wrapText="1"/>
      <protection locked="0"/>
    </xf>
    <xf numFmtId="0" fontId="64" fillId="6" borderId="6" xfId="3" applyFont="1" applyFill="1" applyBorder="1" applyAlignment="1">
      <alignment vertical="top"/>
    </xf>
    <xf numFmtId="0" fontId="64" fillId="6" borderId="9" xfId="3" applyFont="1" applyFill="1" applyBorder="1" applyAlignment="1">
      <alignment horizontal="left" vertical="top" indent="1"/>
    </xf>
    <xf numFmtId="0" fontId="64" fillId="6" borderId="4" xfId="3" applyFont="1" applyFill="1" applyBorder="1" applyAlignment="1">
      <alignment horizontal="left" vertical="top" indent="1"/>
    </xf>
    <xf numFmtId="0" fontId="64" fillId="0" borderId="2" xfId="3" applyFont="1" applyBorder="1" applyAlignment="1">
      <alignment horizontal="justify" wrapText="1"/>
    </xf>
    <xf numFmtId="0" fontId="64" fillId="0" borderId="1" xfId="3" applyFont="1"/>
    <xf numFmtId="0" fontId="64" fillId="39" borderId="2" xfId="3" applyFont="1" applyFill="1" applyBorder="1" applyAlignment="1">
      <alignment horizontal="center"/>
    </xf>
    <xf numFmtId="0" fontId="64" fillId="39" borderId="2" xfId="3" applyFont="1" applyFill="1" applyBorder="1" applyAlignment="1">
      <alignment horizontal="justify" wrapText="1"/>
    </xf>
    <xf numFmtId="167" fontId="64" fillId="39" borderId="2" xfId="0" applyNumberFormat="1" applyFont="1" applyFill="1" applyBorder="1" applyAlignment="1" applyProtection="1">
      <alignment horizontal="right" wrapText="1"/>
      <protection locked="0"/>
    </xf>
    <xf numFmtId="167" fontId="64" fillId="0" borderId="2" xfId="0" applyNumberFormat="1" applyFont="1" applyFill="1" applyBorder="1" applyAlignment="1" applyProtection="1">
      <alignment horizontal="right" wrapText="1"/>
      <protection locked="0"/>
    </xf>
    <xf numFmtId="0" fontId="58" fillId="0" borderId="2" xfId="222" applyFont="1" applyFill="1" applyBorder="1" applyAlignment="1">
      <alignment vertical="center" wrapText="1"/>
    </xf>
    <xf numFmtId="0" fontId="71" fillId="0" borderId="2" xfId="222" applyFont="1" applyFill="1" applyBorder="1" applyAlignment="1">
      <alignment vertical="center" wrapText="1"/>
    </xf>
    <xf numFmtId="0" fontId="71" fillId="7" borderId="2" xfId="222" applyFont="1" applyFill="1" applyBorder="1" applyAlignment="1">
      <alignment horizontal="center" vertical="center"/>
    </xf>
    <xf numFmtId="0" fontId="70" fillId="7" borderId="2" xfId="222" applyFont="1" applyFill="1" applyBorder="1" applyAlignment="1">
      <alignment horizontal="justify" vertical="top"/>
    </xf>
    <xf numFmtId="0" fontId="58" fillId="0" borderId="2" xfId="222" applyFont="1" applyFill="1" applyBorder="1" applyAlignment="1">
      <alignment horizontal="center" wrapText="1"/>
    </xf>
    <xf numFmtId="0" fontId="58" fillId="0" borderId="2" xfId="222" applyFont="1" applyFill="1" applyBorder="1" applyAlignment="1">
      <alignment wrapText="1"/>
    </xf>
    <xf numFmtId="0" fontId="58" fillId="0" borderId="2" xfId="222" applyFont="1" applyFill="1" applyBorder="1" applyAlignment="1">
      <alignment horizontal="justify"/>
    </xf>
    <xf numFmtId="0" fontId="58" fillId="0" borderId="2" xfId="222" applyFont="1" applyFill="1" applyBorder="1" applyAlignment="1">
      <alignment horizontal="justify" wrapText="1"/>
    </xf>
    <xf numFmtId="0" fontId="58" fillId="7" borderId="2" xfId="225" applyFont="1" applyFill="1" applyBorder="1" applyAlignment="1">
      <alignment horizontal="justify"/>
    </xf>
    <xf numFmtId="0" fontId="71" fillId="7" borderId="2" xfId="225" applyFont="1" applyFill="1" applyBorder="1" applyAlignment="1">
      <alignment horizontal="justify"/>
    </xf>
    <xf numFmtId="0" fontId="58" fillId="0" borderId="2" xfId="222" applyFont="1" applyBorder="1" applyAlignment="1">
      <alignment horizontal="center"/>
    </xf>
    <xf numFmtId="0" fontId="64" fillId="0" borderId="2" xfId="222" applyFont="1" applyBorder="1" applyAlignment="1"/>
    <xf numFmtId="0" fontId="64" fillId="0" borderId="1" xfId="3" applyFont="1" applyAlignment="1">
      <alignment vertical="center"/>
    </xf>
    <xf numFmtId="0" fontId="58" fillId="7" borderId="2" xfId="222" applyFont="1" applyFill="1" applyBorder="1" applyAlignment="1">
      <alignment horizontal="center"/>
    </xf>
    <xf numFmtId="0" fontId="64" fillId="7" borderId="2" xfId="222" applyFont="1" applyFill="1" applyBorder="1" applyAlignment="1">
      <alignment horizontal="justify"/>
    </xf>
    <xf numFmtId="0" fontId="58" fillId="0" borderId="2" xfId="222" applyFont="1" applyFill="1" applyBorder="1" applyAlignment="1">
      <alignment horizontal="center"/>
    </xf>
    <xf numFmtId="0" fontId="71" fillId="0" borderId="2" xfId="222" applyFont="1" applyFill="1" applyBorder="1" applyAlignment="1"/>
    <xf numFmtId="10" fontId="58" fillId="0" borderId="2" xfId="0" applyNumberFormat="1" applyFont="1" applyFill="1" applyBorder="1" applyAlignment="1" applyProtection="1">
      <alignment horizontal="right" wrapText="1"/>
      <protection locked="0"/>
    </xf>
    <xf numFmtId="0" fontId="71" fillId="0" borderId="2" xfId="222" applyFont="1" applyFill="1" applyBorder="1" applyAlignment="1">
      <alignment wrapText="1"/>
    </xf>
    <xf numFmtId="0" fontId="71" fillId="0" borderId="2" xfId="222" applyFont="1" applyFill="1" applyBorder="1" applyAlignment="1">
      <alignment horizontal="center" wrapText="1"/>
    </xf>
    <xf numFmtId="3" fontId="58" fillId="0" borderId="1" xfId="3" applyNumberFormat="1" applyFont="1" applyAlignment="1">
      <alignment horizontal="right"/>
    </xf>
    <xf numFmtId="0" fontId="58" fillId="0" borderId="1" xfId="3" applyFont="1" applyAlignment="1">
      <alignment horizontal="center" vertical="center"/>
    </xf>
    <xf numFmtId="0" fontId="58" fillId="0" borderId="1" xfId="3" applyFont="1" applyAlignment="1">
      <alignment wrapText="1"/>
    </xf>
    <xf numFmtId="0" fontId="58" fillId="0" borderId="1" xfId="3" applyFont="1" applyBorder="1" applyAlignment="1">
      <alignment horizontal="left" vertical="top" wrapText="1"/>
    </xf>
    <xf numFmtId="3" fontId="64" fillId="0" borderId="2" xfId="3" applyNumberFormat="1" applyFont="1" applyBorder="1" applyAlignment="1">
      <alignment horizontal="center" vertical="top" wrapText="1"/>
    </xf>
    <xf numFmtId="3" fontId="58" fillId="0" borderId="2" xfId="3" applyNumberFormat="1" applyFont="1" applyBorder="1" applyAlignment="1">
      <alignment horizontal="center" vertical="top" wrapText="1"/>
    </xf>
    <xf numFmtId="0" fontId="64" fillId="0" borderId="2" xfId="3" applyFont="1" applyBorder="1" applyAlignment="1">
      <alignment horizontal="justify"/>
    </xf>
    <xf numFmtId="167" fontId="58" fillId="0" borderId="2" xfId="0" applyNumberFormat="1" applyFont="1" applyFill="1" applyBorder="1" applyAlignment="1" applyProtection="1">
      <alignment horizontal="right" wrapText="1"/>
    </xf>
    <xf numFmtId="167" fontId="64" fillId="0" borderId="2" xfId="0" applyNumberFormat="1" applyFont="1" applyFill="1" applyBorder="1" applyAlignment="1" applyProtection="1">
      <alignment horizontal="right" wrapText="1"/>
    </xf>
    <xf numFmtId="0" fontId="77" fillId="0" borderId="0" xfId="0" applyFont="1"/>
    <xf numFmtId="0" fontId="63" fillId="0" borderId="1" xfId="0" applyFont="1" applyBorder="1"/>
    <xf numFmtId="0" fontId="58" fillId="0" borderId="1" xfId="2" applyFont="1" applyFill="1" applyBorder="1" applyAlignment="1">
      <alignment vertical="center"/>
    </xf>
    <xf numFmtId="14" fontId="82" fillId="0" borderId="2" xfId="0" applyNumberFormat="1" applyFont="1" applyFill="1" applyBorder="1" applyAlignment="1" applyProtection="1">
      <alignment horizontal="center" vertical="center" wrapText="1"/>
    </xf>
    <xf numFmtId="14" fontId="82" fillId="0" borderId="2" xfId="182" applyNumberFormat="1" applyFont="1" applyFill="1" applyBorder="1" applyAlignment="1" applyProtection="1">
      <alignment horizontal="center" vertical="center" wrapText="1"/>
    </xf>
    <xf numFmtId="0" fontId="58" fillId="0" borderId="1" xfId="2" applyFont="1" applyFill="1" applyBorder="1" applyAlignment="1"/>
    <xf numFmtId="0" fontId="58" fillId="0" borderId="2" xfId="220" applyFont="1" applyFill="1" applyBorder="1" applyAlignment="1">
      <alignment horizontal="center" vertical="center"/>
    </xf>
    <xf numFmtId="0" fontId="66" fillId="0" borderId="2" xfId="182" applyFont="1" applyFill="1" applyBorder="1" applyAlignment="1">
      <alignment horizontal="center" vertical="center" wrapText="1"/>
    </xf>
    <xf numFmtId="167" fontId="58" fillId="10" borderId="2" xfId="0" applyNumberFormat="1" applyFont="1" applyFill="1" applyBorder="1" applyAlignment="1">
      <alignment horizontal="right" wrapText="1"/>
    </xf>
    <xf numFmtId="167" fontId="58" fillId="0" borderId="5" xfId="0" applyNumberFormat="1" applyFont="1" applyFill="1" applyBorder="1" applyAlignment="1">
      <alignment horizontal="right" wrapText="1"/>
    </xf>
    <xf numFmtId="167" fontId="58" fillId="10" borderId="2" xfId="2" applyNumberFormat="1" applyFont="1" applyFill="1" applyBorder="1" applyAlignment="1">
      <alignment horizontal="right" wrapText="1"/>
    </xf>
    <xf numFmtId="0" fontId="58" fillId="7" borderId="37" xfId="2" applyFont="1" applyFill="1" applyBorder="1" applyAlignment="1">
      <alignment horizontal="left"/>
    </xf>
    <xf numFmtId="0" fontId="58" fillId="7" borderId="7" xfId="2" applyFont="1" applyFill="1" applyBorder="1" applyAlignment="1">
      <alignment horizontal="left"/>
    </xf>
    <xf numFmtId="0" fontId="58" fillId="7" borderId="5" xfId="2" applyFont="1" applyFill="1" applyBorder="1" applyAlignment="1">
      <alignment horizontal="left"/>
    </xf>
    <xf numFmtId="0" fontId="58" fillId="0" borderId="2" xfId="0" applyFont="1" applyBorder="1" applyAlignment="1">
      <alignment horizontal="center" vertical="center"/>
    </xf>
    <xf numFmtId="0" fontId="58" fillId="0" borderId="0" xfId="0" applyFont="1" applyAlignment="1">
      <alignment vertical="top" wrapText="1"/>
    </xf>
    <xf numFmtId="0" fontId="71" fillId="0" borderId="1" xfId="4" applyFont="1"/>
    <xf numFmtId="0" fontId="71" fillId="0" borderId="1" xfId="4" applyFont="1" applyAlignment="1">
      <alignment vertical="center" wrapText="1"/>
    </xf>
    <xf numFmtId="0" fontId="71" fillId="0" borderId="0" xfId="0" applyFont="1" applyAlignment="1">
      <alignment vertical="center"/>
    </xf>
    <xf numFmtId="0" fontId="58" fillId="0" borderId="1" xfId="0" applyFont="1" applyBorder="1" applyAlignment="1"/>
    <xf numFmtId="0" fontId="84" fillId="0" borderId="8" xfId="0" applyFont="1" applyBorder="1" applyAlignment="1">
      <alignment vertical="center"/>
    </xf>
    <xf numFmtId="0" fontId="84" fillId="0" borderId="14" xfId="0" applyFont="1" applyBorder="1" applyAlignment="1">
      <alignment vertical="center"/>
    </xf>
    <xf numFmtId="0" fontId="64" fillId="0" borderId="2" xfId="0" applyFont="1" applyBorder="1" applyAlignment="1">
      <alignment horizontal="center" wrapText="1"/>
    </xf>
    <xf numFmtId="0" fontId="84" fillId="0" borderId="16" xfId="0" applyFont="1" applyBorder="1" applyAlignment="1">
      <alignment vertical="center"/>
    </xf>
    <xf numFmtId="0" fontId="84" fillId="0" borderId="11" xfId="0" applyFont="1" applyBorder="1" applyAlignment="1">
      <alignment vertical="center"/>
    </xf>
    <xf numFmtId="0" fontId="64" fillId="0" borderId="4" xfId="0" applyFont="1" applyBorder="1" applyAlignment="1">
      <alignment horizontal="center" vertical="center" wrapText="1"/>
    </xf>
    <xf numFmtId="0" fontId="58" fillId="0" borderId="2" xfId="0" applyFont="1" applyBorder="1" applyAlignment="1">
      <alignment horizontal="center" wrapText="1"/>
    </xf>
    <xf numFmtId="0" fontId="70" fillId="2" borderId="2" xfId="0" applyFont="1" applyFill="1" applyBorder="1" applyAlignment="1"/>
    <xf numFmtId="0" fontId="70" fillId="2" borderId="2" xfId="0" applyFont="1" applyFill="1" applyBorder="1" applyAlignment="1">
      <alignment horizontal="center"/>
    </xf>
    <xf numFmtId="0" fontId="70" fillId="2" borderId="16" xfId="0" applyFont="1" applyFill="1" applyBorder="1" applyAlignment="1"/>
    <xf numFmtId="0" fontId="70" fillId="2" borderId="11" xfId="0" applyFont="1" applyFill="1" applyBorder="1" applyAlignment="1"/>
    <xf numFmtId="0" fontId="58" fillId="37" borderId="2" xfId="0" applyFont="1" applyFill="1" applyBorder="1" applyAlignment="1">
      <alignment horizontal="center" wrapText="1"/>
    </xf>
    <xf numFmtId="0" fontId="58" fillId="37" borderId="2" xfId="0" applyFont="1" applyFill="1" applyBorder="1" applyAlignment="1">
      <alignment wrapText="1"/>
    </xf>
    <xf numFmtId="0" fontId="70" fillId="37" borderId="2" xfId="0" applyFont="1" applyFill="1" applyBorder="1" applyAlignment="1">
      <alignment wrapText="1"/>
    </xf>
    <xf numFmtId="0" fontId="70" fillId="37" borderId="2" xfId="0" applyFont="1" applyFill="1" applyBorder="1" applyAlignment="1">
      <alignment horizontal="right" wrapText="1"/>
    </xf>
    <xf numFmtId="3" fontId="70" fillId="37" borderId="2" xfId="0" applyNumberFormat="1" applyFont="1" applyFill="1" applyBorder="1" applyAlignment="1">
      <alignment horizontal="right" wrapText="1"/>
    </xf>
    <xf numFmtId="0" fontId="84" fillId="0" borderId="2" xfId="0" applyFont="1" applyBorder="1" applyAlignment="1">
      <alignment horizontal="left" wrapText="1"/>
    </xf>
    <xf numFmtId="3" fontId="58" fillId="40" borderId="2" xfId="0" applyNumberFormat="1" applyFont="1" applyFill="1" applyBorder="1" applyAlignment="1">
      <alignment wrapText="1"/>
    </xf>
    <xf numFmtId="3" fontId="58" fillId="40" borderId="2" xfId="0" applyNumberFormat="1" applyFont="1" applyFill="1" applyBorder="1" applyAlignment="1">
      <alignment horizontal="right" wrapText="1"/>
    </xf>
    <xf numFmtId="0" fontId="84" fillId="3" borderId="2" xfId="0" applyFont="1" applyFill="1" applyBorder="1" applyAlignment="1">
      <alignment wrapText="1"/>
    </xf>
    <xf numFmtId="0" fontId="58" fillId="37" borderId="2" xfId="0" applyFont="1" applyFill="1" applyBorder="1" applyAlignment="1">
      <alignment horizontal="center"/>
    </xf>
    <xf numFmtId="167" fontId="58" fillId="37" borderId="5" xfId="0" applyNumberFormat="1" applyFont="1" applyFill="1" applyBorder="1" applyAlignment="1">
      <alignment horizontal="right" wrapText="1"/>
    </xf>
    <xf numFmtId="3" fontId="84" fillId="3" borderId="2" xfId="0" applyNumberFormat="1" applyFont="1" applyFill="1" applyBorder="1" applyAlignment="1">
      <alignment horizontal="right" wrapText="1"/>
    </xf>
    <xf numFmtId="0" fontId="84" fillId="3" borderId="2" xfId="0" applyFont="1" applyFill="1" applyBorder="1" applyAlignment="1">
      <alignment horizontal="right" wrapText="1"/>
    </xf>
    <xf numFmtId="0" fontId="58" fillId="38" borderId="2" xfId="0" applyFont="1" applyFill="1" applyBorder="1" applyAlignment="1">
      <alignment horizontal="right" wrapText="1"/>
    </xf>
    <xf numFmtId="0" fontId="70" fillId="0" borderId="2" xfId="0" applyFont="1" applyBorder="1" applyAlignment="1">
      <alignment horizontal="center" wrapText="1"/>
    </xf>
    <xf numFmtId="0" fontId="70" fillId="0" borderId="2" xfId="0" applyFont="1" applyBorder="1" applyAlignment="1">
      <alignment wrapText="1"/>
    </xf>
    <xf numFmtId="0" fontId="58" fillId="3" borderId="2" xfId="0" applyFont="1" applyFill="1" applyBorder="1" applyAlignment="1">
      <alignment wrapText="1"/>
    </xf>
    <xf numFmtId="3" fontId="64" fillId="40" borderId="2" xfId="0" applyNumberFormat="1" applyFont="1" applyFill="1" applyBorder="1" applyAlignment="1">
      <alignment wrapText="1"/>
    </xf>
    <xf numFmtId="167" fontId="58" fillId="6" borderId="2" xfId="4" applyNumberFormat="1" applyFont="1" applyFill="1" applyBorder="1" applyAlignment="1">
      <alignment horizontal="center" wrapText="1"/>
    </xf>
    <xf numFmtId="167" fontId="58" fillId="6" borderId="2" xfId="4" applyNumberFormat="1" applyFont="1" applyFill="1" applyBorder="1" applyAlignment="1">
      <alignment wrapText="1"/>
    </xf>
    <xf numFmtId="0" fontId="70" fillId="3" borderId="2" xfId="0" applyFont="1" applyFill="1" applyBorder="1" applyAlignment="1">
      <alignment wrapText="1"/>
    </xf>
    <xf numFmtId="3" fontId="85" fillId="3" borderId="2" xfId="0" applyNumberFormat="1" applyFont="1" applyFill="1" applyBorder="1" applyAlignment="1">
      <alignment wrapText="1"/>
    </xf>
    <xf numFmtId="3" fontId="70" fillId="37" borderId="2" xfId="0" applyNumberFormat="1" applyFont="1" applyFill="1" applyBorder="1" applyAlignment="1">
      <alignment wrapText="1"/>
    </xf>
    <xf numFmtId="0" fontId="58" fillId="3" borderId="2" xfId="0" applyFont="1" applyFill="1" applyBorder="1" applyAlignment="1">
      <alignment horizontal="center" wrapText="1"/>
    </xf>
    <xf numFmtId="0" fontId="70" fillId="37" borderId="2" xfId="0" applyFont="1" applyFill="1" applyBorder="1" applyAlignment="1">
      <alignment horizontal="center" wrapText="1"/>
    </xf>
    <xf numFmtId="167" fontId="58" fillId="0" borderId="2" xfId="4" applyNumberFormat="1" applyFont="1" applyBorder="1" applyAlignment="1">
      <alignment horizontal="center" wrapText="1"/>
    </xf>
    <xf numFmtId="167" fontId="58" fillId="0" borderId="2" xfId="4" applyNumberFormat="1" applyFont="1" applyBorder="1" applyAlignment="1">
      <alignment wrapText="1"/>
    </xf>
    <xf numFmtId="167" fontId="63" fillId="0" borderId="2" xfId="4" applyNumberFormat="1" applyFont="1" applyBorder="1" applyAlignment="1">
      <alignment wrapText="1"/>
    </xf>
    <xf numFmtId="0" fontId="58" fillId="10" borderId="2" xfId="0" applyFont="1" applyFill="1" applyBorder="1" applyAlignment="1">
      <alignment horizontal="center" wrapText="1"/>
    </xf>
    <xf numFmtId="0" fontId="58" fillId="38" borderId="2" xfId="0" applyFont="1" applyFill="1" applyBorder="1" applyAlignment="1">
      <alignment wrapText="1"/>
    </xf>
    <xf numFmtId="167" fontId="64" fillId="0" borderId="5" xfId="0" applyNumberFormat="1" applyFont="1" applyFill="1" applyBorder="1" applyAlignment="1">
      <alignment horizontal="right" wrapText="1"/>
    </xf>
    <xf numFmtId="0" fontId="70" fillId="0" borderId="2" xfId="0" applyFont="1" applyFill="1" applyBorder="1" applyAlignment="1">
      <alignment horizontal="center"/>
    </xf>
    <xf numFmtId="0" fontId="58" fillId="3" borderId="2" xfId="0" applyFont="1" applyFill="1" applyBorder="1" applyAlignment="1"/>
    <xf numFmtId="0" fontId="58" fillId="3" borderId="2" xfId="0" applyFont="1" applyFill="1" applyBorder="1" applyAlignment="1">
      <alignment horizontal="center"/>
    </xf>
    <xf numFmtId="10" fontId="58" fillId="0" borderId="2" xfId="0" applyNumberFormat="1" applyFont="1" applyBorder="1" applyAlignment="1"/>
    <xf numFmtId="0" fontId="74" fillId="40" borderId="1" xfId="0" applyFont="1" applyFill="1" applyBorder="1" applyAlignment="1">
      <alignment vertical="center" wrapText="1"/>
    </xf>
    <xf numFmtId="0" fontId="64" fillId="0" borderId="1" xfId="0" applyFont="1" applyBorder="1"/>
    <xf numFmtId="0" fontId="74" fillId="40" borderId="2" xfId="0" applyFont="1" applyFill="1" applyBorder="1" applyAlignment="1">
      <alignment horizontal="center" vertical="center" wrapText="1"/>
    </xf>
    <xf numFmtId="0" fontId="71" fillId="0" borderId="1" xfId="4" applyFont="1" applyAlignment="1"/>
    <xf numFmtId="0" fontId="74" fillId="40" borderId="2" xfId="0" applyFont="1" applyFill="1" applyBorder="1" applyAlignment="1">
      <alignment wrapText="1"/>
    </xf>
    <xf numFmtId="14" fontId="58" fillId="0" borderId="2" xfId="0" applyNumberFormat="1" applyFont="1" applyBorder="1" applyAlignment="1">
      <alignment horizontal="center" wrapText="1"/>
    </xf>
    <xf numFmtId="0" fontId="58" fillId="40" borderId="2" xfId="0" applyFont="1" applyFill="1" applyBorder="1" applyAlignment="1">
      <alignment wrapText="1"/>
    </xf>
    <xf numFmtId="0" fontId="74" fillId="40" borderId="2" xfId="0" applyFont="1" applyFill="1" applyBorder="1" applyAlignment="1">
      <alignment horizontal="center" wrapText="1"/>
    </xf>
    <xf numFmtId="0" fontId="87" fillId="40" borderId="2" xfId="0" applyFont="1" applyFill="1" applyBorder="1" applyAlignment="1">
      <alignment wrapText="1"/>
    </xf>
    <xf numFmtId="0" fontId="58" fillId="7" borderId="12" xfId="0" applyFont="1" applyFill="1" applyBorder="1" applyAlignment="1">
      <alignment wrapText="1"/>
    </xf>
    <xf numFmtId="0" fontId="74" fillId="40" borderId="2" xfId="0" applyFont="1" applyFill="1" applyBorder="1" applyAlignment="1"/>
    <xf numFmtId="0" fontId="74" fillId="0" borderId="2" xfId="0" applyFont="1" applyFill="1" applyBorder="1" applyAlignment="1">
      <alignment horizontal="center"/>
    </xf>
    <xf numFmtId="0" fontId="74" fillId="0" borderId="2" xfId="0" applyFont="1" applyFill="1" applyBorder="1" applyAlignment="1"/>
    <xf numFmtId="3" fontId="74" fillId="40" borderId="2" xfId="0" applyNumberFormat="1" applyFont="1" applyFill="1" applyBorder="1" applyAlignment="1">
      <alignment wrapText="1"/>
    </xf>
    <xf numFmtId="10" fontId="74" fillId="40" borderId="2" xfId="0" applyNumberFormat="1" applyFont="1" applyFill="1" applyBorder="1" applyAlignment="1">
      <alignment wrapText="1"/>
    </xf>
    <xf numFmtId="0" fontId="63" fillId="0" borderId="1" xfId="0" applyFont="1" applyBorder="1" applyAlignment="1">
      <alignment horizontal="right" vertical="top"/>
    </xf>
    <xf numFmtId="0" fontId="64" fillId="0" borderId="3" xfId="220" applyFont="1" applyFill="1" applyBorder="1" applyAlignment="1">
      <alignment horizontal="center" vertical="center" wrapText="1"/>
    </xf>
    <xf numFmtId="0" fontId="64" fillId="0" borderId="2" xfId="220" applyFont="1" applyFill="1" applyBorder="1" applyAlignment="1">
      <alignment horizontal="center" vertical="center" wrapText="1"/>
    </xf>
    <xf numFmtId="0" fontId="64" fillId="0" borderId="16" xfId="2" applyFont="1" applyFill="1" applyBorder="1" applyAlignment="1">
      <alignment vertical="center"/>
    </xf>
    <xf numFmtId="0" fontId="64" fillId="0" borderId="2" xfId="0" applyFont="1" applyFill="1" applyBorder="1" applyAlignment="1">
      <alignment horizontal="center" vertical="center" wrapText="1"/>
    </xf>
    <xf numFmtId="0" fontId="70" fillId="0" borderId="2" xfId="220" applyFont="1" applyFill="1" applyBorder="1" applyAlignment="1">
      <alignment horizontal="center" vertical="center" wrapText="1"/>
    </xf>
    <xf numFmtId="0" fontId="64" fillId="0" borderId="2" xfId="0" applyFont="1" applyFill="1" applyBorder="1" applyAlignment="1">
      <alignment vertical="center" wrapText="1"/>
    </xf>
    <xf numFmtId="0" fontId="58" fillId="0" borderId="2" xfId="2" applyFont="1" applyFill="1" applyBorder="1" applyAlignment="1">
      <alignment horizontal="center" vertical="center"/>
    </xf>
    <xf numFmtId="0" fontId="58" fillId="0" borderId="2" xfId="220" applyFont="1" applyFill="1" applyBorder="1" applyAlignment="1">
      <alignment horizontal="center" vertical="center" wrapText="1"/>
    </xf>
    <xf numFmtId="0" fontId="71" fillId="0" borderId="2" xfId="220" applyFont="1" applyFill="1" applyBorder="1" applyAlignment="1">
      <alignment horizontal="center" vertical="center" wrapText="1"/>
    </xf>
    <xf numFmtId="0" fontId="58" fillId="0" borderId="2" xfId="2" applyFont="1" applyFill="1" applyBorder="1" applyAlignment="1">
      <alignment horizontal="left" vertical="center" wrapText="1"/>
    </xf>
    <xf numFmtId="0" fontId="58" fillId="0" borderId="2" xfId="2" quotePrefix="1" applyFont="1" applyFill="1" applyBorder="1" applyAlignment="1">
      <alignment horizontal="center" vertical="center" wrapText="1"/>
    </xf>
    <xf numFmtId="0" fontId="85" fillId="7" borderId="2" xfId="0" applyFont="1" applyFill="1" applyBorder="1" applyAlignment="1">
      <alignment vertical="center"/>
    </xf>
    <xf numFmtId="0" fontId="58" fillId="0" borderId="5" xfId="2" quotePrefix="1" applyFont="1" applyFill="1" applyBorder="1" applyAlignment="1">
      <alignment horizontal="center" vertical="center" wrapText="1"/>
    </xf>
    <xf numFmtId="0" fontId="63" fillId="0" borderId="1" xfId="0" applyFont="1" applyBorder="1" applyAlignment="1">
      <alignment vertical="top"/>
    </xf>
    <xf numFmtId="0" fontId="64" fillId="0" borderId="3" xfId="220" applyFont="1" applyFill="1" applyBorder="1" applyAlignment="1">
      <alignment vertical="center" wrapText="1"/>
    </xf>
    <xf numFmtId="0" fontId="64" fillId="0" borderId="7" xfId="220" applyFont="1" applyFill="1" applyBorder="1" applyAlignment="1">
      <alignment vertical="center" wrapText="1"/>
    </xf>
    <xf numFmtId="0" fontId="64" fillId="0" borderId="10" xfId="220" applyFont="1" applyFill="1" applyBorder="1" applyAlignment="1">
      <alignment vertical="center" wrapText="1"/>
    </xf>
    <xf numFmtId="0" fontId="58" fillId="7" borderId="9" xfId="2" applyFont="1" applyFill="1" applyBorder="1" applyAlignment="1">
      <alignment horizontal="left"/>
    </xf>
    <xf numFmtId="0" fontId="58" fillId="7" borderId="4" xfId="2" applyFont="1" applyFill="1" applyBorder="1" applyAlignment="1">
      <alignment horizontal="left"/>
    </xf>
    <xf numFmtId="0" fontId="58" fillId="7" borderId="27" xfId="2" applyFont="1" applyFill="1" applyBorder="1" applyAlignment="1">
      <alignment horizontal="left"/>
    </xf>
    <xf numFmtId="0" fontId="58" fillId="7" borderId="29" xfId="2" applyFont="1" applyFill="1" applyBorder="1" applyAlignment="1">
      <alignment horizontal="left"/>
    </xf>
    <xf numFmtId="0" fontId="58" fillId="7" borderId="28" xfId="2" applyFont="1" applyFill="1" applyBorder="1" applyAlignment="1">
      <alignment horizontal="left"/>
    </xf>
    <xf numFmtId="0" fontId="91" fillId="0" borderId="0" xfId="0" applyFont="1"/>
    <xf numFmtId="0" fontId="63" fillId="0" borderId="15" xfId="0" applyFont="1" applyBorder="1" applyAlignment="1">
      <alignment vertical="top"/>
    </xf>
    <xf numFmtId="49" fontId="66" fillId="0" borderId="2" xfId="182" applyNumberFormat="1" applyFont="1" applyFill="1" applyBorder="1" applyAlignment="1">
      <alignment horizontal="center" vertical="center" wrapText="1"/>
    </xf>
    <xf numFmtId="0" fontId="82" fillId="0" borderId="18" xfId="182" applyFont="1" applyFill="1" applyBorder="1" applyAlignment="1">
      <alignment horizontal="center" vertical="top" wrapText="1"/>
    </xf>
    <xf numFmtId="0" fontId="82" fillId="0" borderId="1" xfId="182" applyFont="1" applyFill="1" applyBorder="1" applyAlignment="1">
      <alignment horizontal="center" vertical="top" wrapText="1"/>
    </xf>
    <xf numFmtId="0" fontId="74" fillId="0" borderId="2" xfId="0" applyFont="1" applyBorder="1" applyAlignment="1">
      <alignment horizontal="center" vertical="center" wrapText="1"/>
    </xf>
    <xf numFmtId="0" fontId="71" fillId="10" borderId="2" xfId="0" applyFont="1" applyFill="1" applyBorder="1" applyAlignment="1">
      <alignment horizontal="center" vertical="center" wrapText="1"/>
    </xf>
    <xf numFmtId="0" fontId="71" fillId="0" borderId="2" xfId="0" applyFont="1" applyBorder="1" applyAlignment="1">
      <alignment horizontal="center" vertical="center" wrapText="1"/>
    </xf>
    <xf numFmtId="9" fontId="58" fillId="0" borderId="2" xfId="0" applyNumberFormat="1" applyFont="1" applyBorder="1" applyAlignment="1">
      <alignment horizontal="center" vertical="center"/>
    </xf>
    <xf numFmtId="0" fontId="58" fillId="0" borderId="2" xfId="0" applyFont="1" applyBorder="1" applyAlignment="1">
      <alignment horizontal="left" vertical="top"/>
    </xf>
    <xf numFmtId="167" fontId="80" fillId="0" borderId="0" xfId="0" applyNumberFormat="1" applyFont="1"/>
    <xf numFmtId="0" fontId="63" fillId="0" borderId="15" xfId="0" applyFont="1" applyBorder="1" applyAlignment="1">
      <alignment horizontal="left" vertical="top"/>
    </xf>
    <xf numFmtId="0" fontId="63" fillId="0" borderId="15" xfId="0" applyFont="1" applyBorder="1" applyAlignment="1">
      <alignment horizontal="right" vertical="top"/>
    </xf>
    <xf numFmtId="0" fontId="64" fillId="0" borderId="3" xfId="0" applyFont="1" applyBorder="1" applyAlignment="1">
      <alignment horizontal="center" vertical="top" wrapText="1"/>
    </xf>
    <xf numFmtId="0" fontId="64" fillId="0" borderId="0" xfId="0" applyFont="1" applyAlignment="1">
      <alignment horizontal="left" vertical="top"/>
    </xf>
    <xf numFmtId="0" fontId="58" fillId="0" borderId="37" xfId="0" applyFont="1" applyBorder="1" applyAlignment="1">
      <alignment horizontal="center" vertical="top" wrapText="1"/>
    </xf>
    <xf numFmtId="0" fontId="58" fillId="0" borderId="0" xfId="0" applyFont="1" applyAlignment="1">
      <alignment horizontal="left" vertical="top"/>
    </xf>
    <xf numFmtId="0" fontId="58" fillId="0" borderId="3" xfId="0" applyFont="1" applyBorder="1" applyAlignment="1">
      <alignment horizontal="center" vertical="top" wrapText="1"/>
    </xf>
    <xf numFmtId="0" fontId="58" fillId="7" borderId="37" xfId="0" applyFont="1" applyFill="1" applyBorder="1" applyAlignment="1">
      <alignment horizontal="center" vertical="top" wrapText="1"/>
    </xf>
    <xf numFmtId="0" fontId="64" fillId="0" borderId="2" xfId="0" applyFont="1" applyBorder="1" applyAlignment="1">
      <alignment horizontal="center" vertical="top"/>
    </xf>
    <xf numFmtId="0" fontId="64" fillId="0" borderId="2" xfId="0" applyFont="1" applyBorder="1" applyAlignment="1">
      <alignment horizontal="left" vertical="top"/>
    </xf>
    <xf numFmtId="0" fontId="58" fillId="0" borderId="37" xfId="0" applyFont="1" applyBorder="1" applyAlignment="1">
      <alignment horizontal="left" vertical="top"/>
    </xf>
    <xf numFmtId="0" fontId="64" fillId="0" borderId="14" xfId="0" applyFont="1" applyBorder="1" applyAlignment="1">
      <alignment horizontal="center" vertical="top" wrapText="1"/>
    </xf>
    <xf numFmtId="0" fontId="58" fillId="0" borderId="5" xfId="0" applyFont="1" applyBorder="1" applyAlignment="1">
      <alignment horizontal="left" vertical="top"/>
    </xf>
    <xf numFmtId="0" fontId="58" fillId="0" borderId="14" xfId="0" applyFont="1" applyBorder="1" applyAlignment="1">
      <alignment horizontal="center" vertical="top" wrapText="1"/>
    </xf>
    <xf numFmtId="167" fontId="64" fillId="0" borderId="2" xfId="0" applyNumberFormat="1" applyFont="1" applyFill="1" applyBorder="1" applyAlignment="1">
      <alignment horizontal="right" wrapText="1"/>
    </xf>
    <xf numFmtId="0" fontId="64" fillId="0" borderId="2" xfId="0" applyFont="1" applyBorder="1" applyAlignment="1">
      <alignment horizontal="left"/>
    </xf>
    <xf numFmtId="0" fontId="64" fillId="0" borderId="3" xfId="0" applyFont="1" applyBorder="1" applyAlignment="1">
      <alignment horizontal="center" vertical="center" wrapText="1"/>
    </xf>
    <xf numFmtId="0" fontId="64" fillId="0" borderId="2" xfId="0" applyFont="1" applyBorder="1" applyAlignment="1">
      <alignment horizontal="center" vertical="center"/>
    </xf>
    <xf numFmtId="0" fontId="64" fillId="0" borderId="2" xfId="0" applyNumberFormat="1" applyFont="1" applyFill="1" applyBorder="1" applyAlignment="1">
      <alignment horizontal="center" vertical="center"/>
    </xf>
    <xf numFmtId="0" fontId="58" fillId="0" borderId="5" xfId="0" applyFont="1" applyBorder="1" applyAlignment="1">
      <alignment horizontal="center" vertical="center" wrapText="1"/>
    </xf>
    <xf numFmtId="0" fontId="58" fillId="0" borderId="2" xfId="0" applyNumberFormat="1" applyFont="1" applyFill="1" applyBorder="1" applyAlignment="1">
      <alignment horizontal="center" vertical="center"/>
    </xf>
    <xf numFmtId="0" fontId="58" fillId="0" borderId="2" xfId="0" applyFont="1" applyFill="1" applyBorder="1" applyAlignment="1">
      <alignment horizontal="center" vertical="center"/>
    </xf>
    <xf numFmtId="0" fontId="63" fillId="0" borderId="0" xfId="0" applyFont="1" applyAlignment="1">
      <alignment horizontal="right" vertical="top"/>
    </xf>
    <xf numFmtId="0" fontId="58" fillId="0" borderId="1" xfId="0" applyFont="1" applyBorder="1" applyAlignment="1">
      <alignment horizontal="center" vertical="center"/>
    </xf>
    <xf numFmtId="0" fontId="64" fillId="0" borderId="9" xfId="0" applyFont="1" applyBorder="1" applyAlignment="1">
      <alignment horizontal="center" wrapText="1"/>
    </xf>
    <xf numFmtId="0" fontId="64" fillId="0" borderId="4" xfId="0" applyFont="1" applyBorder="1" applyAlignment="1">
      <alignment horizontal="center" wrapText="1"/>
    </xf>
    <xf numFmtId="0" fontId="64" fillId="0" borderId="3" xfId="0" applyFont="1" applyBorder="1" applyAlignment="1">
      <alignment horizontal="center" vertical="center"/>
    </xf>
    <xf numFmtId="0" fontId="64" fillId="0" borderId="4" xfId="0" applyFont="1" applyBorder="1" applyAlignment="1">
      <alignment horizontal="center" vertical="center"/>
    </xf>
    <xf numFmtId="9" fontId="64" fillId="0" borderId="2" xfId="0" applyNumberFormat="1" applyFont="1" applyBorder="1" applyAlignment="1">
      <alignment horizontal="center" vertical="center"/>
    </xf>
    <xf numFmtId="0" fontId="64" fillId="0" borderId="7" xfId="0" applyFont="1" applyBorder="1" applyAlignment="1">
      <alignment horizontal="center" wrapText="1"/>
    </xf>
    <xf numFmtId="0" fontId="64" fillId="0" borderId="8" xfId="0" applyFont="1" applyBorder="1" applyAlignment="1">
      <alignment horizontal="center" vertical="center" wrapText="1"/>
    </xf>
    <xf numFmtId="0" fontId="64" fillId="0" borderId="5" xfId="0" applyFont="1" applyBorder="1" applyAlignment="1">
      <alignment horizontal="center" vertical="center"/>
    </xf>
    <xf numFmtId="0" fontId="58" fillId="0" borderId="4" xfId="0" applyFont="1" applyBorder="1" applyAlignment="1">
      <alignment horizontal="center" vertical="center"/>
    </xf>
    <xf numFmtId="0" fontId="58" fillId="0" borderId="8" xfId="0" applyFont="1" applyBorder="1" applyAlignment="1">
      <alignment horizontal="center" vertical="center" wrapText="1"/>
    </xf>
    <xf numFmtId="0" fontId="58" fillId="0" borderId="5" xfId="0" applyFont="1" applyBorder="1" applyAlignment="1">
      <alignment horizontal="center" vertical="center"/>
    </xf>
    <xf numFmtId="0" fontId="58" fillId="0" borderId="1" xfId="0" applyFont="1" applyBorder="1" applyAlignment="1">
      <alignment vertical="top"/>
    </xf>
    <xf numFmtId="0" fontId="70" fillId="0" borderId="1" xfId="0" applyFont="1" applyBorder="1" applyAlignment="1">
      <alignment vertical="center"/>
    </xf>
    <xf numFmtId="0" fontId="70" fillId="0" borderId="1" xfId="0" applyFont="1" applyBorder="1"/>
    <xf numFmtId="0" fontId="70" fillId="0" borderId="2" xfId="0" applyFont="1" applyBorder="1" applyAlignment="1">
      <alignment horizontal="center" vertical="center" wrapText="1"/>
    </xf>
    <xf numFmtId="0" fontId="71" fillId="0" borderId="1" xfId="0" applyFont="1" applyBorder="1" applyAlignment="1">
      <alignment vertical="center"/>
    </xf>
    <xf numFmtId="0" fontId="71" fillId="0" borderId="1" xfId="0" applyFont="1" applyBorder="1"/>
    <xf numFmtId="49" fontId="70" fillId="0" borderId="2" xfId="0" applyNumberFormat="1" applyFont="1" applyBorder="1" applyAlignment="1">
      <alignment horizontal="center" vertical="center" wrapText="1"/>
    </xf>
    <xf numFmtId="0" fontId="70" fillId="0" borderId="2" xfId="0" applyFont="1" applyBorder="1" applyAlignment="1">
      <alignment vertical="center" wrapText="1"/>
    </xf>
    <xf numFmtId="0" fontId="71" fillId="42" borderId="2" xfId="0" applyFont="1" applyFill="1" applyBorder="1" applyAlignment="1">
      <alignment vertical="center" wrapText="1"/>
    </xf>
    <xf numFmtId="49" fontId="71" fillId="0" borderId="2" xfId="0" applyNumberFormat="1" applyFont="1" applyBorder="1" applyAlignment="1">
      <alignment horizontal="center" vertical="center" wrapText="1"/>
    </xf>
    <xf numFmtId="0" fontId="71" fillId="0" borderId="2" xfId="0" applyFont="1" applyBorder="1" applyAlignment="1">
      <alignment vertical="center" wrapText="1"/>
    </xf>
    <xf numFmtId="4" fontId="58" fillId="0" borderId="0" xfId="0" applyNumberFormat="1" applyFont="1" applyAlignment="1">
      <alignment vertical="center"/>
    </xf>
    <xf numFmtId="0" fontId="71" fillId="0" borderId="2" xfId="0" applyFont="1" applyBorder="1" applyAlignment="1">
      <alignment horizontal="left" vertical="center" wrapText="1" indent="1"/>
    </xf>
    <xf numFmtId="49" fontId="58" fillId="0" borderId="2" xfId="0" applyNumberFormat="1" applyFont="1" applyBorder="1" applyAlignment="1">
      <alignment horizontal="center" vertical="center" wrapText="1"/>
    </xf>
    <xf numFmtId="0" fontId="58" fillId="0" borderId="2" xfId="0" applyFont="1" applyBorder="1" applyAlignment="1">
      <alignment horizontal="left" vertical="center" wrapText="1" indent="1"/>
    </xf>
    <xf numFmtId="0" fontId="64" fillId="0" borderId="2" xfId="0" applyFont="1" applyBorder="1" applyAlignment="1">
      <alignment horizontal="justify" vertical="top"/>
    </xf>
    <xf numFmtId="0" fontId="58" fillId="0" borderId="2" xfId="0" applyFont="1" applyBorder="1" applyAlignment="1">
      <alignment horizontal="justify" vertical="top"/>
    </xf>
    <xf numFmtId="0" fontId="64" fillId="0" borderId="2" xfId="0" applyFont="1" applyBorder="1"/>
    <xf numFmtId="0" fontId="71" fillId="0" borderId="1" xfId="222" applyFont="1"/>
    <xf numFmtId="0" fontId="61" fillId="46" borderId="1" xfId="222" applyFont="1" applyFill="1" applyAlignment="1">
      <alignment vertical="center"/>
    </xf>
    <xf numFmtId="0" fontId="62" fillId="46" borderId="1" xfId="222" applyFont="1" applyFill="1"/>
    <xf numFmtId="0" fontId="71" fillId="0" borderId="0" xfId="0" applyFont="1" applyAlignment="1"/>
    <xf numFmtId="0" fontId="70" fillId="0" borderId="8" xfId="0" applyFont="1" applyBorder="1" applyAlignment="1"/>
    <xf numFmtId="0" fontId="70" fillId="0" borderId="13" xfId="0" applyFont="1" applyBorder="1" applyAlignment="1"/>
    <xf numFmtId="0" fontId="70" fillId="0" borderId="14" xfId="0" applyFont="1" applyBorder="1" applyAlignment="1"/>
    <xf numFmtId="0" fontId="71" fillId="0" borderId="1" xfId="0" applyFont="1" applyBorder="1" applyAlignment="1">
      <alignment wrapText="1"/>
    </xf>
    <xf numFmtId="0" fontId="70" fillId="10" borderId="16" xfId="0" applyFont="1" applyFill="1" applyBorder="1" applyAlignment="1"/>
    <xf numFmtId="0" fontId="70" fillId="10" borderId="15" xfId="0" applyFont="1" applyFill="1" applyBorder="1" applyAlignment="1"/>
    <xf numFmtId="0" fontId="70" fillId="0" borderId="5" xfId="0" applyFont="1" applyBorder="1" applyAlignment="1">
      <alignment vertical="center" wrapText="1"/>
    </xf>
    <xf numFmtId="0" fontId="70" fillId="0" borderId="5" xfId="0" applyFont="1" applyBorder="1" applyAlignment="1">
      <alignment horizontal="center" vertical="center" wrapText="1"/>
    </xf>
    <xf numFmtId="0" fontId="71" fillId="0" borderId="1" xfId="222" applyFont="1" applyAlignment="1"/>
    <xf numFmtId="49" fontId="74" fillId="0" borderId="2" xfId="222" applyNumberFormat="1" applyFont="1" applyBorder="1" applyAlignment="1">
      <alignment horizontal="center" wrapText="1"/>
    </xf>
    <xf numFmtId="0" fontId="71" fillId="0" borderId="2" xfId="222" applyFont="1" applyBorder="1" applyAlignment="1">
      <alignment wrapText="1"/>
    </xf>
    <xf numFmtId="49" fontId="74" fillId="0" borderId="2" xfId="0" applyNumberFormat="1" applyFont="1" applyBorder="1" applyAlignment="1">
      <alignment horizontal="center" wrapText="1"/>
    </xf>
    <xf numFmtId="0" fontId="71" fillId="0" borderId="2" xfId="0" applyFont="1" applyBorder="1" applyAlignment="1">
      <alignment wrapText="1"/>
    </xf>
    <xf numFmtId="0" fontId="71" fillId="43" borderId="6" xfId="0" applyFont="1" applyFill="1" applyBorder="1" applyAlignment="1">
      <alignment wrapText="1"/>
    </xf>
    <xf numFmtId="0" fontId="71" fillId="43" borderId="9" xfId="0" applyFont="1" applyFill="1" applyBorder="1" applyAlignment="1">
      <alignment wrapText="1"/>
    </xf>
    <xf numFmtId="0" fontId="71" fillId="43" borderId="4" xfId="0" applyFont="1" applyFill="1" applyBorder="1" applyAlignment="1">
      <alignment wrapText="1"/>
    </xf>
    <xf numFmtId="0" fontId="71" fillId="0" borderId="1" xfId="222" applyFont="1" applyAlignment="1">
      <alignment wrapText="1"/>
    </xf>
    <xf numFmtId="0" fontId="71" fillId="40" borderId="2" xfId="0" applyFont="1" applyFill="1" applyBorder="1" applyAlignment="1">
      <alignment horizontal="left" wrapText="1"/>
    </xf>
    <xf numFmtId="49" fontId="73" fillId="0" borderId="2" xfId="222" applyNumberFormat="1" applyFont="1" applyBorder="1" applyAlignment="1">
      <alignment horizontal="center" wrapText="1"/>
    </xf>
    <xf numFmtId="0" fontId="70" fillId="0" borderId="2" xfId="222" applyFont="1" applyBorder="1" applyAlignment="1">
      <alignment wrapText="1"/>
    </xf>
    <xf numFmtId="49" fontId="73" fillId="0" borderId="2" xfId="0" applyNumberFormat="1" applyFont="1" applyBorder="1" applyAlignment="1">
      <alignment horizontal="center" wrapText="1"/>
    </xf>
    <xf numFmtId="0" fontId="70" fillId="0" borderId="3" xfId="0" applyFont="1" applyBorder="1" applyAlignment="1">
      <alignment horizontal="center" vertical="center" wrapText="1"/>
    </xf>
    <xf numFmtId="0" fontId="71" fillId="0" borderId="3" xfId="0" applyFont="1" applyBorder="1" applyAlignment="1">
      <alignment horizontal="center" vertical="center" wrapText="1"/>
    </xf>
    <xf numFmtId="0" fontId="71" fillId="40" borderId="2" xfId="222" applyFont="1" applyFill="1" applyBorder="1" applyAlignment="1">
      <alignment wrapText="1"/>
    </xf>
    <xf numFmtId="0" fontId="70" fillId="0" borderId="0" xfId="0" applyFont="1" applyAlignment="1">
      <alignment vertical="center" wrapText="1"/>
    </xf>
    <xf numFmtId="0" fontId="70" fillId="0" borderId="8" xfId="0" applyFont="1" applyBorder="1" applyAlignment="1">
      <alignment vertical="center"/>
    </xf>
    <xf numFmtId="0" fontId="70" fillId="0" borderId="13" xfId="0" applyFont="1" applyBorder="1" applyAlignment="1">
      <alignment vertical="center" wrapText="1"/>
    </xf>
    <xf numFmtId="0" fontId="70" fillId="0" borderId="14" xfId="0" applyFont="1" applyBorder="1" applyAlignment="1">
      <alignment vertical="center" wrapText="1"/>
    </xf>
    <xf numFmtId="0" fontId="70" fillId="10" borderId="18" xfId="0" applyFont="1" applyFill="1" applyBorder="1" applyAlignment="1">
      <alignment vertical="center" wrapText="1"/>
    </xf>
    <xf numFmtId="0" fontId="70" fillId="0" borderId="13" xfId="0" applyFont="1" applyBorder="1" applyAlignment="1">
      <alignment vertical="center"/>
    </xf>
    <xf numFmtId="0" fontId="70" fillId="10" borderId="1" xfId="0" applyFont="1" applyFill="1" applyBorder="1" applyAlignment="1">
      <alignment vertical="top" wrapText="1"/>
    </xf>
    <xf numFmtId="0" fontId="70" fillId="0" borderId="1" xfId="0" applyFont="1" applyBorder="1" applyAlignment="1">
      <alignment vertical="center" wrapText="1"/>
    </xf>
    <xf numFmtId="0" fontId="71" fillId="0" borderId="0" xfId="0" applyFont="1" applyAlignment="1">
      <alignment vertical="center" wrapText="1"/>
    </xf>
    <xf numFmtId="0" fontId="74" fillId="0" borderId="2" xfId="0" applyFont="1" applyBorder="1" applyAlignment="1">
      <alignment wrapText="1"/>
    </xf>
    <xf numFmtId="167" fontId="58" fillId="0" borderId="2" xfId="0" applyNumberFormat="1" applyFont="1" applyFill="1" applyBorder="1" applyAlignment="1" applyProtection="1">
      <alignment horizontal="right"/>
      <protection locked="0"/>
    </xf>
    <xf numFmtId="0" fontId="74" fillId="0" borderId="2" xfId="0" applyFont="1" applyBorder="1" applyAlignment="1">
      <alignment horizontal="left" wrapText="1"/>
    </xf>
    <xf numFmtId="0" fontId="71" fillId="11" borderId="2" xfId="0" applyFont="1" applyFill="1" applyBorder="1" applyAlignment="1"/>
    <xf numFmtId="0" fontId="74" fillId="11" borderId="2" xfId="0" applyFont="1" applyFill="1" applyBorder="1" applyAlignment="1"/>
    <xf numFmtId="0" fontId="70" fillId="10" borderId="16" xfId="0" applyFont="1" applyFill="1" applyBorder="1" applyAlignment="1">
      <alignment vertical="center" wrapText="1"/>
    </xf>
    <xf numFmtId="0" fontId="64" fillId="0" borderId="0" xfId="0" applyFont="1" applyAlignment="1">
      <alignment wrapText="1"/>
    </xf>
    <xf numFmtId="0" fontId="70" fillId="10" borderId="18" xfId="0" applyFont="1" applyFill="1" applyBorder="1" applyAlignment="1">
      <alignment horizontal="center" vertical="center" wrapText="1"/>
    </xf>
    <xf numFmtId="0" fontId="64" fillId="0" borderId="16" xfId="0" applyFont="1" applyBorder="1" applyAlignment="1">
      <alignment horizontal="center" vertical="top" wrapText="1"/>
    </xf>
    <xf numFmtId="0" fontId="64" fillId="0" borderId="5" xfId="0" applyFont="1" applyBorder="1" applyAlignment="1">
      <alignment horizontal="center" vertical="top" wrapText="1"/>
    </xf>
    <xf numFmtId="0" fontId="64" fillId="0" borderId="1" xfId="0" applyFont="1" applyBorder="1" applyAlignment="1">
      <alignment vertical="center"/>
    </xf>
    <xf numFmtId="0" fontId="64" fillId="0" borderId="1" xfId="0" applyFont="1" applyBorder="1" applyAlignment="1">
      <alignment wrapText="1"/>
    </xf>
    <xf numFmtId="0" fontId="70" fillId="0" borderId="16" xfId="0" applyFont="1" applyBorder="1" applyAlignment="1">
      <alignment vertical="center" wrapText="1"/>
    </xf>
    <xf numFmtId="0" fontId="70" fillId="0" borderId="6" xfId="0" applyFont="1" applyBorder="1" applyAlignment="1">
      <alignment vertical="center" wrapText="1"/>
    </xf>
    <xf numFmtId="0" fontId="58" fillId="0" borderId="2" xfId="0" applyFont="1" applyFill="1" applyBorder="1" applyAlignment="1">
      <alignment wrapText="1"/>
    </xf>
    <xf numFmtId="0" fontId="64" fillId="0" borderId="18" xfId="0" applyFont="1" applyFill="1" applyBorder="1" applyAlignment="1">
      <alignment vertical="top"/>
    </xf>
    <xf numFmtId="0" fontId="64" fillId="0" borderId="8" xfId="0" applyFont="1" applyFill="1" applyBorder="1" applyAlignment="1">
      <alignment vertical="top"/>
    </xf>
    <xf numFmtId="0" fontId="64" fillId="0" borderId="14" xfId="0" applyFont="1" applyBorder="1" applyAlignment="1">
      <alignment vertical="top" wrapText="1"/>
    </xf>
    <xf numFmtId="0" fontId="64" fillId="0" borderId="2" xfId="0" applyFont="1" applyBorder="1" applyAlignment="1">
      <alignment vertical="top" wrapText="1"/>
    </xf>
    <xf numFmtId="0" fontId="58" fillId="0" borderId="37" xfId="0" applyFont="1" applyBorder="1" applyAlignment="1">
      <alignment horizontal="center" vertical="center"/>
    </xf>
    <xf numFmtId="0" fontId="58" fillId="0" borderId="37" xfId="0" applyFont="1" applyFill="1" applyBorder="1" applyAlignment="1">
      <alignment horizontal="center" vertical="center"/>
    </xf>
    <xf numFmtId="0" fontId="64" fillId="0" borderId="2" xfId="0" applyFont="1" applyBorder="1" applyAlignment="1">
      <alignment horizontal="left" vertical="center" wrapText="1"/>
    </xf>
    <xf numFmtId="167" fontId="64" fillId="11" borderId="2" xfId="0" applyNumberFormat="1" applyFont="1" applyFill="1" applyBorder="1" applyAlignment="1">
      <alignment horizontal="right" wrapText="1"/>
    </xf>
    <xf numFmtId="167" fontId="68" fillId="11" borderId="2" xfId="0" applyNumberFormat="1" applyFont="1" applyFill="1" applyBorder="1" applyAlignment="1">
      <alignment horizontal="right" wrapText="1"/>
    </xf>
    <xf numFmtId="0" fontId="58" fillId="0" borderId="2" xfId="0" applyFont="1" applyFill="1" applyBorder="1" applyAlignment="1">
      <alignment horizontal="left"/>
    </xf>
    <xf numFmtId="167" fontId="83" fillId="11" borderId="2" xfId="0" applyNumberFormat="1" applyFont="1" applyFill="1" applyBorder="1" applyAlignment="1">
      <alignment horizontal="right" wrapText="1"/>
    </xf>
    <xf numFmtId="0" fontId="92" fillId="0" borderId="1" xfId="0" applyFont="1" applyFill="1" applyBorder="1"/>
    <xf numFmtId="0" fontId="58" fillId="0" borderId="0" xfId="0" applyFont="1" applyAlignment="1">
      <alignment horizontal="left" vertical="center" wrapText="1"/>
    </xf>
    <xf numFmtId="0" fontId="58" fillId="0" borderId="1" xfId="0" applyFont="1" applyFill="1" applyBorder="1"/>
    <xf numFmtId="0" fontId="70" fillId="10" borderId="16" xfId="0" applyFont="1" applyFill="1" applyBorder="1" applyAlignment="1">
      <alignment horizontal="center" vertical="center" wrapText="1"/>
    </xf>
    <xf numFmtId="0" fontId="70" fillId="0" borderId="6" xfId="0" applyFont="1" applyBorder="1" applyAlignment="1">
      <alignment horizontal="center" vertical="center" wrapText="1"/>
    </xf>
    <xf numFmtId="49" fontId="71" fillId="0" borderId="2" xfId="0" applyNumberFormat="1" applyFont="1" applyBorder="1" applyAlignment="1">
      <alignment horizontal="center" wrapText="1"/>
    </xf>
    <xf numFmtId="49" fontId="71" fillId="40" borderId="2" xfId="0" applyNumberFormat="1" applyFont="1" applyFill="1" applyBorder="1" applyAlignment="1">
      <alignment horizontal="center" wrapText="1"/>
    </xf>
    <xf numFmtId="0" fontId="74" fillId="36" borderId="2" xfId="0" applyFont="1" applyFill="1" applyBorder="1" applyAlignment="1">
      <alignment wrapText="1"/>
    </xf>
    <xf numFmtId="0" fontId="67" fillId="0" borderId="0" xfId="0" applyFont="1" applyAlignment="1">
      <alignment horizontal="center"/>
    </xf>
    <xf numFmtId="0" fontId="71" fillId="0" borderId="0" xfId="0" applyFont="1" applyAlignment="1">
      <alignment horizontal="center" vertical="center" wrapText="1"/>
    </xf>
    <xf numFmtId="0" fontId="70" fillId="10" borderId="30" xfId="0" applyFont="1" applyFill="1" applyBorder="1" applyAlignment="1">
      <alignment horizontal="center" vertical="center" wrapText="1"/>
    </xf>
    <xf numFmtId="0" fontId="70" fillId="10" borderId="1" xfId="0" applyFont="1" applyFill="1" applyBorder="1" applyAlignment="1">
      <alignment horizontal="center" vertical="center" wrapText="1"/>
    </xf>
    <xf numFmtId="0" fontId="73" fillId="0" borderId="3" xfId="0" applyFont="1" applyBorder="1" applyAlignment="1">
      <alignment horizontal="center" vertical="center" wrapText="1"/>
    </xf>
    <xf numFmtId="0" fontId="58" fillId="0" borderId="0" xfId="0" applyFont="1" applyFill="1" applyAlignment="1">
      <alignment vertical="center"/>
    </xf>
    <xf numFmtId="0" fontId="69" fillId="0" borderId="2" xfId="0" applyFont="1" applyBorder="1" applyAlignment="1">
      <alignment horizontal="center" vertical="center"/>
    </xf>
    <xf numFmtId="0" fontId="69" fillId="0" borderId="2" xfId="0" applyFont="1" applyBorder="1" applyAlignment="1">
      <alignment wrapText="1"/>
    </xf>
    <xf numFmtId="0" fontId="58" fillId="0" borderId="1" xfId="6" applyFont="1" applyBorder="1" applyProtection="1">
      <protection locked="0"/>
    </xf>
    <xf numFmtId="0" fontId="64" fillId="0" borderId="1" xfId="6" applyFont="1" applyBorder="1" applyProtection="1">
      <protection locked="0"/>
    </xf>
    <xf numFmtId="0" fontId="58" fillId="0" borderId="1" xfId="6" applyFont="1" applyBorder="1" applyAlignment="1" applyProtection="1">
      <alignment vertical="top"/>
      <protection locked="0"/>
    </xf>
    <xf numFmtId="3" fontId="63" fillId="0" borderId="1" xfId="6" applyNumberFormat="1" applyFont="1" applyBorder="1" applyAlignment="1" applyProtection="1">
      <alignment horizontal="right" vertical="top"/>
      <protection locked="0"/>
    </xf>
    <xf numFmtId="0" fontId="64" fillId="0" borderId="2" xfId="10" applyFont="1" applyFill="1" applyBorder="1" applyAlignment="1">
      <alignment horizontal="center" vertical="center" wrapText="1"/>
    </xf>
    <xf numFmtId="0" fontId="64" fillId="0" borderId="3" xfId="6" applyFont="1" applyBorder="1" applyProtection="1">
      <protection locked="0"/>
    </xf>
    <xf numFmtId="0" fontId="64" fillId="0" borderId="4" xfId="10" applyFont="1" applyFill="1" applyBorder="1" applyAlignment="1">
      <alignment horizontal="center" vertical="center" wrapText="1"/>
    </xf>
    <xf numFmtId="0" fontId="58" fillId="0" borderId="4" xfId="10" applyFont="1" applyFill="1" applyBorder="1" applyAlignment="1">
      <alignment horizontal="center" vertical="center" wrapText="1"/>
    </xf>
    <xf numFmtId="0" fontId="58" fillId="0" borderId="5" xfId="6" applyFont="1" applyBorder="1" applyProtection="1">
      <protection locked="0"/>
    </xf>
    <xf numFmtId="0" fontId="58" fillId="0" borderId="11" xfId="0" applyFont="1" applyBorder="1" applyAlignment="1">
      <alignment horizontal="center" vertical="center" wrapText="1"/>
    </xf>
    <xf numFmtId="0" fontId="58" fillId="0" borderId="1" xfId="6" applyFont="1" applyBorder="1" applyAlignment="1" applyProtection="1">
      <protection locked="0"/>
    </xf>
    <xf numFmtId="167" fontId="58" fillId="0" borderId="2" xfId="6" applyNumberFormat="1" applyFont="1" applyBorder="1" applyAlignment="1" applyProtection="1">
      <alignment horizontal="right" wrapText="1"/>
    </xf>
    <xf numFmtId="0" fontId="58" fillId="0" borderId="2" xfId="6" applyFont="1" applyBorder="1" applyProtection="1">
      <protection locked="0"/>
    </xf>
    <xf numFmtId="167" fontId="58" fillId="0" borderId="4" xfId="10" applyNumberFormat="1" applyFont="1" applyFill="1" applyBorder="1" applyAlignment="1">
      <alignment horizontal="center" vertical="center" wrapText="1"/>
    </xf>
    <xf numFmtId="0" fontId="58" fillId="0" borderId="2" xfId="6" applyFont="1" applyBorder="1" applyAlignment="1" applyProtection="1">
      <alignment wrapText="1"/>
      <protection locked="0"/>
    </xf>
    <xf numFmtId="0" fontId="58" fillId="7" borderId="2" xfId="10" applyFont="1" applyFill="1" applyBorder="1" applyAlignment="1">
      <alignment horizontal="center" vertical="center" wrapText="1"/>
    </xf>
    <xf numFmtId="3" fontId="63" fillId="0" borderId="1" xfId="6" applyNumberFormat="1" applyFont="1" applyAlignment="1" applyProtection="1">
      <alignment horizontal="left"/>
      <protection locked="0"/>
    </xf>
    <xf numFmtId="0" fontId="64" fillId="0" borderId="2" xfId="9" applyFont="1" applyFill="1" applyBorder="1" applyAlignment="1" applyProtection="1">
      <alignment horizontal="center" vertical="center" wrapText="1"/>
      <protection locked="0"/>
    </xf>
    <xf numFmtId="0" fontId="64" fillId="0" borderId="2" xfId="6" applyFont="1" applyBorder="1" applyAlignment="1" applyProtection="1">
      <alignment horizontal="left" vertical="top" wrapText="1"/>
      <protection locked="0"/>
    </xf>
    <xf numFmtId="0" fontId="58" fillId="0" borderId="2" xfId="9" applyFont="1" applyFill="1" applyBorder="1" applyAlignment="1" applyProtection="1">
      <alignment horizontal="center" vertical="center" wrapText="1"/>
      <protection locked="0"/>
    </xf>
    <xf numFmtId="0" fontId="58" fillId="0" borderId="2" xfId="6" applyFont="1" applyBorder="1" applyAlignment="1" applyProtection="1">
      <alignment horizontal="center" vertical="top" wrapText="1"/>
      <protection locked="0"/>
    </xf>
    <xf numFmtId="0" fontId="64" fillId="0" borderId="2" xfId="6" applyFont="1" applyFill="1" applyBorder="1" applyAlignment="1" applyProtection="1">
      <alignment horizontal="left" wrapText="1"/>
      <protection locked="0"/>
    </xf>
    <xf numFmtId="0" fontId="58" fillId="0" borderId="2" xfId="6" applyFont="1" applyFill="1" applyBorder="1" applyAlignment="1" applyProtection="1">
      <alignment horizontal="left" wrapText="1"/>
      <protection locked="0"/>
    </xf>
    <xf numFmtId="167" fontId="58" fillId="7" borderId="2" xfId="0" applyNumberFormat="1" applyFont="1" applyFill="1" applyBorder="1" applyAlignment="1">
      <alignment horizontal="right" wrapText="1"/>
    </xf>
    <xf numFmtId="0" fontId="64" fillId="0" borderId="2" xfId="9" applyFont="1" applyFill="1" applyBorder="1" applyAlignment="1" applyProtection="1">
      <alignment horizontal="left"/>
      <protection locked="0"/>
    </xf>
    <xf numFmtId="0" fontId="58" fillId="0" borderId="2" xfId="9" applyFont="1" applyFill="1" applyBorder="1" applyAlignment="1" applyProtection="1">
      <alignment horizontal="left" vertical="center" indent="1"/>
      <protection locked="0"/>
    </xf>
    <xf numFmtId="167" fontId="80" fillId="7" borderId="2" xfId="0" applyNumberFormat="1" applyFont="1" applyFill="1" applyBorder="1" applyAlignment="1" applyProtection="1">
      <alignment wrapText="1"/>
    </xf>
    <xf numFmtId="167" fontId="58" fillId="0" borderId="2" xfId="9" applyNumberFormat="1" applyFont="1" applyFill="1" applyBorder="1" applyAlignment="1" applyProtection="1">
      <alignment horizontal="right" wrapText="1"/>
    </xf>
    <xf numFmtId="167" fontId="58" fillId="0" borderId="2" xfId="6" applyNumberFormat="1" applyFont="1" applyFill="1" applyBorder="1" applyAlignment="1" applyProtection="1">
      <alignment horizontal="right" wrapText="1"/>
    </xf>
    <xf numFmtId="0" fontId="58" fillId="0" borderId="1" xfId="9" applyFont="1" applyFill="1" applyBorder="1" applyAlignment="1" applyProtection="1">
      <alignment horizontal="right" vertical="center"/>
      <protection locked="0"/>
    </xf>
    <xf numFmtId="3" fontId="58" fillId="0" borderId="1" xfId="9" applyNumberFormat="1" applyFont="1" applyFill="1" applyBorder="1" applyAlignment="1" applyProtection="1">
      <alignment horizontal="right"/>
      <protection locked="0"/>
    </xf>
    <xf numFmtId="3" fontId="58" fillId="0" borderId="1" xfId="6" applyNumberFormat="1" applyFont="1" applyFill="1" applyBorder="1" applyAlignment="1" applyProtection="1">
      <alignment horizontal="right"/>
      <protection locked="0"/>
    </xf>
    <xf numFmtId="0" fontId="58" fillId="0" borderId="11" xfId="0" applyFont="1" applyBorder="1" applyAlignment="1">
      <alignment horizontal="center" vertical="top"/>
    </xf>
    <xf numFmtId="0" fontId="58" fillId="0" borderId="2" xfId="0" applyFont="1" applyBorder="1" applyAlignment="1">
      <alignment horizontal="left" indent="2"/>
    </xf>
    <xf numFmtId="0" fontId="70" fillId="0" borderId="2" xfId="0" applyFont="1" applyBorder="1" applyAlignment="1">
      <alignment horizontal="left" vertical="center"/>
    </xf>
    <xf numFmtId="0" fontId="64" fillId="0" borderId="7" xfId="0" applyFont="1" applyBorder="1" applyAlignment="1">
      <alignment horizontal="center" vertical="top" wrapText="1"/>
    </xf>
    <xf numFmtId="0" fontId="58" fillId="0" borderId="7" xfId="0" applyFont="1" applyBorder="1" applyAlignment="1">
      <alignment horizontal="center" vertical="top" wrapText="1"/>
    </xf>
    <xf numFmtId="0" fontId="93" fillId="0" borderId="2" xfId="0" applyFont="1" applyBorder="1" applyAlignment="1">
      <alignment horizontal="center"/>
    </xf>
    <xf numFmtId="167" fontId="58" fillId="36" borderId="2" xfId="0" applyNumberFormat="1" applyFont="1" applyFill="1" applyBorder="1" applyAlignment="1">
      <alignment horizontal="right" wrapText="1"/>
    </xf>
    <xf numFmtId="0" fontId="64" fillId="0" borderId="3" xfId="0" applyFont="1" applyBorder="1"/>
    <xf numFmtId="0" fontId="58" fillId="0" borderId="5" xfId="0" applyFont="1" applyBorder="1"/>
    <xf numFmtId="0" fontId="58" fillId="0" borderId="4" xfId="0" applyFont="1" applyBorder="1" applyAlignment="1">
      <alignment horizontal="center" vertical="center" wrapText="1"/>
    </xf>
    <xf numFmtId="9" fontId="66" fillId="0" borderId="2" xfId="0" applyNumberFormat="1" applyFont="1" applyFill="1" applyBorder="1" applyAlignment="1" applyProtection="1">
      <alignment horizontal="right"/>
      <protection locked="0"/>
    </xf>
    <xf numFmtId="9" fontId="82" fillId="0" borderId="2" xfId="0" applyNumberFormat="1" applyFont="1" applyFill="1" applyBorder="1" applyAlignment="1" applyProtection="1">
      <alignment horizontal="right"/>
      <protection locked="0"/>
    </xf>
    <xf numFmtId="0" fontId="64" fillId="0" borderId="3" xfId="0" applyFont="1" applyFill="1" applyBorder="1" applyAlignment="1">
      <alignment horizontal="center" vertical="top" wrapText="1"/>
    </xf>
    <xf numFmtId="0" fontId="58" fillId="2" borderId="2" xfId="0" applyFont="1" applyFill="1" applyBorder="1" applyAlignment="1">
      <alignment horizontal="left" wrapText="1"/>
    </xf>
    <xf numFmtId="49" fontId="58" fillId="0" borderId="2" xfId="0" applyNumberFormat="1" applyFont="1" applyFill="1" applyBorder="1" applyAlignment="1">
      <alignment horizontal="center" wrapText="1"/>
    </xf>
    <xf numFmtId="0" fontId="58" fillId="2" borderId="2" xfId="0" applyFont="1" applyFill="1" applyBorder="1" applyAlignment="1">
      <alignment horizontal="left"/>
    </xf>
    <xf numFmtId="167" fontId="58" fillId="0" borderId="2" xfId="0" applyNumberFormat="1" applyFont="1" applyFill="1" applyBorder="1" applyAlignment="1">
      <alignment horizontal="center" wrapText="1"/>
    </xf>
    <xf numFmtId="0" fontId="58" fillId="0" borderId="0" xfId="0" applyFont="1" applyAlignment="1">
      <alignment horizontal="center" vertical="center"/>
    </xf>
    <xf numFmtId="14" fontId="64" fillId="0" borderId="2" xfId="0" applyNumberFormat="1" applyFont="1" applyBorder="1" applyAlignment="1">
      <alignment horizontal="center"/>
    </xf>
    <xf numFmtId="14" fontId="64" fillId="0" borderId="2" xfId="0" applyNumberFormat="1" applyFont="1" applyFill="1" applyBorder="1" applyAlignment="1">
      <alignment horizontal="center"/>
    </xf>
    <xf numFmtId="14" fontId="58" fillId="0" borderId="2" xfId="0" applyNumberFormat="1" applyFont="1" applyBorder="1" applyAlignment="1">
      <alignment horizontal="center"/>
    </xf>
    <xf numFmtId="14" fontId="58" fillId="0" borderId="2" xfId="0" applyNumberFormat="1" applyFont="1" applyFill="1" applyBorder="1" applyAlignment="1">
      <alignment horizontal="center"/>
    </xf>
    <xf numFmtId="0" fontId="58" fillId="0" borderId="2" xfId="0" applyFont="1" applyFill="1" applyBorder="1" applyAlignment="1">
      <alignment horizontal="center"/>
    </xf>
    <xf numFmtId="0" fontId="58" fillId="0" borderId="2" xfId="0" applyFont="1" applyFill="1" applyBorder="1" applyAlignment="1">
      <alignment horizontal="left" wrapText="1"/>
    </xf>
    <xf numFmtId="0" fontId="64" fillId="6" borderId="2" xfId="0" applyFont="1" applyFill="1" applyBorder="1"/>
    <xf numFmtId="0" fontId="58" fillId="0" borderId="0" xfId="0" applyFont="1" applyAlignment="1">
      <alignment horizontal="left" vertical="center"/>
    </xf>
    <xf numFmtId="0" fontId="63" fillId="0" borderId="0" xfId="0" applyFont="1" applyFill="1" applyAlignment="1">
      <alignment horizontal="left" wrapText="1"/>
    </xf>
    <xf numFmtId="0" fontId="64" fillId="40" borderId="2" xfId="0" applyFont="1" applyFill="1" applyBorder="1" applyAlignment="1">
      <alignment horizontal="center" vertical="center" wrapText="1"/>
    </xf>
    <xf numFmtId="0" fontId="58" fillId="40" borderId="2" xfId="0" applyFont="1" applyFill="1" applyBorder="1" applyAlignment="1">
      <alignment horizontal="center" vertical="center" wrapText="1"/>
    </xf>
    <xf numFmtId="167" fontId="64" fillId="6" borderId="2" xfId="0" applyNumberFormat="1" applyFont="1" applyFill="1" applyBorder="1" applyAlignment="1">
      <alignment horizontal="right" wrapText="1"/>
    </xf>
    <xf numFmtId="0" fontId="64" fillId="0" borderId="2" xfId="0" applyFont="1" applyBorder="1" applyAlignment="1">
      <alignment horizontal="right"/>
    </xf>
    <xf numFmtId="167" fontId="64" fillId="10" borderId="2" xfId="0" applyNumberFormat="1" applyFont="1" applyFill="1" applyBorder="1" applyAlignment="1">
      <alignment horizontal="right" wrapText="1"/>
    </xf>
    <xf numFmtId="0" fontId="58" fillId="0" borderId="2" xfId="0" applyFont="1" applyBorder="1" applyAlignment="1">
      <alignment horizontal="right"/>
    </xf>
    <xf numFmtId="167" fontId="58" fillId="6" borderId="2" xfId="0" applyNumberFormat="1" applyFont="1" applyFill="1" applyBorder="1" applyAlignment="1">
      <alignment horizontal="right" wrapText="1"/>
    </xf>
    <xf numFmtId="0" fontId="63" fillId="0" borderId="2" xfId="0" applyFont="1" applyFill="1" applyBorder="1" applyAlignment="1">
      <alignment horizontal="center"/>
    </xf>
    <xf numFmtId="0" fontId="64" fillId="6" borderId="2" xfId="0" applyFont="1" applyFill="1" applyBorder="1" applyAlignment="1">
      <alignment vertical="center" wrapText="1"/>
    </xf>
    <xf numFmtId="0" fontId="58" fillId="0" borderId="2" xfId="0" applyFont="1" applyBorder="1" applyAlignment="1" applyProtection="1">
      <alignment horizontal="left" wrapText="1"/>
      <protection locked="0"/>
    </xf>
    <xf numFmtId="0" fontId="64" fillId="6" borderId="2" xfId="0" applyFont="1" applyFill="1" applyBorder="1" applyAlignment="1">
      <alignment wrapText="1"/>
    </xf>
    <xf numFmtId="0" fontId="58" fillId="0" borderId="1" xfId="15" applyFont="1" applyAlignment="1">
      <alignment horizontal="right"/>
    </xf>
    <xf numFmtId="14" fontId="64" fillId="0" borderId="2" xfId="15" applyNumberFormat="1" applyFont="1" applyBorder="1" applyAlignment="1">
      <alignment horizontal="right"/>
    </xf>
    <xf numFmtId="14" fontId="58" fillId="0" borderId="2" xfId="15" applyNumberFormat="1" applyFont="1" applyBorder="1" applyAlignment="1">
      <alignment horizontal="center"/>
    </xf>
    <xf numFmtId="0" fontId="58" fillId="0" borderId="2" xfId="15" applyFont="1" applyBorder="1" applyAlignment="1">
      <alignment horizontal="right"/>
    </xf>
    <xf numFmtId="0" fontId="58" fillId="7" borderId="2" xfId="15" applyFont="1" applyFill="1" applyBorder="1" applyAlignment="1">
      <alignment horizontal="left"/>
    </xf>
    <xf numFmtId="0" fontId="58" fillId="0" borderId="2" xfId="15" applyNumberFormat="1" applyFont="1" applyBorder="1" applyAlignment="1">
      <alignment horizontal="right"/>
    </xf>
    <xf numFmtId="0" fontId="58" fillId="0" borderId="2" xfId="15" applyFont="1" applyBorder="1" applyAlignment="1">
      <alignment horizontal="justify"/>
    </xf>
    <xf numFmtId="165" fontId="58" fillId="0" borderId="2" xfId="229" applyNumberFormat="1" applyFont="1" applyFill="1" applyBorder="1" applyAlignment="1">
      <alignment horizontal="right"/>
    </xf>
    <xf numFmtId="0" fontId="58" fillId="0" borderId="2" xfId="15" applyFont="1" applyBorder="1" applyAlignment="1">
      <alignment horizontal="left" wrapText="1"/>
    </xf>
    <xf numFmtId="10" fontId="58" fillId="0" borderId="2" xfId="15" applyNumberFormat="1" applyFont="1" applyFill="1" applyBorder="1" applyAlignment="1">
      <alignment horizontal="right"/>
    </xf>
    <xf numFmtId="0" fontId="64" fillId="0" borderId="0" xfId="0" applyFont="1" applyAlignment="1">
      <alignment horizontal="left" vertical="top" wrapText="1"/>
    </xf>
    <xf numFmtId="14" fontId="64" fillId="0" borderId="2" xfId="0" applyNumberFormat="1" applyFont="1" applyBorder="1" applyAlignment="1">
      <alignment horizontal="right"/>
    </xf>
    <xf numFmtId="0" fontId="64" fillId="7" borderId="2" xfId="0" applyFont="1" applyFill="1" applyBorder="1" applyAlignment="1"/>
    <xf numFmtId="0" fontId="58" fillId="7" borderId="2" xfId="0" applyFont="1" applyFill="1" applyBorder="1" applyAlignment="1">
      <alignment horizontal="left"/>
    </xf>
    <xf numFmtId="0" fontId="58" fillId="0" borderId="2" xfId="0" applyNumberFormat="1" applyFont="1" applyBorder="1" applyAlignment="1">
      <alignment horizontal="right"/>
    </xf>
    <xf numFmtId="3" fontId="58" fillId="0" borderId="2" xfId="0" applyNumberFormat="1" applyFont="1" applyFill="1" applyBorder="1" applyAlignment="1">
      <alignment horizontal="right"/>
    </xf>
    <xf numFmtId="0" fontId="64" fillId="7" borderId="2" xfId="0" applyFont="1" applyFill="1" applyBorder="1" applyAlignment="1">
      <alignment wrapText="1"/>
    </xf>
    <xf numFmtId="10" fontId="58" fillId="0" borderId="2" xfId="0" applyNumberFormat="1" applyFont="1" applyFill="1" applyBorder="1" applyAlignment="1">
      <alignment horizontal="right"/>
    </xf>
    <xf numFmtId="0" fontId="58" fillId="7" borderId="2" xfId="0" applyFont="1" applyFill="1" applyBorder="1" applyAlignment="1">
      <alignment horizontal="right"/>
    </xf>
    <xf numFmtId="0" fontId="64" fillId="7" borderId="2" xfId="0" applyFont="1" applyFill="1" applyBorder="1" applyAlignment="1">
      <alignment horizontal="left" wrapText="1"/>
    </xf>
    <xf numFmtId="0" fontId="94" fillId="0" borderId="2" xfId="0" applyFont="1" applyBorder="1" applyAlignment="1">
      <alignment horizontal="center" vertical="center"/>
    </xf>
    <xf numFmtId="0" fontId="94" fillId="0" borderId="2" xfId="0" applyFont="1" applyBorder="1" applyAlignment="1">
      <alignment horizontal="justify" vertical="top"/>
    </xf>
    <xf numFmtId="0" fontId="67" fillId="0" borderId="2" xfId="0" applyFont="1" applyBorder="1" applyAlignment="1">
      <alignment horizontal="center" vertical="center"/>
    </xf>
    <xf numFmtId="0" fontId="67" fillId="0" borderId="2" xfId="0" applyFont="1" applyBorder="1" applyAlignment="1">
      <alignment horizontal="justify" vertical="center"/>
    </xf>
    <xf numFmtId="0" fontId="94" fillId="0" borderId="2" xfId="0" applyFont="1" applyBorder="1" applyAlignment="1">
      <alignment horizontal="justify" vertical="center"/>
    </xf>
    <xf numFmtId="0" fontId="58" fillId="0" borderId="1" xfId="6" applyFont="1"/>
    <xf numFmtId="0" fontId="64" fillId="0" borderId="2" xfId="6" applyFont="1" applyBorder="1" applyAlignment="1">
      <alignment horizontal="center" vertical="top" wrapText="1"/>
    </xf>
    <xf numFmtId="0" fontId="58" fillId="0" borderId="1" xfId="6" applyFont="1" applyAlignment="1">
      <alignment horizontal="center"/>
    </xf>
    <xf numFmtId="0" fontId="58" fillId="0" borderId="2" xfId="6" applyFont="1" applyBorder="1" applyAlignment="1">
      <alignment horizontal="center" vertical="top" wrapText="1"/>
    </xf>
    <xf numFmtId="0" fontId="58" fillId="0" borderId="2" xfId="6" applyFont="1" applyBorder="1" applyAlignment="1">
      <alignment horizontal="center" vertical="top"/>
    </xf>
    <xf numFmtId="0" fontId="64" fillId="11" borderId="2" xfId="6" applyFont="1" applyFill="1" applyBorder="1"/>
    <xf numFmtId="165" fontId="58" fillId="11" borderId="2" xfId="6" applyNumberFormat="1" applyFont="1" applyFill="1" applyBorder="1" applyAlignment="1">
      <alignment horizontal="right" wrapText="1"/>
    </xf>
    <xf numFmtId="165" fontId="58" fillId="0" borderId="1" xfId="6" applyNumberFormat="1" applyFont="1" applyFill="1" applyAlignment="1">
      <alignment horizontal="right" wrapText="1"/>
    </xf>
    <xf numFmtId="0" fontId="58" fillId="0" borderId="2" xfId="6" applyFont="1" applyBorder="1" applyAlignment="1">
      <alignment horizontal="left" wrapText="1" indent="1"/>
    </xf>
    <xf numFmtId="0" fontId="58" fillId="0" borderId="2" xfId="6" applyFont="1" applyBorder="1" applyAlignment="1">
      <alignment horizontal="left" wrapText="1" indent="2"/>
    </xf>
    <xf numFmtId="0" fontId="58" fillId="0" borderId="2" xfId="6" applyFont="1" applyBorder="1" applyAlignment="1">
      <alignment horizontal="left" vertical="center" wrapText="1" indent="2"/>
    </xf>
    <xf numFmtId="0" fontId="58" fillId="0" borderId="2" xfId="6" applyFont="1" applyBorder="1" applyAlignment="1">
      <alignment horizontal="left" indent="1"/>
    </xf>
    <xf numFmtId="0" fontId="58" fillId="0" borderId="2" xfId="6" applyFont="1" applyFill="1" applyBorder="1" applyAlignment="1">
      <alignment horizontal="left" wrapText="1" indent="2"/>
    </xf>
    <xf numFmtId="0" fontId="58" fillId="0" borderId="2" xfId="6" applyFont="1" applyFill="1" applyBorder="1" applyAlignment="1">
      <alignment horizontal="left" wrapText="1" indent="1"/>
    </xf>
    <xf numFmtId="0" fontId="64" fillId="0" borderId="2" xfId="6" applyFont="1" applyBorder="1"/>
    <xf numFmtId="0" fontId="58" fillId="0" borderId="1" xfId="6" applyFont="1" applyFill="1"/>
    <xf numFmtId="0" fontId="58" fillId="0" borderId="1" xfId="6" applyFont="1" applyAlignment="1">
      <alignment vertical="center"/>
    </xf>
    <xf numFmtId="3" fontId="58" fillId="0" borderId="1" xfId="6" applyNumberFormat="1" applyFont="1" applyAlignment="1">
      <alignment horizontal="right" vertical="center"/>
    </xf>
    <xf numFmtId="0" fontId="58" fillId="0" borderId="1" xfId="6" applyFont="1" applyAlignment="1">
      <alignment horizontal="center" vertical="center" wrapText="1"/>
    </xf>
    <xf numFmtId="0" fontId="64" fillId="0" borderId="1" xfId="6" applyFont="1" applyAlignment="1">
      <alignment vertical="center"/>
    </xf>
    <xf numFmtId="0" fontId="64" fillId="0" borderId="1" xfId="6" applyFont="1" applyBorder="1" applyAlignment="1">
      <alignment vertical="center"/>
    </xf>
    <xf numFmtId="0" fontId="64" fillId="7" borderId="2" xfId="6" applyFont="1" applyFill="1" applyBorder="1" applyAlignment="1">
      <alignment horizontal="center" vertical="top" wrapText="1"/>
    </xf>
    <xf numFmtId="0" fontId="58" fillId="0" borderId="2" xfId="6" applyFont="1" applyBorder="1" applyAlignment="1">
      <alignment horizontal="left" vertical="center"/>
    </xf>
    <xf numFmtId="0" fontId="58" fillId="0" borderId="2" xfId="6" applyFont="1" applyBorder="1" applyAlignment="1">
      <alignment horizontal="left" vertical="center" wrapText="1"/>
    </xf>
    <xf numFmtId="0" fontId="58" fillId="0" borderId="2" xfId="6" applyFont="1" applyBorder="1" applyAlignment="1">
      <alignment horizontal="center" vertical="center" wrapText="1"/>
    </xf>
    <xf numFmtId="165" fontId="58" fillId="0" borderId="2" xfId="6" applyNumberFormat="1" applyFont="1" applyFill="1" applyBorder="1" applyAlignment="1">
      <alignment horizontal="right" vertical="center" wrapText="1"/>
    </xf>
    <xf numFmtId="0" fontId="58" fillId="0" borderId="2" xfId="6" applyNumberFormat="1" applyFont="1" applyFill="1" applyBorder="1" applyAlignment="1" applyProtection="1">
      <alignment horizontal="justify" vertical="center" wrapText="1"/>
    </xf>
    <xf numFmtId="0" fontId="64" fillId="0" borderId="2" xfId="6" applyFont="1" applyBorder="1" applyAlignment="1">
      <alignment horizontal="left" vertical="center"/>
    </xf>
    <xf numFmtId="0" fontId="64" fillId="7" borderId="2" xfId="6" applyFont="1" applyFill="1" applyBorder="1" applyAlignment="1">
      <alignment horizontal="left" vertical="center" wrapText="1"/>
    </xf>
    <xf numFmtId="0" fontId="64" fillId="0" borderId="2" xfId="6" applyFont="1" applyBorder="1" applyAlignment="1">
      <alignment horizontal="center" vertical="center" wrapText="1"/>
    </xf>
    <xf numFmtId="165" fontId="64" fillId="0" borderId="2" xfId="6" applyNumberFormat="1" applyFont="1" applyFill="1" applyBorder="1" applyAlignment="1">
      <alignment horizontal="right" vertical="center" wrapText="1"/>
    </xf>
    <xf numFmtId="0" fontId="58" fillId="0" borderId="2" xfId="0" applyNumberFormat="1" applyFont="1" applyFill="1" applyBorder="1" applyAlignment="1" applyProtection="1">
      <alignment horizontal="left" vertical="center" wrapText="1"/>
    </xf>
    <xf numFmtId="0" fontId="58" fillId="0" borderId="2" xfId="6" applyFont="1" applyFill="1" applyBorder="1" applyAlignment="1">
      <alignment horizontal="left" vertical="center"/>
    </xf>
    <xf numFmtId="0" fontId="58" fillId="11" borderId="2" xfId="6" applyFont="1" applyFill="1" applyBorder="1" applyAlignment="1">
      <alignment horizontal="center" vertical="center" wrapText="1"/>
    </xf>
    <xf numFmtId="0" fontId="58" fillId="11" borderId="2" xfId="6" applyFont="1" applyFill="1" applyBorder="1" applyAlignment="1">
      <alignment horizontal="left" vertical="center"/>
    </xf>
    <xf numFmtId="3" fontId="58" fillId="11" borderId="2" xfId="6" applyNumberFormat="1" applyFont="1" applyFill="1" applyBorder="1" applyAlignment="1">
      <alignment horizontal="right" vertical="center"/>
    </xf>
    <xf numFmtId="0" fontId="58" fillId="0" borderId="2" xfId="6" applyFont="1" applyBorder="1" applyAlignment="1">
      <alignment horizontal="justify" vertical="center" wrapText="1"/>
    </xf>
    <xf numFmtId="0" fontId="58" fillId="7" borderId="2" xfId="6" applyFont="1" applyFill="1" applyBorder="1" applyAlignment="1">
      <alignment horizontal="left" vertical="center" wrapText="1"/>
    </xf>
    <xf numFmtId="3" fontId="58" fillId="0" borderId="2" xfId="6" applyNumberFormat="1" applyFont="1" applyBorder="1" applyAlignment="1">
      <alignment horizontal="right" vertical="center"/>
    </xf>
    <xf numFmtId="0" fontId="64" fillId="7" borderId="2" xfId="6" applyFont="1" applyFill="1" applyBorder="1" applyAlignment="1">
      <alignment horizontal="left" vertical="center"/>
    </xf>
    <xf numFmtId="3" fontId="64" fillId="0" borderId="2" xfId="6" applyNumberFormat="1" applyFont="1" applyBorder="1" applyAlignment="1">
      <alignment horizontal="right" vertical="center"/>
    </xf>
    <xf numFmtId="0" fontId="58" fillId="0" borderId="2" xfId="6" applyNumberFormat="1" applyFont="1" applyFill="1" applyBorder="1" applyAlignment="1" applyProtection="1">
      <alignment horizontal="left" vertical="center" wrapText="1"/>
    </xf>
    <xf numFmtId="165" fontId="58" fillId="7" borderId="2" xfId="6" applyNumberFormat="1" applyFont="1" applyFill="1" applyBorder="1" applyAlignment="1">
      <alignment horizontal="right" vertical="center" wrapText="1"/>
    </xf>
    <xf numFmtId="0" fontId="64" fillId="7" borderId="2" xfId="6" applyFont="1" applyFill="1" applyBorder="1" applyAlignment="1">
      <alignment horizontal="center" vertical="center" wrapText="1"/>
    </xf>
    <xf numFmtId="3" fontId="64" fillId="7" borderId="2" xfId="6" applyNumberFormat="1" applyFont="1" applyFill="1" applyBorder="1" applyAlignment="1">
      <alignment horizontal="right" vertical="center"/>
    </xf>
    <xf numFmtId="10" fontId="58" fillId="0" borderId="2" xfId="8" applyNumberFormat="1" applyFont="1" applyFill="1" applyBorder="1" applyAlignment="1">
      <alignment horizontal="right" vertical="center" wrapText="1"/>
    </xf>
    <xf numFmtId="0" fontId="58" fillId="0" borderId="2" xfId="6" applyNumberFormat="1" applyFont="1" applyFill="1" applyBorder="1" applyAlignment="1" applyProtection="1">
      <alignment horizontal="center" vertical="center" wrapText="1"/>
    </xf>
    <xf numFmtId="0" fontId="64" fillId="7" borderId="6" xfId="6" applyFont="1" applyFill="1" applyBorder="1" applyAlignment="1">
      <alignment horizontal="left" vertical="center"/>
    </xf>
    <xf numFmtId="0" fontId="64" fillId="7" borderId="9" xfId="6" applyFont="1" applyFill="1" applyBorder="1" applyAlignment="1">
      <alignment horizontal="left" vertical="center"/>
    </xf>
    <xf numFmtId="0" fontId="64" fillId="7" borderId="4" xfId="6" applyFont="1" applyFill="1" applyBorder="1" applyAlignment="1">
      <alignment horizontal="left" vertical="center" wrapText="1"/>
    </xf>
    <xf numFmtId="0" fontId="58" fillId="0" borderId="2" xfId="6" applyFont="1" applyBorder="1" applyAlignment="1">
      <alignment horizontal="justify" vertical="center"/>
    </xf>
    <xf numFmtId="0" fontId="58" fillId="0" borderId="1" xfId="6" applyFont="1" applyAlignment="1">
      <alignment horizontal="center" vertical="top"/>
    </xf>
    <xf numFmtId="0" fontId="71" fillId="6" borderId="4" xfId="6" applyFont="1" applyFill="1" applyBorder="1" applyAlignment="1">
      <alignment horizontal="center"/>
    </xf>
    <xf numFmtId="0" fontId="70" fillId="6" borderId="6" xfId="6" applyFont="1" applyFill="1" applyBorder="1" applyAlignment="1">
      <alignment horizontal="left"/>
    </xf>
    <xf numFmtId="0" fontId="71" fillId="6" borderId="9" xfId="6" applyFont="1" applyFill="1" applyBorder="1" applyAlignment="1"/>
    <xf numFmtId="0" fontId="71" fillId="0" borderId="2" xfId="6" applyFont="1" applyBorder="1" applyAlignment="1">
      <alignment horizontal="center"/>
    </xf>
    <xf numFmtId="0" fontId="71" fillId="0" borderId="2" xfId="6" applyFont="1" applyBorder="1" applyAlignment="1">
      <alignment horizontal="left" wrapText="1"/>
    </xf>
    <xf numFmtId="0" fontId="58" fillId="0" borderId="2" xfId="6" applyFont="1" applyBorder="1" applyAlignment="1">
      <alignment horizontal="center"/>
    </xf>
    <xf numFmtId="0" fontId="70" fillId="0" borderId="2" xfId="6" applyFont="1" applyBorder="1" applyAlignment="1">
      <alignment horizontal="center"/>
    </xf>
    <xf numFmtId="0" fontId="85" fillId="0" borderId="2" xfId="6" applyFont="1" applyBorder="1" applyAlignment="1">
      <alignment horizontal="left" wrapText="1"/>
    </xf>
    <xf numFmtId="0" fontId="69" fillId="0" borderId="2" xfId="6" applyFont="1" applyBorder="1" applyAlignment="1">
      <alignment horizontal="center"/>
    </xf>
    <xf numFmtId="0" fontId="64" fillId="0" borderId="1" xfId="6" applyFont="1"/>
    <xf numFmtId="0" fontId="58" fillId="0" borderId="2" xfId="6" applyFont="1" applyBorder="1" applyAlignment="1">
      <alignment horizontal="center" wrapText="1"/>
    </xf>
    <xf numFmtId="0" fontId="58" fillId="0" borderId="2" xfId="6" applyFont="1" applyFill="1" applyBorder="1" applyAlignment="1">
      <alignment horizontal="center"/>
    </xf>
    <xf numFmtId="9" fontId="58" fillId="0" borderId="2" xfId="6" applyNumberFormat="1" applyFont="1" applyBorder="1" applyAlignment="1">
      <alignment horizontal="center"/>
    </xf>
    <xf numFmtId="166" fontId="58" fillId="0" borderId="2" xfId="6" applyNumberFormat="1" applyFont="1" applyBorder="1" applyAlignment="1">
      <alignment horizontal="center"/>
    </xf>
    <xf numFmtId="0" fontId="58" fillId="0" borderId="2" xfId="6" applyFont="1" applyFill="1" applyBorder="1" applyAlignment="1">
      <alignment horizontal="center" wrapText="1"/>
    </xf>
    <xf numFmtId="0" fontId="58" fillId="0" borderId="1" xfId="6" applyFont="1" applyFill="1" applyAlignment="1">
      <alignment wrapText="1"/>
    </xf>
    <xf numFmtId="0" fontId="64" fillId="0" borderId="1" xfId="6" applyFont="1" applyFill="1" applyAlignment="1">
      <alignment wrapText="1"/>
    </xf>
    <xf numFmtId="0" fontId="64" fillId="0" borderId="1" xfId="6" applyFont="1" applyFill="1" applyBorder="1" applyAlignment="1">
      <alignment wrapText="1"/>
    </xf>
    <xf numFmtId="0" fontId="58" fillId="0" borderId="1" xfId="6" applyFont="1" applyFill="1" applyBorder="1"/>
    <xf numFmtId="14" fontId="70" fillId="0" borderId="2" xfId="6" applyNumberFormat="1" applyFont="1" applyBorder="1" applyAlignment="1">
      <alignment horizontal="right" vertical="top" wrapText="1"/>
    </xf>
    <xf numFmtId="0" fontId="70" fillId="0" borderId="1" xfId="6" applyFont="1" applyFill="1" applyBorder="1" applyAlignment="1">
      <alignment horizontal="right" vertical="top" wrapText="1"/>
    </xf>
    <xf numFmtId="0" fontId="70" fillId="0" borderId="1" xfId="6" applyFont="1" applyAlignment="1">
      <alignment horizontal="right" vertical="top" wrapText="1"/>
    </xf>
    <xf numFmtId="0" fontId="58" fillId="0" borderId="1" xfId="6" applyFont="1" applyFill="1" applyBorder="1" applyAlignment="1">
      <alignment wrapText="1"/>
    </xf>
    <xf numFmtId="14" fontId="71" fillId="0" borderId="2" xfId="6" applyNumberFormat="1" applyFont="1" applyBorder="1" applyAlignment="1">
      <alignment horizontal="center" vertical="top" wrapText="1"/>
    </xf>
    <xf numFmtId="0" fontId="71" fillId="0" borderId="2" xfId="0" applyFont="1" applyFill="1" applyBorder="1" applyAlignment="1" applyProtection="1">
      <alignment vertical="top"/>
      <protection locked="0"/>
    </xf>
    <xf numFmtId="165" fontId="58" fillId="0" borderId="2" xfId="0" applyNumberFormat="1" applyFont="1" applyFill="1" applyBorder="1" applyAlignment="1" applyProtection="1">
      <alignment horizontal="right" vertical="top" wrapText="1"/>
      <protection locked="0"/>
    </xf>
    <xf numFmtId="0" fontId="84" fillId="0" borderId="2" xfId="0" applyFont="1" applyFill="1" applyBorder="1" applyAlignment="1" applyProtection="1">
      <alignment vertical="top"/>
      <protection locked="0"/>
    </xf>
    <xf numFmtId="0" fontId="71" fillId="0" borderId="2" xfId="0" applyFont="1" applyFill="1" applyBorder="1" applyAlignment="1" applyProtection="1">
      <alignment wrapText="1"/>
      <protection locked="0"/>
    </xf>
    <xf numFmtId="0" fontId="70" fillId="0" borderId="2" xfId="0" applyFont="1" applyFill="1" applyBorder="1" applyAlignment="1" applyProtection="1">
      <alignment wrapText="1"/>
      <protection locked="0"/>
    </xf>
    <xf numFmtId="41" fontId="70" fillId="0" borderId="2" xfId="0" applyNumberFormat="1" applyFont="1" applyFill="1" applyBorder="1" applyAlignment="1" applyProtection="1">
      <alignment horizontal="right" vertical="top" wrapText="1"/>
      <protection locked="0"/>
    </xf>
    <xf numFmtId="3" fontId="71" fillId="0" borderId="1" xfId="6" applyNumberFormat="1" applyFont="1" applyFill="1" applyBorder="1" applyAlignment="1">
      <alignment horizontal="center" vertical="center"/>
    </xf>
    <xf numFmtId="0" fontId="64" fillId="0" borderId="2" xfId="0" applyFont="1" applyFill="1" applyBorder="1" applyAlignment="1">
      <alignment wrapText="1"/>
    </xf>
    <xf numFmtId="0" fontId="70" fillId="0" borderId="1" xfId="6" applyFont="1" applyFill="1" applyAlignment="1">
      <alignment horizontal="right" vertical="top" wrapText="1"/>
    </xf>
    <xf numFmtId="0" fontId="64" fillId="0" borderId="2" xfId="0" applyNumberFormat="1" applyFont="1" applyFill="1" applyBorder="1" applyAlignment="1" applyProtection="1">
      <alignment vertical="top" wrapText="1"/>
      <protection locked="0"/>
    </xf>
    <xf numFmtId="165" fontId="64" fillId="0" borderId="2" xfId="0" applyNumberFormat="1" applyFont="1" applyFill="1" applyBorder="1" applyAlignment="1" applyProtection="1">
      <alignment horizontal="right" vertical="top" wrapText="1"/>
      <protection locked="0"/>
    </xf>
    <xf numFmtId="3" fontId="71" fillId="0" borderId="1" xfId="6" applyNumberFormat="1" applyFont="1" applyFill="1" applyBorder="1"/>
    <xf numFmtId="10" fontId="58" fillId="0" borderId="2" xfId="7" applyNumberFormat="1" applyFont="1" applyFill="1" applyBorder="1" applyProtection="1">
      <protection locked="0"/>
    </xf>
    <xf numFmtId="3" fontId="70" fillId="0" borderId="1" xfId="6" applyNumberFormat="1" applyFont="1" applyFill="1" applyBorder="1"/>
    <xf numFmtId="10" fontId="64" fillId="0" borderId="2" xfId="7" applyNumberFormat="1" applyFont="1" applyFill="1" applyBorder="1" applyProtection="1">
      <protection locked="0"/>
    </xf>
    <xf numFmtId="0" fontId="63" fillId="0" borderId="15" xfId="0" applyNumberFormat="1" applyFont="1" applyBorder="1" applyAlignment="1" applyProtection="1">
      <alignment horizontal="right"/>
    </xf>
    <xf numFmtId="0" fontId="63" fillId="0" borderId="0" xfId="0" applyFont="1" applyFill="1" applyAlignment="1">
      <alignment vertical="center"/>
    </xf>
    <xf numFmtId="3" fontId="63" fillId="0" borderId="15" xfId="6" applyNumberFormat="1" applyFont="1" applyBorder="1" applyAlignment="1" applyProtection="1">
      <alignment horizontal="right" vertical="top"/>
      <protection locked="0"/>
    </xf>
    <xf numFmtId="0" fontId="58" fillId="0" borderId="2" xfId="9" applyFont="1" applyFill="1" applyBorder="1" applyAlignment="1" applyProtection="1">
      <alignment vertical="center"/>
      <protection locked="0"/>
    </xf>
    <xf numFmtId="3" fontId="63" fillId="0" borderId="15" xfId="6" applyNumberFormat="1" applyFont="1" applyBorder="1" applyAlignment="1" applyProtection="1">
      <alignment vertical="top"/>
      <protection locked="0"/>
    </xf>
    <xf numFmtId="49" fontId="82" fillId="0" borderId="2" xfId="182" applyNumberFormat="1" applyFont="1" applyFill="1" applyBorder="1" applyAlignment="1">
      <alignment horizontal="center" vertical="center" wrapText="1"/>
    </xf>
    <xf numFmtId="49" fontId="82" fillId="0" borderId="1" xfId="182" applyNumberFormat="1" applyFont="1" applyFill="1" applyBorder="1" applyAlignment="1">
      <alignment horizontal="center" vertical="center" wrapText="1"/>
    </xf>
    <xf numFmtId="49" fontId="82" fillId="0" borderId="7" xfId="182" applyNumberFormat="1" applyFont="1" applyFill="1" applyBorder="1" applyAlignment="1">
      <alignment horizontal="center" vertical="center" wrapText="1"/>
    </xf>
    <xf numFmtId="0" fontId="64" fillId="0" borderId="10" xfId="0" applyFont="1" applyFill="1" applyBorder="1" applyAlignment="1">
      <alignment horizontal="center" vertical="center" wrapText="1"/>
    </xf>
    <xf numFmtId="49" fontId="82" fillId="0" borderId="10" xfId="182" applyNumberFormat="1" applyFont="1" applyFill="1" applyBorder="1" applyAlignment="1">
      <alignment horizontal="center" vertical="center" wrapText="1"/>
    </xf>
    <xf numFmtId="49" fontId="82" fillId="0" borderId="5" xfId="182" applyNumberFormat="1" applyFont="1" applyFill="1" applyBorder="1" applyAlignment="1">
      <alignment horizontal="center" vertical="center" wrapText="1"/>
    </xf>
    <xf numFmtId="0" fontId="64" fillId="0" borderId="11" xfId="0" applyFont="1" applyFill="1" applyBorder="1" applyAlignment="1">
      <alignment horizontal="center" vertical="center" wrapText="1"/>
    </xf>
    <xf numFmtId="49" fontId="82" fillId="0" borderId="15" xfId="182" applyNumberFormat="1" applyFont="1" applyFill="1" applyBorder="1" applyAlignment="1">
      <alignment horizontal="center" vertical="center" wrapText="1"/>
    </xf>
    <xf numFmtId="49" fontId="82" fillId="0" borderId="11" xfId="182" applyNumberFormat="1" applyFont="1" applyFill="1" applyBorder="1" applyAlignment="1">
      <alignment horizontal="center" vertical="center" wrapText="1"/>
    </xf>
    <xf numFmtId="0" fontId="63" fillId="0" borderId="15" xfId="4" applyFont="1" applyBorder="1" applyAlignment="1">
      <alignment horizontal="right" vertical="top"/>
    </xf>
    <xf numFmtId="0" fontId="63" fillId="0" borderId="1" xfId="3" applyFont="1" applyFill="1"/>
    <xf numFmtId="3" fontId="63" fillId="0" borderId="1" xfId="0" applyNumberFormat="1" applyFont="1" applyBorder="1" applyAlignment="1" applyProtection="1">
      <alignment horizontal="right" vertical="top"/>
      <protection locked="0"/>
    </xf>
    <xf numFmtId="0" fontId="64" fillId="0" borderId="33" xfId="3" applyFont="1" applyBorder="1" applyAlignment="1">
      <alignment horizontal="center" vertical="top" wrapText="1"/>
    </xf>
    <xf numFmtId="0" fontId="58" fillId="0" borderId="33" xfId="3" applyFont="1" applyBorder="1" applyAlignment="1">
      <alignment horizontal="center" vertical="top" wrapText="1"/>
    </xf>
    <xf numFmtId="167" fontId="58" fillId="0" borderId="33" xfId="0" applyNumberFormat="1" applyFont="1" applyFill="1" applyBorder="1" applyAlignment="1" applyProtection="1">
      <alignment horizontal="right" wrapText="1"/>
      <protection locked="0"/>
    </xf>
    <xf numFmtId="0" fontId="63" fillId="0" borderId="1" xfId="0" applyNumberFormat="1" applyFont="1" applyBorder="1" applyAlignment="1" applyProtection="1">
      <alignment horizontal="right"/>
    </xf>
    <xf numFmtId="0" fontId="63" fillId="0" borderId="15" xfId="0" applyNumberFormat="1" applyFont="1" applyBorder="1" applyAlignment="1" applyProtection="1"/>
    <xf numFmtId="0" fontId="63" fillId="0" borderId="1" xfId="0" applyFont="1" applyFill="1" applyBorder="1" applyAlignment="1"/>
    <xf numFmtId="0" fontId="96" fillId="0" borderId="33" xfId="0" applyFont="1" applyBorder="1" applyAlignment="1">
      <alignment horizontal="left" vertical="center" wrapText="1"/>
    </xf>
    <xf numFmtId="10" fontId="5" fillId="0" borderId="33" xfId="0" applyNumberFormat="1" applyFont="1" applyBorder="1"/>
    <xf numFmtId="169" fontId="58" fillId="0" borderId="2" xfId="11" applyNumberFormat="1" applyFont="1" applyFill="1" applyBorder="1" applyAlignment="1" applyProtection="1">
      <alignment horizontal="right"/>
      <protection locked="0"/>
    </xf>
    <xf numFmtId="169" fontId="67" fillId="0" borderId="2" xfId="11" applyNumberFormat="1" applyFont="1" applyFill="1" applyBorder="1" applyAlignment="1" applyProtection="1">
      <alignment horizontal="right" wrapText="1"/>
    </xf>
    <xf numFmtId="0" fontId="81" fillId="0" borderId="0" xfId="0" applyFont="1" applyAlignment="1">
      <alignment vertical="center"/>
    </xf>
    <xf numFmtId="0" fontId="80" fillId="0" borderId="0" xfId="0" applyFont="1" applyAlignment="1">
      <alignment vertical="center"/>
    </xf>
    <xf numFmtId="0" fontId="58" fillId="0" borderId="1" xfId="6" applyFont="1" applyFill="1" applyAlignment="1">
      <alignment vertical="center"/>
    </xf>
    <xf numFmtId="0" fontId="62" fillId="0" borderId="1" xfId="6" applyFont="1" applyFill="1" applyAlignment="1">
      <alignment horizontal="left" vertical="center"/>
    </xf>
    <xf numFmtId="0" fontId="62" fillId="0" borderId="1" xfId="6" applyFont="1" applyFill="1" applyAlignment="1">
      <alignment vertical="center"/>
    </xf>
    <xf numFmtId="0" fontId="62" fillId="0" borderId="1" xfId="6" applyFont="1" applyFill="1" applyAlignment="1">
      <alignment horizontal="center" vertical="center"/>
    </xf>
    <xf numFmtId="0" fontId="56" fillId="0" borderId="0" xfId="0" applyFont="1" applyFill="1" applyAlignment="1">
      <alignment horizontal="left" vertical="center" wrapText="1"/>
    </xf>
    <xf numFmtId="0" fontId="90" fillId="0" borderId="1" xfId="222" applyFont="1" applyFill="1" applyAlignment="1">
      <alignment vertical="center"/>
    </xf>
    <xf numFmtId="0" fontId="61" fillId="0" borderId="0" xfId="0" applyFont="1" applyFill="1" applyAlignment="1">
      <alignment horizontal="left" vertical="center" wrapText="1"/>
    </xf>
    <xf numFmtId="0" fontId="61" fillId="0" borderId="0" xfId="0" applyFont="1" applyFill="1" applyAlignment="1">
      <alignment vertical="center"/>
    </xf>
    <xf numFmtId="0" fontId="62" fillId="0" borderId="0" xfId="0" applyFont="1" applyFill="1"/>
    <xf numFmtId="0" fontId="56" fillId="0" borderId="0" xfId="0" applyFont="1" applyFill="1" applyAlignment="1">
      <alignment horizontal="left" vertical="center"/>
    </xf>
    <xf numFmtId="0" fontId="56" fillId="0" borderId="0" xfId="0" applyFont="1" applyFill="1" applyAlignment="1">
      <alignment vertical="center"/>
    </xf>
    <xf numFmtId="0" fontId="62" fillId="0" borderId="0" xfId="0" applyFont="1" applyFill="1" applyAlignment="1">
      <alignment vertical="center"/>
    </xf>
    <xf numFmtId="0" fontId="60" fillId="4" borderId="0" xfId="0" applyFont="1" applyFill="1" applyAlignment="1">
      <alignment horizontal="left"/>
    </xf>
    <xf numFmtId="0" fontId="60" fillId="4" borderId="1" xfId="11" applyFont="1" applyFill="1" applyAlignment="1">
      <alignment horizontal="left"/>
    </xf>
    <xf numFmtId="0" fontId="60" fillId="4" borderId="1" xfId="15" applyFont="1" applyFill="1" applyAlignment="1">
      <alignment horizontal="left"/>
    </xf>
    <xf numFmtId="0" fontId="60" fillId="4" borderId="1" xfId="3" applyFont="1" applyFill="1" applyAlignment="1">
      <alignment horizontal="left"/>
    </xf>
    <xf numFmtId="0" fontId="60" fillId="4" borderId="1" xfId="222" applyFont="1" applyFill="1" applyAlignment="1">
      <alignment horizontal="left"/>
    </xf>
    <xf numFmtId="0" fontId="60" fillId="4" borderId="1" xfId="6" applyFont="1" applyFill="1" applyBorder="1" applyAlignment="1" applyProtection="1">
      <alignment horizontal="left"/>
      <protection locked="0"/>
    </xf>
    <xf numFmtId="0" fontId="95" fillId="4" borderId="1" xfId="230" applyFont="1" applyFill="1" applyBorder="1" applyAlignment="1">
      <alignment horizontal="left"/>
    </xf>
    <xf numFmtId="0" fontId="60" fillId="4" borderId="1" xfId="6" applyFont="1" applyFill="1" applyAlignment="1">
      <alignment horizontal="left"/>
    </xf>
    <xf numFmtId="0" fontId="56" fillId="0" borderId="1" xfId="229" applyFont="1" applyFill="1" applyAlignment="1">
      <alignment vertical="center"/>
    </xf>
    <xf numFmtId="0" fontId="56" fillId="46" borderId="0" xfId="0" applyFont="1" applyFill="1" applyAlignment="1">
      <alignment horizontal="left" vertical="center" wrapText="1"/>
    </xf>
    <xf numFmtId="0" fontId="58" fillId="0" borderId="1" xfId="229" applyFont="1" applyAlignment="1">
      <alignment vertical="center"/>
    </xf>
    <xf numFmtId="0" fontId="64" fillId="0" borderId="16" xfId="229" applyFont="1" applyBorder="1" applyAlignment="1">
      <alignment horizontal="center" vertical="top" wrapText="1"/>
    </xf>
    <xf numFmtId="0" fontId="64" fillId="0" borderId="11" xfId="229" applyFont="1" applyBorder="1" applyAlignment="1">
      <alignment horizontal="center" vertical="top" wrapText="1"/>
    </xf>
    <xf numFmtId="0" fontId="58" fillId="0" borderId="36" xfId="229" applyFont="1" applyBorder="1" applyAlignment="1">
      <alignment horizontal="center" vertical="top" wrapText="1"/>
    </xf>
    <xf numFmtId="0" fontId="58" fillId="0" borderId="2" xfId="229" applyFont="1" applyBorder="1" applyAlignment="1">
      <alignment horizontal="center" vertical="top" wrapText="1"/>
    </xf>
    <xf numFmtId="0" fontId="61" fillId="0" borderId="1" xfId="6" applyFont="1" applyFill="1" applyBorder="1" applyAlignment="1">
      <alignment vertical="center"/>
    </xf>
    <xf numFmtId="0" fontId="61" fillId="0" borderId="1" xfId="6" applyFont="1" applyFill="1" applyAlignment="1">
      <alignment vertical="center"/>
    </xf>
    <xf numFmtId="3" fontId="62" fillId="0" borderId="1" xfId="6" applyNumberFormat="1" applyFont="1" applyFill="1" applyAlignment="1">
      <alignment horizontal="right" vertical="center"/>
    </xf>
    <xf numFmtId="0" fontId="62" fillId="0" borderId="1" xfId="6" applyFont="1" applyFill="1" applyAlignment="1">
      <alignment horizontal="center" vertical="center" wrapText="1"/>
    </xf>
    <xf numFmtId="0" fontId="97" fillId="0" borderId="0" xfId="0" applyFont="1" applyFill="1"/>
    <xf numFmtId="0" fontId="80" fillId="0" borderId="0" xfId="0" applyFont="1" applyFill="1"/>
    <xf numFmtId="0" fontId="81" fillId="0" borderId="0" xfId="0" applyFont="1" applyFill="1"/>
    <xf numFmtId="49" fontId="81" fillId="0" borderId="0" xfId="0" applyNumberFormat="1" applyFont="1" applyFill="1"/>
    <xf numFmtId="0" fontId="98" fillId="4" borderId="1" xfId="230" applyFont="1" applyFill="1" applyBorder="1" applyAlignment="1">
      <alignment horizontal="left"/>
    </xf>
    <xf numFmtId="0" fontId="80" fillId="0" borderId="1" xfId="6" applyFont="1" applyFill="1"/>
    <xf numFmtId="0" fontId="80" fillId="0" borderId="1" xfId="6" applyFont="1" applyFill="1" applyAlignment="1">
      <alignment wrapText="1"/>
    </xf>
    <xf numFmtId="0" fontId="80" fillId="0" borderId="1" xfId="6" applyFont="1" applyFill="1" applyAlignment="1">
      <alignment vertical="center"/>
    </xf>
    <xf numFmtId="0" fontId="56" fillId="46" borderId="1" xfId="6" applyFont="1" applyFill="1" applyAlignment="1">
      <alignment vertical="center" wrapText="1"/>
    </xf>
    <xf numFmtId="0" fontId="81" fillId="46" borderId="1" xfId="6" applyFont="1" applyFill="1" applyAlignment="1">
      <alignment vertical="center"/>
    </xf>
    <xf numFmtId="0" fontId="81" fillId="46" borderId="0" xfId="0" applyFont="1" applyFill="1"/>
    <xf numFmtId="0" fontId="99" fillId="0" borderId="0" xfId="0" applyFont="1" applyAlignment="1">
      <alignment vertical="center"/>
    </xf>
    <xf numFmtId="0" fontId="81" fillId="46" borderId="0" xfId="0" applyFont="1" applyFill="1" applyAlignment="1">
      <alignment vertical="center"/>
    </xf>
    <xf numFmtId="0" fontId="80" fillId="0" borderId="1" xfId="11" applyFont="1"/>
    <xf numFmtId="0" fontId="99" fillId="0" borderId="1" xfId="11" applyFont="1" applyAlignment="1">
      <alignment vertical="center"/>
    </xf>
    <xf numFmtId="0" fontId="56" fillId="46" borderId="1" xfId="11" applyNumberFormat="1" applyFont="1" applyFill="1" applyBorder="1" applyAlignment="1" applyProtection="1">
      <alignment vertical="center"/>
    </xf>
    <xf numFmtId="0" fontId="56" fillId="46" borderId="1" xfId="11" applyFont="1" applyFill="1" applyAlignment="1">
      <alignment vertical="center"/>
    </xf>
    <xf numFmtId="0" fontId="56" fillId="46" borderId="1" xfId="214" applyFont="1" applyFill="1" applyBorder="1" applyAlignment="1">
      <alignment vertical="center"/>
    </xf>
    <xf numFmtId="0" fontId="80" fillId="0" borderId="1" xfId="15" applyFont="1"/>
    <xf numFmtId="0" fontId="81" fillId="46" borderId="1" xfId="15" applyFont="1" applyFill="1" applyAlignment="1">
      <alignment vertical="center"/>
    </xf>
    <xf numFmtId="0" fontId="80" fillId="0" borderId="1" xfId="15" applyFont="1" applyFill="1"/>
    <xf numFmtId="0" fontId="80" fillId="0" borderId="1" xfId="15" applyFont="1" applyAlignment="1">
      <alignment wrapText="1"/>
    </xf>
    <xf numFmtId="0" fontId="80" fillId="0" borderId="1" xfId="15" applyFont="1" applyFill="1" applyAlignment="1">
      <alignment vertical="center"/>
    </xf>
    <xf numFmtId="0" fontId="100" fillId="0" borderId="0" xfId="0" applyFont="1"/>
    <xf numFmtId="0" fontId="80" fillId="0" borderId="0" xfId="0" applyFont="1" applyAlignment="1">
      <alignment horizontal="center" vertical="top"/>
    </xf>
    <xf numFmtId="3" fontId="80" fillId="0" borderId="0" xfId="0" applyNumberFormat="1" applyFont="1"/>
    <xf numFmtId="3" fontId="81" fillId="46" borderId="0" xfId="0" applyNumberFormat="1" applyFont="1" applyFill="1" applyAlignment="1">
      <alignment vertical="center"/>
    </xf>
    <xf numFmtId="0" fontId="80" fillId="0" borderId="1" xfId="3" applyFont="1"/>
    <xf numFmtId="0" fontId="80" fillId="0" borderId="1" xfId="3" applyFont="1" applyBorder="1" applyAlignment="1">
      <alignment horizontal="center" vertical="top" wrapText="1"/>
    </xf>
    <xf numFmtId="0" fontId="80" fillId="0" borderId="1" xfId="3" applyFont="1" applyFill="1"/>
    <xf numFmtId="0" fontId="80" fillId="0" borderId="1" xfId="3" applyFont="1" applyAlignment="1">
      <alignment vertical="center"/>
    </xf>
    <xf numFmtId="0" fontId="80" fillId="0" borderId="1" xfId="3" applyFont="1" applyFill="1" applyAlignment="1">
      <alignment vertical="center"/>
    </xf>
    <xf numFmtId="0" fontId="56" fillId="46" borderId="1" xfId="3" applyFont="1" applyFill="1" applyBorder="1" applyAlignment="1">
      <alignment horizontal="center" vertical="center"/>
    </xf>
    <xf numFmtId="0" fontId="80" fillId="0" borderId="1" xfId="3" applyFont="1" applyAlignment="1">
      <alignment horizontal="center" vertical="center"/>
    </xf>
    <xf numFmtId="0" fontId="101" fillId="0" borderId="1" xfId="4" applyFont="1"/>
    <xf numFmtId="0" fontId="100" fillId="0" borderId="0" xfId="0" applyFont="1" applyAlignment="1">
      <alignment vertical="center"/>
    </xf>
    <xf numFmtId="0" fontId="60" fillId="4" borderId="1" xfId="4" applyFont="1" applyFill="1" applyAlignment="1">
      <alignment horizontal="left"/>
    </xf>
    <xf numFmtId="0" fontId="101" fillId="0" borderId="1" xfId="4" applyFont="1" applyAlignment="1">
      <alignment vertical="center"/>
    </xf>
    <xf numFmtId="0" fontId="101" fillId="0" borderId="1" xfId="222" applyFont="1"/>
    <xf numFmtId="0" fontId="99" fillId="0" borderId="1" xfId="222" applyFont="1" applyAlignment="1">
      <alignment vertical="center"/>
    </xf>
    <xf numFmtId="0" fontId="101" fillId="0" borderId="1" xfId="222" applyFont="1" applyAlignment="1">
      <alignment vertical="center"/>
    </xf>
    <xf numFmtId="0" fontId="99" fillId="0" borderId="1" xfId="0" applyNumberFormat="1" applyFont="1" applyFill="1" applyBorder="1" applyAlignment="1" applyProtection="1">
      <alignment vertical="center"/>
    </xf>
    <xf numFmtId="0" fontId="56" fillId="46" borderId="1" xfId="222" applyFont="1" applyFill="1" applyAlignment="1">
      <alignment vertical="center"/>
    </xf>
    <xf numFmtId="0" fontId="81" fillId="46" borderId="1" xfId="222" applyFont="1" applyFill="1" applyAlignment="1">
      <alignment vertical="center"/>
    </xf>
    <xf numFmtId="0" fontId="80" fillId="0" borderId="0" xfId="0" applyFont="1" applyAlignment="1">
      <alignment wrapText="1"/>
    </xf>
    <xf numFmtId="0" fontId="81" fillId="46" borderId="0" xfId="0" applyFont="1" applyFill="1" applyAlignment="1">
      <alignment vertical="center" wrapText="1"/>
    </xf>
    <xf numFmtId="0" fontId="99" fillId="0" borderId="0" xfId="0" applyFont="1"/>
    <xf numFmtId="0" fontId="80" fillId="46" borderId="0" xfId="0" applyFont="1" applyFill="1" applyAlignment="1">
      <alignment vertical="center"/>
    </xf>
    <xf numFmtId="0" fontId="80" fillId="0" borderId="1" xfId="6" applyFont="1" applyBorder="1" applyProtection="1">
      <protection locked="0"/>
    </xf>
    <xf numFmtId="0" fontId="80" fillId="0" borderId="1" xfId="6" applyFont="1" applyProtection="1">
      <protection locked="0"/>
    </xf>
    <xf numFmtId="0" fontId="80" fillId="0" borderId="1" xfId="6" applyFont="1" applyBorder="1" applyAlignment="1" applyProtection="1">
      <alignment vertical="center"/>
      <protection locked="0"/>
    </xf>
    <xf numFmtId="0" fontId="56" fillId="46" borderId="1" xfId="6" applyFont="1" applyFill="1" applyBorder="1" applyAlignment="1" applyProtection="1">
      <alignment vertical="center"/>
      <protection locked="0"/>
    </xf>
    <xf numFmtId="0" fontId="81" fillId="46" borderId="1" xfId="6" applyFont="1" applyFill="1" applyBorder="1" applyAlignment="1" applyProtection="1">
      <alignment vertical="center"/>
      <protection locked="0"/>
    </xf>
    <xf numFmtId="0" fontId="81" fillId="46" borderId="1" xfId="6" applyFont="1" applyFill="1" applyAlignment="1" applyProtection="1">
      <alignment vertical="center"/>
      <protection locked="0"/>
    </xf>
    <xf numFmtId="0" fontId="80" fillId="0" borderId="0" xfId="0" applyFont="1" applyAlignment="1">
      <alignment horizontal="left"/>
    </xf>
    <xf numFmtId="0" fontId="81" fillId="46" borderId="0" xfId="0" applyFont="1" applyFill="1" applyAlignment="1">
      <alignment horizontal="left" vertical="center"/>
    </xf>
    <xf numFmtId="0" fontId="80" fillId="0" borderId="0" xfId="0" applyFont="1" applyAlignment="1">
      <alignment horizontal="left" vertical="center"/>
    </xf>
    <xf numFmtId="0" fontId="99" fillId="0" borderId="1" xfId="15" applyFont="1" applyAlignment="1">
      <alignment vertical="top" wrapText="1"/>
    </xf>
    <xf numFmtId="0" fontId="99" fillId="0" borderId="1" xfId="15" applyFont="1" applyAlignment="1">
      <alignment horizontal="left" vertical="top" wrapText="1"/>
    </xf>
    <xf numFmtId="0" fontId="80" fillId="0" borderId="1" xfId="6" applyFont="1"/>
    <xf numFmtId="0" fontId="80" fillId="0" borderId="1" xfId="6" applyFont="1" applyAlignment="1">
      <alignment vertical="center"/>
    </xf>
    <xf numFmtId="3" fontId="80" fillId="0" borderId="1" xfId="6" applyNumberFormat="1" applyFont="1" applyAlignment="1">
      <alignment horizontal="right" vertical="center"/>
    </xf>
    <xf numFmtId="0" fontId="80" fillId="0" borderId="1" xfId="6" applyFont="1" applyAlignment="1">
      <alignment horizontal="center" vertical="center" wrapText="1"/>
    </xf>
    <xf numFmtId="0" fontId="80" fillId="0" borderId="1" xfId="6" applyFont="1" applyAlignment="1" applyProtection="1">
      <alignment wrapText="1"/>
      <protection locked="0"/>
    </xf>
    <xf numFmtId="0" fontId="102" fillId="0" borderId="1" xfId="6" applyNumberFormat="1" applyFont="1" applyFill="1" applyBorder="1" applyAlignment="1" applyProtection="1">
      <alignment vertical="center"/>
    </xf>
    <xf numFmtId="0" fontId="56" fillId="46" borderId="1" xfId="6" applyFont="1" applyFill="1" applyBorder="1" applyAlignment="1">
      <alignment vertical="center"/>
    </xf>
    <xf numFmtId="0" fontId="56" fillId="46" borderId="1" xfId="6" applyFont="1" applyFill="1" applyAlignment="1">
      <alignment vertical="center"/>
    </xf>
    <xf numFmtId="3" fontId="81" fillId="46" borderId="1" xfId="6" applyNumberFormat="1" applyFont="1" applyFill="1" applyAlignment="1">
      <alignment horizontal="right" vertical="center"/>
    </xf>
    <xf numFmtId="0" fontId="81" fillId="46" borderId="1" xfId="6" applyFont="1" applyFill="1" applyAlignment="1">
      <alignment horizontal="center" vertical="center" wrapText="1"/>
    </xf>
    <xf numFmtId="0" fontId="80" fillId="0" borderId="1" xfId="6" applyFont="1" applyAlignment="1">
      <alignment horizontal="center"/>
    </xf>
    <xf numFmtId="0" fontId="80" fillId="0" borderId="1" xfId="6" applyFont="1" applyAlignment="1">
      <alignment horizontal="center" vertical="top"/>
    </xf>
    <xf numFmtId="0" fontId="81" fillId="46" borderId="1" xfId="6" applyFont="1" applyFill="1" applyAlignment="1">
      <alignment horizontal="center" vertical="center"/>
    </xf>
    <xf numFmtId="0" fontId="58" fillId="0" borderId="0" xfId="0" quotePrefix="1" applyFont="1" applyAlignment="1">
      <alignment vertical="center"/>
    </xf>
    <xf numFmtId="0" fontId="59" fillId="0" borderId="0" xfId="230" applyFont="1" applyAlignment="1">
      <alignment vertical="center"/>
    </xf>
    <xf numFmtId="0" fontId="54" fillId="0" borderId="0" xfId="230" applyFont="1" applyAlignment="1">
      <alignment vertical="center"/>
    </xf>
    <xf numFmtId="0" fontId="80" fillId="0" borderId="0" xfId="0" applyFont="1" applyAlignment="1">
      <alignment horizontal="left" vertical="center" wrapText="1"/>
    </xf>
    <xf numFmtId="0" fontId="80" fillId="0" borderId="0" xfId="0" applyFont="1" applyFill="1" applyAlignment="1">
      <alignment vertical="center"/>
    </xf>
    <xf numFmtId="0" fontId="97" fillId="0" borderId="0" xfId="0" applyFont="1" applyFill="1" applyAlignment="1">
      <alignment vertical="center"/>
    </xf>
    <xf numFmtId="0" fontId="63" fillId="0" borderId="15" xfId="0" applyFont="1" applyBorder="1" applyAlignment="1">
      <alignment horizontal="right" vertical="top"/>
    </xf>
    <xf numFmtId="3" fontId="63" fillId="0" borderId="1" xfId="3" applyNumberFormat="1" applyFont="1" applyAlignment="1" applyProtection="1">
      <alignment horizontal="right" vertical="top"/>
      <protection locked="0"/>
    </xf>
    <xf numFmtId="3" fontId="63" fillId="0" borderId="1" xfId="3" applyNumberFormat="1" applyFont="1" applyBorder="1" applyAlignment="1">
      <alignment horizontal="right"/>
    </xf>
    <xf numFmtId="0" fontId="63" fillId="0" borderId="1" xfId="0" applyFont="1" applyBorder="1" applyAlignment="1">
      <alignment horizontal="right" vertical="top"/>
    </xf>
    <xf numFmtId="0" fontId="63" fillId="0" borderId="15" xfId="0" applyFont="1" applyBorder="1" applyAlignment="1">
      <alignment horizontal="right" vertical="top"/>
    </xf>
    <xf numFmtId="0" fontId="70" fillId="0" borderId="2" xfId="0" applyFont="1" applyBorder="1" applyAlignment="1">
      <alignment horizontal="center" vertical="center" wrapText="1"/>
    </xf>
    <xf numFmtId="0" fontId="80" fillId="0" borderId="0" xfId="0" quotePrefix="1" applyFont="1" applyAlignment="1">
      <alignment horizontal="left" vertical="center" wrapText="1"/>
    </xf>
    <xf numFmtId="0" fontId="2" fillId="0" borderId="31" xfId="0" applyFont="1" applyBorder="1" applyAlignment="1">
      <alignment vertical="center"/>
    </xf>
    <xf numFmtId="0" fontId="56" fillId="46" borderId="1" xfId="6" applyFont="1" applyFill="1" applyAlignment="1">
      <alignment horizontal="left" vertical="center"/>
    </xf>
    <xf numFmtId="0" fontId="101" fillId="0" borderId="1" xfId="222" applyFont="1" applyFill="1" applyAlignment="1">
      <alignment vertical="center"/>
    </xf>
    <xf numFmtId="0" fontId="63" fillId="0" borderId="1" xfId="0" applyFont="1" applyBorder="1" applyAlignment="1">
      <alignment horizontal="right"/>
    </xf>
    <xf numFmtId="3" fontId="63" fillId="0" borderId="1" xfId="3" applyNumberFormat="1" applyFont="1" applyBorder="1" applyAlignment="1"/>
    <xf numFmtId="0" fontId="56" fillId="46" borderId="1" xfId="15" applyFont="1" applyFill="1" applyAlignment="1">
      <alignment vertical="center"/>
    </xf>
    <xf numFmtId="0" fontId="70" fillId="10" borderId="15" xfId="0" applyFont="1" applyFill="1" applyBorder="1" applyAlignment="1">
      <alignment horizontal="center" vertical="center" wrapText="1"/>
    </xf>
    <xf numFmtId="0" fontId="71" fillId="10" borderId="16" xfId="0" applyFont="1" applyFill="1" applyBorder="1" applyAlignment="1">
      <alignment horizontal="center" vertical="center" wrapText="1"/>
    </xf>
    <xf numFmtId="0" fontId="71" fillId="10" borderId="15" xfId="0" applyFont="1" applyFill="1" applyBorder="1" applyAlignment="1">
      <alignment horizontal="center" vertical="center" wrapText="1"/>
    </xf>
    <xf numFmtId="0" fontId="71" fillId="0" borderId="5" xfId="0" applyFont="1" applyBorder="1" applyAlignment="1">
      <alignment horizontal="center" vertical="center" wrapText="1"/>
    </xf>
    <xf numFmtId="0" fontId="85" fillId="6" borderId="2" xfId="0" applyFont="1" applyFill="1" applyBorder="1" applyAlignment="1">
      <alignment wrapText="1"/>
    </xf>
    <xf numFmtId="0" fontId="55" fillId="0" borderId="41" xfId="0" applyFont="1" applyBorder="1" applyAlignment="1">
      <alignment horizontal="center" vertical="center"/>
    </xf>
    <xf numFmtId="0" fontId="63" fillId="0" borderId="15" xfId="6" applyFont="1" applyFill="1" applyBorder="1" applyAlignment="1">
      <alignment horizontal="right"/>
    </xf>
    <xf numFmtId="0" fontId="63" fillId="0" borderId="15" xfId="6" applyFont="1" applyBorder="1" applyAlignment="1">
      <alignment horizontal="right" vertical="center" wrapText="1"/>
    </xf>
    <xf numFmtId="0" fontId="64" fillId="7" borderId="6" xfId="6" applyFont="1" applyFill="1" applyBorder="1" applyAlignment="1">
      <alignment horizontal="left" vertical="center" wrapText="1"/>
    </xf>
    <xf numFmtId="0" fontId="64" fillId="7" borderId="9" xfId="6" applyFont="1" applyFill="1" applyBorder="1" applyAlignment="1">
      <alignment horizontal="left" vertical="center" wrapText="1"/>
    </xf>
    <xf numFmtId="0" fontId="64" fillId="7" borderId="4" xfId="6" applyFont="1" applyFill="1" applyBorder="1" applyAlignment="1">
      <alignment horizontal="left" vertical="center" wrapText="1"/>
    </xf>
    <xf numFmtId="0" fontId="64" fillId="7" borderId="6" xfId="6" applyFont="1" applyFill="1" applyBorder="1" applyAlignment="1">
      <alignment horizontal="left" vertical="center"/>
    </xf>
    <xf numFmtId="0" fontId="64" fillId="7" borderId="9" xfId="6" applyFont="1" applyFill="1" applyBorder="1" applyAlignment="1">
      <alignment horizontal="left" vertical="center"/>
    </xf>
    <xf numFmtId="0" fontId="64" fillId="7" borderId="4" xfId="6" applyFont="1" applyFill="1" applyBorder="1" applyAlignment="1">
      <alignment horizontal="left" vertical="center"/>
    </xf>
    <xf numFmtId="0" fontId="58" fillId="7" borderId="2" xfId="6" applyFont="1" applyFill="1" applyBorder="1" applyAlignment="1">
      <alignment horizontal="center" vertical="top" wrapText="1"/>
    </xf>
    <xf numFmtId="0" fontId="56" fillId="46" borderId="0" xfId="0" applyFont="1" applyFill="1" applyAlignment="1">
      <alignment horizontal="left" vertical="center" wrapText="1"/>
    </xf>
    <xf numFmtId="0" fontId="63" fillId="0" borderId="15" xfId="0" applyNumberFormat="1" applyFont="1" applyBorder="1" applyAlignment="1" applyProtection="1">
      <alignment horizontal="right"/>
    </xf>
    <xf numFmtId="0" fontId="81" fillId="46" borderId="0" xfId="0" applyFont="1" applyFill="1" applyAlignment="1">
      <alignment horizontal="left" vertical="center" wrapText="1"/>
    </xf>
    <xf numFmtId="0" fontId="58" fillId="7" borderId="2" xfId="15" applyFont="1" applyFill="1" applyBorder="1" applyAlignment="1">
      <alignment horizontal="left"/>
    </xf>
    <xf numFmtId="0" fontId="64" fillId="0" borderId="6" xfId="0" applyFont="1" applyBorder="1" applyAlignment="1">
      <alignment horizontal="center" vertical="center"/>
    </xf>
    <xf numFmtId="0" fontId="64" fillId="0" borderId="9" xfId="0" applyFont="1" applyBorder="1" applyAlignment="1">
      <alignment horizontal="center" vertical="center"/>
    </xf>
    <xf numFmtId="0" fontId="64" fillId="0" borderId="4" xfId="0" applyFont="1" applyBorder="1" applyAlignment="1">
      <alignment horizontal="center" vertical="center"/>
    </xf>
    <xf numFmtId="0" fontId="64" fillId="0" borderId="3" xfId="0" applyFont="1" applyBorder="1" applyAlignment="1">
      <alignment horizontal="center" vertical="top" wrapText="1"/>
    </xf>
    <xf numFmtId="0" fontId="64" fillId="0" borderId="5" xfId="0" applyFont="1" applyBorder="1" applyAlignment="1">
      <alignment horizontal="center" vertical="top" wrapText="1"/>
    </xf>
    <xf numFmtId="0" fontId="63" fillId="0" borderId="1" xfId="0" applyFont="1" applyFill="1" applyBorder="1" applyAlignment="1">
      <alignment horizontal="right"/>
    </xf>
    <xf numFmtId="0" fontId="63" fillId="0" borderId="15" xfId="0" applyFont="1" applyFill="1" applyBorder="1" applyAlignment="1">
      <alignment horizontal="right"/>
    </xf>
    <xf numFmtId="0" fontId="64" fillId="40" borderId="2" xfId="0" applyFont="1" applyFill="1" applyBorder="1" applyAlignment="1">
      <alignment horizontal="center" vertical="center" wrapText="1"/>
    </xf>
    <xf numFmtId="0" fontId="64" fillId="0" borderId="2" xfId="0" applyFont="1" applyBorder="1" applyAlignment="1">
      <alignment horizontal="center" vertical="top"/>
    </xf>
    <xf numFmtId="0" fontId="63" fillId="0" borderId="1" xfId="0" applyFont="1" applyBorder="1" applyAlignment="1">
      <alignment horizontal="right" vertical="top"/>
    </xf>
    <xf numFmtId="0" fontId="63" fillId="0" borderId="15" xfId="0" applyFont="1" applyBorder="1" applyAlignment="1">
      <alignment horizontal="right" vertical="top"/>
    </xf>
    <xf numFmtId="0" fontId="63" fillId="0" borderId="15" xfId="0" applyFont="1" applyBorder="1" applyAlignment="1">
      <alignment horizontal="right"/>
    </xf>
    <xf numFmtId="0" fontId="64" fillId="0" borderId="2" xfId="0" applyFont="1" applyBorder="1" applyAlignment="1">
      <alignment horizontal="center" vertical="center" wrapText="1"/>
    </xf>
    <xf numFmtId="0" fontId="64" fillId="0" borderId="38" xfId="0" applyFont="1" applyBorder="1" applyAlignment="1">
      <alignment horizontal="center" vertical="top" wrapText="1"/>
    </xf>
    <xf numFmtId="0" fontId="64" fillId="0" borderId="39" xfId="0" applyFont="1" applyBorder="1" applyAlignment="1">
      <alignment horizontal="center" vertical="top" wrapText="1"/>
    </xf>
    <xf numFmtId="0" fontId="64" fillId="0" borderId="40" xfId="0" applyFont="1" applyBorder="1" applyAlignment="1">
      <alignment horizontal="center" vertical="top" wrapText="1"/>
    </xf>
    <xf numFmtId="0" fontId="64" fillId="0" borderId="37" xfId="0" applyFont="1" applyBorder="1" applyAlignment="1">
      <alignment horizontal="center" vertical="top" wrapText="1"/>
    </xf>
    <xf numFmtId="0" fontId="64" fillId="0" borderId="7" xfId="0" applyFont="1" applyBorder="1" applyAlignment="1">
      <alignment horizontal="center" vertical="top" wrapText="1"/>
    </xf>
    <xf numFmtId="0" fontId="64" fillId="0" borderId="2" xfId="6" applyFont="1" applyBorder="1" applyAlignment="1" applyProtection="1">
      <alignment horizontal="center" vertical="top" wrapText="1"/>
      <protection locked="0"/>
    </xf>
    <xf numFmtId="0" fontId="63" fillId="0" borderId="1" xfId="9" applyFont="1" applyFill="1" applyBorder="1" applyAlignment="1" applyProtection="1">
      <alignment horizontal="left" vertical="center"/>
      <protection locked="0"/>
    </xf>
    <xf numFmtId="0" fontId="64" fillId="0" borderId="2" xfId="6" applyFont="1" applyBorder="1" applyAlignment="1" applyProtection="1">
      <alignment horizontal="left" vertical="top" wrapText="1"/>
      <protection locked="0"/>
    </xf>
    <xf numFmtId="0" fontId="64" fillId="0" borderId="2" xfId="6" applyFont="1" applyBorder="1" applyAlignment="1" applyProtection="1">
      <alignment horizontal="center" wrapText="1"/>
      <protection locked="0"/>
    </xf>
    <xf numFmtId="3" fontId="63" fillId="0" borderId="15" xfId="6" applyNumberFormat="1" applyFont="1" applyBorder="1" applyAlignment="1" applyProtection="1">
      <alignment horizontal="right" vertical="top"/>
      <protection locked="0"/>
    </xf>
    <xf numFmtId="0" fontId="64" fillId="0" borderId="3" xfId="0" applyFont="1" applyBorder="1" applyAlignment="1">
      <alignment horizontal="center" vertical="center" wrapText="1"/>
    </xf>
    <xf numFmtId="0" fontId="64" fillId="0" borderId="5" xfId="0" applyFont="1" applyBorder="1" applyAlignment="1">
      <alignment horizontal="center" vertical="center" wrapText="1"/>
    </xf>
    <xf numFmtId="0" fontId="64" fillId="0" borderId="6" xfId="10" applyFont="1" applyFill="1" applyBorder="1" applyAlignment="1">
      <alignment horizontal="center" vertical="center" wrapText="1"/>
    </xf>
    <xf numFmtId="0" fontId="64" fillId="0" borderId="9" xfId="10" applyFont="1" applyFill="1" applyBorder="1" applyAlignment="1">
      <alignment horizontal="center" vertical="center" wrapText="1"/>
    </xf>
    <xf numFmtId="0" fontId="64" fillId="0" borderId="4" xfId="10" applyFont="1" applyFill="1" applyBorder="1" applyAlignment="1">
      <alignment horizontal="center" vertical="center" wrapText="1"/>
    </xf>
    <xf numFmtId="0" fontId="70" fillId="0" borderId="2"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13" xfId="0" applyFont="1" applyBorder="1" applyAlignment="1">
      <alignment horizontal="center" vertical="center" wrapText="1"/>
    </xf>
    <xf numFmtId="0" fontId="70" fillId="0" borderId="1" xfId="0" applyFont="1" applyBorder="1" applyAlignment="1">
      <alignment horizontal="center" vertical="center" wrapText="1"/>
    </xf>
    <xf numFmtId="0" fontId="70" fillId="0" borderId="6" xfId="0" applyFont="1" applyBorder="1" applyAlignment="1">
      <alignment horizontal="center" vertical="center" wrapText="1"/>
    </xf>
    <xf numFmtId="0" fontId="70" fillId="0" borderId="4" xfId="0" applyFont="1" applyBorder="1" applyAlignment="1">
      <alignment horizontal="center" vertical="center" wrapText="1"/>
    </xf>
    <xf numFmtId="0" fontId="70" fillId="0" borderId="18" xfId="0" applyFont="1" applyBorder="1" applyAlignment="1">
      <alignment horizontal="center" vertical="center" wrapText="1"/>
    </xf>
    <xf numFmtId="0" fontId="70" fillId="0" borderId="8" xfId="0" applyFont="1" applyBorder="1" applyAlignment="1">
      <alignment horizontal="center" vertical="center" wrapText="1"/>
    </xf>
    <xf numFmtId="0" fontId="70" fillId="0" borderId="8" xfId="0" applyFont="1" applyBorder="1" applyAlignment="1">
      <alignment horizontal="left" vertical="center" wrapText="1"/>
    </xf>
    <xf numFmtId="0" fontId="70" fillId="0" borderId="13" xfId="0" applyFont="1" applyBorder="1" applyAlignment="1">
      <alignment horizontal="left" vertical="center" wrapText="1"/>
    </xf>
    <xf numFmtId="0" fontId="70" fillId="0" borderId="14" xfId="0" applyFont="1" applyBorder="1" applyAlignment="1">
      <alignment horizontal="left" vertical="center" wrapText="1"/>
    </xf>
    <xf numFmtId="0" fontId="70" fillId="0" borderId="5" xfId="0" applyFont="1" applyBorder="1" applyAlignment="1">
      <alignment horizontal="center" vertical="center" wrapText="1"/>
    </xf>
    <xf numFmtId="0" fontId="64" fillId="0" borderId="2" xfId="0" applyFont="1" applyBorder="1" applyAlignment="1">
      <alignment horizontal="center"/>
    </xf>
    <xf numFmtId="0" fontId="70" fillId="0" borderId="9" xfId="0" applyFont="1" applyBorder="1" applyAlignment="1">
      <alignment horizontal="center" vertical="center" wrapText="1"/>
    </xf>
    <xf numFmtId="0" fontId="73" fillId="0" borderId="6" xfId="0" applyFont="1" applyBorder="1" applyAlignment="1">
      <alignment horizontal="center" vertical="center" wrapText="1"/>
    </xf>
    <xf numFmtId="0" fontId="73" fillId="0" borderId="4" xfId="0" applyFont="1" applyBorder="1" applyAlignment="1">
      <alignment horizontal="center" vertical="center" wrapText="1"/>
    </xf>
    <xf numFmtId="0" fontId="70" fillId="0" borderId="14" xfId="0" applyFont="1" applyBorder="1" applyAlignment="1">
      <alignment horizontal="center" vertical="center" wrapText="1"/>
    </xf>
    <xf numFmtId="0" fontId="73" fillId="0" borderId="3" xfId="0" applyFont="1" applyBorder="1" applyAlignment="1">
      <alignment horizontal="center" vertical="center" wrapText="1"/>
    </xf>
    <xf numFmtId="0" fontId="73" fillId="0" borderId="7" xfId="0" applyFont="1" applyBorder="1" applyAlignment="1">
      <alignment horizontal="center" vertical="center" wrapText="1"/>
    </xf>
    <xf numFmtId="0" fontId="70" fillId="0" borderId="31" xfId="0" applyFont="1" applyBorder="1" applyAlignment="1">
      <alignment horizontal="center" vertical="center" wrapText="1"/>
    </xf>
    <xf numFmtId="0" fontId="70" fillId="0" borderId="32" xfId="0" applyFont="1" applyBorder="1" applyAlignment="1">
      <alignment horizontal="center" vertical="center" wrapText="1"/>
    </xf>
    <xf numFmtId="0" fontId="70" fillId="0" borderId="7" xfId="0" applyFont="1" applyBorder="1" applyAlignment="1">
      <alignment horizontal="center" vertical="center" wrapText="1"/>
    </xf>
    <xf numFmtId="0" fontId="73" fillId="0" borderId="9" xfId="0" applyFont="1" applyBorder="1" applyAlignment="1">
      <alignment horizontal="center" vertical="center" wrapText="1"/>
    </xf>
    <xf numFmtId="0" fontId="64" fillId="0" borderId="14" xfId="0" applyFont="1" applyBorder="1" applyAlignment="1">
      <alignment horizontal="center" vertical="top" wrapText="1"/>
    </xf>
    <xf numFmtId="0" fontId="64" fillId="0" borderId="10" xfId="0" applyFont="1" applyBorder="1" applyAlignment="1">
      <alignment horizontal="center" vertical="top" wrapText="1"/>
    </xf>
    <xf numFmtId="0" fontId="64" fillId="0" borderId="11" xfId="0" applyFont="1" applyBorder="1" applyAlignment="1">
      <alignment horizontal="center" vertical="top" wrapText="1"/>
    </xf>
    <xf numFmtId="0" fontId="64" fillId="0" borderId="8" xfId="0" applyFont="1" applyFill="1" applyBorder="1" applyAlignment="1">
      <alignment horizontal="center" vertical="top"/>
    </xf>
    <xf numFmtId="0" fontId="64" fillId="0" borderId="13" xfId="0" applyFont="1" applyFill="1" applyBorder="1" applyAlignment="1">
      <alignment horizontal="center" vertical="top"/>
    </xf>
    <xf numFmtId="0" fontId="64" fillId="0" borderId="14" xfId="0" applyFont="1" applyFill="1" applyBorder="1" applyAlignment="1">
      <alignment horizontal="center" vertical="top"/>
    </xf>
    <xf numFmtId="0" fontId="70" fillId="0" borderId="8" xfId="0" applyFont="1" applyBorder="1" applyAlignment="1">
      <alignment vertical="top" wrapText="1"/>
    </xf>
    <xf numFmtId="0" fontId="70" fillId="0" borderId="13" xfId="0" applyFont="1" applyBorder="1" applyAlignment="1">
      <alignment vertical="top" wrapText="1"/>
    </xf>
    <xf numFmtId="0" fontId="70" fillId="0" borderId="14" xfId="0" applyFont="1" applyBorder="1" applyAlignment="1">
      <alignment vertical="top" wrapText="1"/>
    </xf>
    <xf numFmtId="0" fontId="71" fillId="0" borderId="1" xfId="0" applyFont="1" applyBorder="1"/>
    <xf numFmtId="0" fontId="71" fillId="0" borderId="0" xfId="0" applyFont="1"/>
    <xf numFmtId="0" fontId="70" fillId="0" borderId="9" xfId="0" applyFont="1" applyBorder="1" applyAlignment="1">
      <alignment horizontal="center" wrapText="1"/>
    </xf>
    <xf numFmtId="0" fontId="70" fillId="0" borderId="4" xfId="0" applyFont="1" applyBorder="1" applyAlignment="1">
      <alignment horizontal="center" wrapText="1"/>
    </xf>
    <xf numFmtId="0" fontId="70" fillId="0" borderId="2" xfId="0" applyFont="1" applyBorder="1" applyAlignment="1">
      <alignment horizontal="center" wrapText="1"/>
    </xf>
    <xf numFmtId="0" fontId="70" fillId="0" borderId="6" xfId="0" applyFont="1" applyBorder="1" applyAlignment="1">
      <alignment horizontal="center" wrapText="1"/>
    </xf>
    <xf numFmtId="0" fontId="64" fillId="0" borderId="2" xfId="0" applyFont="1" applyFill="1" applyBorder="1" applyAlignment="1">
      <alignment horizontal="center" vertical="center"/>
    </xf>
    <xf numFmtId="0" fontId="64" fillId="0" borderId="6" xfId="0" applyFont="1" applyFill="1" applyBorder="1" applyAlignment="1">
      <alignment horizontal="center" vertical="top"/>
    </xf>
    <xf numFmtId="0" fontId="64" fillId="0" borderId="9" xfId="0" applyFont="1" applyFill="1" applyBorder="1" applyAlignment="1">
      <alignment horizontal="center" vertical="top"/>
    </xf>
    <xf numFmtId="0" fontId="64" fillId="0" borderId="4" xfId="0" applyFont="1" applyFill="1" applyBorder="1" applyAlignment="1">
      <alignment horizontal="center" vertical="top"/>
    </xf>
    <xf numFmtId="0" fontId="64" fillId="0" borderId="3" xfId="0" applyFont="1" applyBorder="1" applyAlignment="1">
      <alignment vertical="center" wrapText="1"/>
    </xf>
    <xf numFmtId="0" fontId="64" fillId="0" borderId="7" xfId="0" applyFont="1" applyBorder="1" applyAlignment="1">
      <alignment vertical="center" wrapText="1"/>
    </xf>
    <xf numFmtId="0" fontId="64" fillId="0" borderId="9" xfId="0" applyFont="1" applyBorder="1" applyAlignment="1">
      <alignment horizontal="center" vertical="top" wrapText="1"/>
    </xf>
    <xf numFmtId="0" fontId="64" fillId="0" borderId="36" xfId="0" applyFont="1" applyBorder="1" applyAlignment="1">
      <alignment horizontal="center" vertical="top" wrapText="1"/>
    </xf>
    <xf numFmtId="0" fontId="64" fillId="0" borderId="6" xfId="0" applyFont="1" applyBorder="1" applyAlignment="1">
      <alignment horizontal="center" vertical="top" wrapText="1"/>
    </xf>
    <xf numFmtId="0" fontId="82" fillId="0" borderId="8" xfId="182" applyFont="1" applyFill="1" applyBorder="1" applyAlignment="1">
      <alignment horizontal="center" vertical="top" wrapText="1"/>
    </xf>
    <xf numFmtId="0" fontId="82" fillId="0" borderId="13" xfId="182" applyFont="1" applyFill="1" applyBorder="1" applyAlignment="1">
      <alignment horizontal="center" vertical="top" wrapText="1"/>
    </xf>
    <xf numFmtId="0" fontId="82" fillId="0" borderId="18" xfId="182" applyFont="1" applyFill="1" applyBorder="1" applyAlignment="1">
      <alignment horizontal="center" vertical="top" wrapText="1"/>
    </xf>
    <xf numFmtId="0" fontId="82" fillId="0" borderId="1" xfId="182" applyFont="1" applyFill="1" applyBorder="1" applyAlignment="1">
      <alignment horizontal="center" vertical="top" wrapText="1"/>
    </xf>
    <xf numFmtId="49" fontId="82" fillId="0" borderId="6" xfId="182" applyNumberFormat="1" applyFont="1" applyFill="1" applyBorder="1" applyAlignment="1">
      <alignment horizontal="center" vertical="center" wrapText="1"/>
    </xf>
    <xf numFmtId="49" fontId="82" fillId="0" borderId="9" xfId="182" applyNumberFormat="1" applyFont="1" applyFill="1" applyBorder="1" applyAlignment="1">
      <alignment horizontal="center" vertical="center" wrapText="1"/>
    </xf>
    <xf numFmtId="49" fontId="82" fillId="0" borderId="4" xfId="182" applyNumberFormat="1" applyFont="1" applyFill="1" applyBorder="1" applyAlignment="1">
      <alignment horizontal="center" vertical="center" wrapText="1"/>
    </xf>
    <xf numFmtId="49" fontId="82" fillId="0" borderId="3" xfId="182" applyNumberFormat="1" applyFont="1" applyFill="1" applyBorder="1" applyAlignment="1">
      <alignment horizontal="center" vertical="center" wrapText="1"/>
    </xf>
    <xf numFmtId="49" fontId="82" fillId="0" borderId="7" xfId="182" applyNumberFormat="1" applyFont="1" applyFill="1" applyBorder="1" applyAlignment="1">
      <alignment horizontal="center" vertical="center" wrapText="1"/>
    </xf>
    <xf numFmtId="49" fontId="82" fillId="0" borderId="5" xfId="182" applyNumberFormat="1" applyFont="1" applyFill="1" applyBorder="1" applyAlignment="1">
      <alignment horizontal="center" vertical="center" wrapText="1"/>
    </xf>
    <xf numFmtId="49" fontId="82" fillId="0" borderId="8" xfId="182" applyNumberFormat="1" applyFont="1" applyFill="1" applyBorder="1" applyAlignment="1">
      <alignment horizontal="center" vertical="center" wrapText="1"/>
    </xf>
    <xf numFmtId="49" fontId="82" fillId="0" borderId="13" xfId="182" applyNumberFormat="1" applyFont="1" applyFill="1" applyBorder="1" applyAlignment="1">
      <alignment horizontal="center" vertical="center" wrapText="1"/>
    </xf>
    <xf numFmtId="49" fontId="82" fillId="0" borderId="14" xfId="182" applyNumberFormat="1" applyFont="1" applyFill="1" applyBorder="1" applyAlignment="1">
      <alignment horizontal="center" vertical="center" wrapText="1"/>
    </xf>
    <xf numFmtId="0" fontId="82" fillId="0" borderId="3" xfId="182" applyFont="1" applyFill="1" applyBorder="1" applyAlignment="1">
      <alignment horizontal="center" vertical="top" wrapText="1"/>
    </xf>
    <xf numFmtId="0" fontId="82" fillId="0" borderId="7" xfId="182" applyFont="1" applyFill="1" applyBorder="1" applyAlignment="1">
      <alignment horizontal="center" vertical="top" wrapText="1"/>
    </xf>
    <xf numFmtId="0" fontId="82" fillId="0" borderId="5" xfId="182" applyFont="1" applyFill="1" applyBorder="1" applyAlignment="1">
      <alignment horizontal="center" vertical="top" wrapText="1"/>
    </xf>
    <xf numFmtId="0" fontId="64" fillId="0" borderId="3" xfId="0" applyFont="1" applyFill="1" applyBorder="1" applyAlignment="1">
      <alignment horizontal="center" vertical="center" wrapText="1"/>
    </xf>
    <xf numFmtId="0" fontId="64" fillId="0" borderId="5" xfId="0" applyFont="1" applyFill="1" applyBorder="1" applyAlignment="1">
      <alignment horizontal="center" vertical="center" wrapText="1"/>
    </xf>
    <xf numFmtId="0" fontId="64" fillId="0" borderId="7" xfId="0" applyFont="1" applyFill="1" applyBorder="1" applyAlignment="1">
      <alignment horizontal="center" vertical="center" wrapText="1"/>
    </xf>
    <xf numFmtId="0" fontId="64" fillId="0" borderId="8" xfId="220" applyFont="1" applyFill="1" applyBorder="1" applyAlignment="1">
      <alignment horizontal="center" vertical="center"/>
    </xf>
    <xf numFmtId="0" fontId="64" fillId="0" borderId="13" xfId="220" applyFont="1" applyFill="1" applyBorder="1" applyAlignment="1">
      <alignment horizontal="center" vertical="center"/>
    </xf>
    <xf numFmtId="0" fontId="64" fillId="0" borderId="14" xfId="220" applyFont="1" applyFill="1" applyBorder="1" applyAlignment="1">
      <alignment horizontal="center" vertical="center"/>
    </xf>
    <xf numFmtId="0" fontId="64" fillId="0" borderId="18" xfId="220" applyFont="1" applyFill="1" applyBorder="1" applyAlignment="1">
      <alignment horizontal="center" vertical="center"/>
    </xf>
    <xf numFmtId="0" fontId="64" fillId="0" borderId="6" xfId="220" applyFont="1" applyFill="1" applyBorder="1" applyAlignment="1">
      <alignment horizontal="center" vertical="center" wrapText="1"/>
    </xf>
    <xf numFmtId="0" fontId="89" fillId="0" borderId="9" xfId="220" applyFont="1" applyFill="1" applyBorder="1" applyAlignment="1">
      <alignment horizontal="center" vertical="center" wrapText="1"/>
    </xf>
    <xf numFmtId="0" fontId="89" fillId="0" borderId="4" xfId="220" applyFont="1" applyFill="1" applyBorder="1" applyAlignment="1">
      <alignment horizontal="center" vertical="center" wrapText="1"/>
    </xf>
    <xf numFmtId="0" fontId="82" fillId="0" borderId="3" xfId="182" applyFont="1" applyFill="1" applyBorder="1" applyAlignment="1">
      <alignment horizontal="center" vertical="center" wrapText="1"/>
    </xf>
    <xf numFmtId="0" fontId="82" fillId="0" borderId="7" xfId="182" applyFont="1" applyFill="1" applyBorder="1" applyAlignment="1">
      <alignment horizontal="center" vertical="center" wrapText="1"/>
    </xf>
    <xf numFmtId="0" fontId="64" fillId="0" borderId="8" xfId="2" applyFont="1" applyFill="1" applyBorder="1" applyAlignment="1">
      <alignment horizontal="center" vertical="center"/>
    </xf>
    <xf numFmtId="0" fontId="64" fillId="0" borderId="14" xfId="2" applyFont="1" applyFill="1" applyBorder="1" applyAlignment="1">
      <alignment horizontal="center" vertical="center"/>
    </xf>
    <xf numFmtId="0" fontId="73" fillId="40" borderId="2" xfId="0" applyFont="1" applyFill="1" applyBorder="1" applyAlignment="1">
      <alignment horizontal="center" vertical="center" wrapText="1"/>
    </xf>
    <xf numFmtId="0" fontId="73" fillId="40" borderId="6" xfId="0" applyFont="1" applyFill="1" applyBorder="1" applyAlignment="1">
      <alignment horizontal="center" vertical="center" wrapText="1"/>
    </xf>
    <xf numFmtId="0" fontId="73" fillId="40" borderId="9" xfId="0" applyFont="1" applyFill="1" applyBorder="1" applyAlignment="1">
      <alignment horizontal="center" vertical="center" wrapText="1"/>
    </xf>
    <xf numFmtId="0" fontId="73" fillId="40" borderId="4" xfId="0" applyFont="1" applyFill="1" applyBorder="1" applyAlignment="1">
      <alignment horizontal="center" vertical="center" wrapText="1"/>
    </xf>
    <xf numFmtId="0" fontId="74" fillId="41" borderId="6" xfId="0" applyFont="1" applyFill="1" applyBorder="1" applyAlignment="1">
      <alignment horizontal="left" wrapText="1"/>
    </xf>
    <xf numFmtId="0" fontId="74" fillId="41" borderId="9" xfId="0" applyFont="1" applyFill="1" applyBorder="1" applyAlignment="1">
      <alignment horizontal="left" wrapText="1"/>
    </xf>
    <xf numFmtId="0" fontId="74" fillId="41" borderId="4" xfId="0" applyFont="1" applyFill="1" applyBorder="1" applyAlignment="1">
      <alignment horizontal="left" wrapText="1"/>
    </xf>
    <xf numFmtId="0" fontId="58" fillId="7" borderId="12" xfId="0" applyFont="1" applyFill="1" applyBorder="1" applyAlignment="1">
      <alignment wrapText="1"/>
    </xf>
    <xf numFmtId="0" fontId="74" fillId="7" borderId="12" xfId="0" applyFont="1" applyFill="1" applyBorder="1" applyAlignment="1">
      <alignment horizontal="center"/>
    </xf>
    <xf numFmtId="0" fontId="88" fillId="7" borderId="12" xfId="0" applyFont="1" applyFill="1" applyBorder="1" applyAlignment="1">
      <alignment wrapText="1"/>
    </xf>
    <xf numFmtId="0" fontId="74" fillId="41" borderId="2" xfId="0" applyFont="1" applyFill="1" applyBorder="1" applyAlignment="1">
      <alignment wrapText="1"/>
    </xf>
    <xf numFmtId="0" fontId="58" fillId="7" borderId="6" xfId="0" applyFont="1" applyFill="1" applyBorder="1" applyAlignment="1">
      <alignment horizontal="left"/>
    </xf>
    <xf numFmtId="0" fontId="58" fillId="7" borderId="9" xfId="0" applyFont="1" applyFill="1" applyBorder="1" applyAlignment="1">
      <alignment horizontal="left"/>
    </xf>
    <xf numFmtId="0" fontId="58" fillId="7" borderId="4" xfId="0" applyFont="1" applyFill="1" applyBorder="1" applyAlignment="1">
      <alignment horizontal="left"/>
    </xf>
    <xf numFmtId="0" fontId="70" fillId="2" borderId="6" xfId="0" applyFont="1" applyFill="1" applyBorder="1" applyAlignment="1">
      <alignment horizontal="left"/>
    </xf>
    <xf numFmtId="0" fontId="70" fillId="2" borderId="4" xfId="0" applyFont="1" applyFill="1" applyBorder="1" applyAlignment="1">
      <alignment horizontal="left"/>
    </xf>
    <xf numFmtId="0" fontId="63" fillId="0" borderId="15" xfId="4" applyFont="1" applyBorder="1" applyAlignment="1">
      <alignment horizontal="center" vertical="top"/>
    </xf>
    <xf numFmtId="0" fontId="64" fillId="0" borderId="4" xfId="0" applyFont="1" applyBorder="1" applyAlignment="1">
      <alignment horizontal="center" vertical="center" wrapText="1"/>
    </xf>
    <xf numFmtId="0" fontId="64" fillId="0" borderId="6" xfId="0" applyFont="1" applyBorder="1" applyAlignment="1">
      <alignment horizontal="center" vertical="center" wrapText="1"/>
    </xf>
    <xf numFmtId="0" fontId="64" fillId="0" borderId="36" xfId="0" applyFont="1" applyBorder="1" applyAlignment="1">
      <alignment horizontal="center" vertical="center" wrapText="1"/>
    </xf>
    <xf numFmtId="0" fontId="82" fillId="0" borderId="6" xfId="182" applyNumberFormat="1" applyFont="1" applyFill="1" applyBorder="1" applyAlignment="1" applyProtection="1">
      <alignment horizontal="center" vertical="center" wrapText="1"/>
    </xf>
    <xf numFmtId="0" fontId="82" fillId="0" borderId="36" xfId="182" applyNumberFormat="1" applyFont="1" applyFill="1" applyBorder="1" applyAlignment="1" applyProtection="1">
      <alignment horizontal="center" vertical="center" wrapText="1"/>
    </xf>
    <xf numFmtId="0" fontId="99" fillId="0" borderId="1" xfId="0" applyFont="1" applyFill="1" applyBorder="1" applyAlignment="1">
      <alignment horizontal="center" vertical="top" wrapText="1"/>
    </xf>
    <xf numFmtId="0" fontId="56" fillId="46" borderId="1" xfId="3" applyFont="1" applyFill="1" applyBorder="1" applyAlignment="1">
      <alignment horizontal="left" vertical="center" wrapText="1"/>
    </xf>
    <xf numFmtId="0" fontId="64" fillId="6" borderId="6" xfId="3" applyFont="1" applyFill="1" applyBorder="1" applyAlignment="1">
      <alignment horizontal="left" vertical="top" wrapText="1"/>
    </xf>
    <xf numFmtId="0" fontId="64" fillId="6" borderId="9" xfId="3" applyFont="1" applyFill="1" applyBorder="1" applyAlignment="1">
      <alignment horizontal="left" vertical="top" wrapText="1"/>
    </xf>
    <xf numFmtId="0" fontId="64" fillId="6" borderId="4" xfId="3" applyFont="1" applyFill="1" applyBorder="1" applyAlignment="1">
      <alignment horizontal="left" vertical="top" wrapText="1"/>
    </xf>
    <xf numFmtId="0" fontId="64" fillId="2" borderId="6" xfId="222" applyFont="1" applyFill="1" applyBorder="1" applyAlignment="1">
      <alignment horizontal="left" wrapText="1"/>
    </xf>
    <xf numFmtId="0" fontId="64" fillId="2" borderId="9" xfId="222" applyFont="1" applyFill="1" applyBorder="1" applyAlignment="1">
      <alignment horizontal="left" wrapText="1"/>
    </xf>
    <xf numFmtId="0" fontId="64" fillId="2" borderId="4" xfId="222" applyFont="1" applyFill="1" applyBorder="1" applyAlignment="1">
      <alignment horizontal="left" wrapText="1"/>
    </xf>
    <xf numFmtId="0" fontId="70" fillId="2" borderId="6" xfId="222" applyFont="1" applyFill="1" applyBorder="1" applyAlignment="1">
      <alignment horizontal="left" wrapText="1"/>
    </xf>
    <xf numFmtId="0" fontId="70" fillId="2" borderId="9" xfId="222" applyFont="1" applyFill="1" applyBorder="1" applyAlignment="1">
      <alignment horizontal="left" wrapText="1"/>
    </xf>
    <xf numFmtId="0" fontId="70" fillId="2" borderId="4" xfId="222" applyFont="1" applyFill="1" applyBorder="1" applyAlignment="1">
      <alignment horizontal="left" wrapText="1"/>
    </xf>
    <xf numFmtId="0" fontId="70" fillId="2" borderId="6" xfId="222" applyFont="1" applyFill="1" applyBorder="1" applyAlignment="1">
      <alignment horizontal="left"/>
    </xf>
    <xf numFmtId="0" fontId="70" fillId="2" borderId="9" xfId="222" applyFont="1" applyFill="1" applyBorder="1" applyAlignment="1">
      <alignment horizontal="left"/>
    </xf>
    <xf numFmtId="0" fontId="70" fillId="2" borderId="4" xfId="222" applyFont="1" applyFill="1" applyBorder="1" applyAlignment="1">
      <alignment horizontal="left"/>
    </xf>
    <xf numFmtId="0" fontId="64" fillId="2" borderId="6" xfId="222" applyFont="1" applyFill="1" applyBorder="1" applyAlignment="1">
      <alignment horizontal="left" vertical="center" wrapText="1"/>
    </xf>
    <xf numFmtId="0" fontId="64" fillId="2" borderId="9" xfId="222" applyFont="1" applyFill="1" applyBorder="1" applyAlignment="1">
      <alignment horizontal="left" vertical="center" wrapText="1"/>
    </xf>
    <xf numFmtId="0" fontId="64" fillId="2" borderId="4" xfId="222" applyFont="1" applyFill="1" applyBorder="1" applyAlignment="1">
      <alignment horizontal="left" vertical="center" wrapText="1"/>
    </xf>
    <xf numFmtId="0" fontId="70" fillId="0" borderId="3" xfId="0" applyFont="1" applyFill="1" applyBorder="1" applyAlignment="1">
      <alignment horizontal="center" vertical="top" wrapText="1"/>
    </xf>
    <xf numFmtId="0" fontId="70" fillId="0" borderId="5" xfId="0" applyFont="1" applyFill="1" applyBorder="1" applyAlignment="1">
      <alignment horizontal="center" vertical="top" wrapText="1"/>
    </xf>
    <xf numFmtId="0" fontId="70" fillId="0" borderId="37" xfId="0" applyFont="1" applyFill="1" applyBorder="1" applyAlignment="1">
      <alignment horizontal="center" vertical="top" wrapText="1"/>
    </xf>
    <xf numFmtId="0" fontId="70" fillId="0" borderId="6" xfId="0" applyFont="1" applyFill="1" applyBorder="1" applyAlignment="1">
      <alignment horizontal="center" vertical="top" wrapText="1"/>
    </xf>
    <xf numFmtId="0" fontId="70" fillId="0" borderId="9" xfId="0" applyFont="1" applyFill="1" applyBorder="1" applyAlignment="1">
      <alignment horizontal="center" vertical="top" wrapText="1"/>
    </xf>
    <xf numFmtId="0" fontId="70" fillId="0" borderId="4" xfId="0" applyFont="1" applyFill="1" applyBorder="1" applyAlignment="1">
      <alignment horizontal="center" vertical="top" wrapText="1"/>
    </xf>
    <xf numFmtId="0" fontId="70" fillId="0" borderId="3" xfId="0" applyFont="1" applyFill="1" applyBorder="1" applyAlignment="1">
      <alignment horizontal="center" vertical="top"/>
    </xf>
    <xf numFmtId="0" fontId="70" fillId="0" borderId="5" xfId="0" applyFont="1" applyFill="1" applyBorder="1" applyAlignment="1">
      <alignment horizontal="center" vertical="top"/>
    </xf>
    <xf numFmtId="0" fontId="58" fillId="0" borderId="3" xfId="0" applyFont="1" applyFill="1" applyBorder="1" applyAlignment="1">
      <alignment horizontal="center" vertical="top"/>
    </xf>
    <xf numFmtId="0" fontId="58" fillId="0" borderId="5" xfId="0" applyFont="1" applyFill="1" applyBorder="1" applyAlignment="1">
      <alignment horizontal="center" vertical="top"/>
    </xf>
    <xf numFmtId="0" fontId="64" fillId="0" borderId="34" xfId="215" applyFont="1" applyFill="1" applyBorder="1" applyAlignment="1">
      <alignment horizontal="center" vertical="center" wrapText="1"/>
    </xf>
    <xf numFmtId="0" fontId="64" fillId="0" borderId="35" xfId="215" applyFont="1" applyFill="1" applyBorder="1" applyAlignment="1">
      <alignment horizontal="center" vertical="center" wrapText="1"/>
    </xf>
    <xf numFmtId="0" fontId="64" fillId="0" borderId="36" xfId="215" applyFont="1" applyFill="1" applyBorder="1" applyAlignment="1">
      <alignment horizontal="center" vertical="center" wrapText="1"/>
    </xf>
    <xf numFmtId="0" fontId="64" fillId="7" borderId="2" xfId="222" applyFont="1" applyFill="1" applyBorder="1" applyAlignment="1">
      <alignment horizontal="left" vertical="center"/>
    </xf>
    <xf numFmtId="0" fontId="70" fillId="7" borderId="2" xfId="222" applyFont="1" applyFill="1" applyBorder="1" applyAlignment="1">
      <alignment horizontal="left" vertical="center"/>
    </xf>
    <xf numFmtId="0" fontId="64" fillId="0" borderId="2" xfId="227" applyFont="1" applyFill="1" applyBorder="1" applyAlignment="1">
      <alignment horizontal="center" vertical="center" wrapText="1"/>
    </xf>
    <xf numFmtId="0" fontId="58" fillId="0" borderId="1" xfId="12" applyFont="1" applyFill="1" applyBorder="1" applyAlignment="1">
      <alignment horizontal="center" vertical="center"/>
    </xf>
    <xf numFmtId="0" fontId="58" fillId="0" borderId="10" xfId="12" applyFont="1" applyFill="1" applyBorder="1" applyAlignment="1">
      <alignment horizontal="center" vertical="center"/>
    </xf>
    <xf numFmtId="0" fontId="58" fillId="0" borderId="15" xfId="12" applyFont="1" applyFill="1" applyBorder="1" applyAlignment="1">
      <alignment horizontal="center" vertical="center"/>
    </xf>
    <xf numFmtId="0" fontId="58" fillId="0" borderId="11" xfId="12" applyFont="1" applyFill="1" applyBorder="1" applyAlignment="1">
      <alignment horizontal="center" vertical="center"/>
    </xf>
    <xf numFmtId="0" fontId="64" fillId="0" borderId="34" xfId="227" applyFont="1" applyFill="1" applyBorder="1" applyAlignment="1">
      <alignment horizontal="center" vertical="center" wrapText="1"/>
    </xf>
    <xf numFmtId="0" fontId="64" fillId="0" borderId="35" xfId="227" applyFont="1" applyFill="1" applyBorder="1" applyAlignment="1">
      <alignment horizontal="center" vertical="center" wrapText="1"/>
    </xf>
    <xf numFmtId="0" fontId="64" fillId="0" borderId="9" xfId="227" applyFont="1" applyFill="1" applyBorder="1" applyAlignment="1">
      <alignment horizontal="center" vertical="center" wrapText="1"/>
    </xf>
    <xf numFmtId="0" fontId="64" fillId="0" borderId="36" xfId="227" applyFont="1" applyFill="1" applyBorder="1" applyAlignment="1">
      <alignment horizontal="center" vertical="center" wrapText="1"/>
    </xf>
    <xf numFmtId="0" fontId="58" fillId="0" borderId="3" xfId="0" applyFont="1" applyBorder="1" applyAlignment="1">
      <alignment vertical="center" wrapText="1"/>
    </xf>
    <xf numFmtId="0" fontId="58" fillId="0" borderId="7" xfId="0" applyFont="1" applyBorder="1" applyAlignment="1">
      <alignment vertical="center" wrapText="1"/>
    </xf>
    <xf numFmtId="0" fontId="58" fillId="0" borderId="5" xfId="0" applyFont="1" applyBorder="1" applyAlignment="1">
      <alignment vertical="center" wrapText="1"/>
    </xf>
  </cellXfs>
  <cellStyles count="231">
    <cellStyle name="=C:\WINNT35\SYSTEM32\COMMAND.COM" xfId="12" xr:uid="{00000000-0005-0000-0000-000000000000}"/>
    <cellStyle name="20% - 1. jelölőszín" xfId="20" xr:uid="{00000000-0005-0000-0000-000001000000}"/>
    <cellStyle name="20% - 1. jelölőszín 2" xfId="21" xr:uid="{00000000-0005-0000-0000-000002000000}"/>
    <cellStyle name="20% - 1. jelölőszín_20130128_ITS on reporting_Annex I_CA" xfId="22" xr:uid="{00000000-0005-0000-0000-000003000000}"/>
    <cellStyle name="20% - 2. jelölőszín" xfId="23" xr:uid="{00000000-0005-0000-0000-000004000000}"/>
    <cellStyle name="20% - 2. jelölőszín 2" xfId="24" xr:uid="{00000000-0005-0000-0000-000005000000}"/>
    <cellStyle name="20% - 2. jelölőszín_20130128_ITS on reporting_Annex I_CA" xfId="25" xr:uid="{00000000-0005-0000-0000-000006000000}"/>
    <cellStyle name="20% - 3. jelölőszín" xfId="26" xr:uid="{00000000-0005-0000-0000-000007000000}"/>
    <cellStyle name="20% - 3. jelölőszín 2" xfId="27" xr:uid="{00000000-0005-0000-0000-000008000000}"/>
    <cellStyle name="20% - 3. jelölőszín_20130128_ITS on reporting_Annex I_CA" xfId="28" xr:uid="{00000000-0005-0000-0000-000009000000}"/>
    <cellStyle name="20% - 4. jelölőszín" xfId="29" xr:uid="{00000000-0005-0000-0000-00000A000000}"/>
    <cellStyle name="20% - 4. jelölőszín 2" xfId="30" xr:uid="{00000000-0005-0000-0000-00000B000000}"/>
    <cellStyle name="20% - 4. jelölőszín_20130128_ITS on reporting_Annex I_CA" xfId="31" xr:uid="{00000000-0005-0000-0000-00000C000000}"/>
    <cellStyle name="20% - 5. jelölőszín" xfId="32" xr:uid="{00000000-0005-0000-0000-00000D000000}"/>
    <cellStyle name="20% - 5. jelölőszín 2" xfId="33" xr:uid="{00000000-0005-0000-0000-00000E000000}"/>
    <cellStyle name="20% - 5. jelölőszín_20130128_ITS on reporting_Annex I_CA" xfId="34" xr:uid="{00000000-0005-0000-0000-00000F000000}"/>
    <cellStyle name="20% - 6. jelölőszín" xfId="35" xr:uid="{00000000-0005-0000-0000-000010000000}"/>
    <cellStyle name="20% - 6. jelölőszín 2" xfId="36" xr:uid="{00000000-0005-0000-0000-000011000000}"/>
    <cellStyle name="20% - 6. jelölőszín_20130128_ITS on reporting_Annex I_CA" xfId="37" xr:uid="{00000000-0005-0000-0000-000012000000}"/>
    <cellStyle name="20% - Accent1 2" xfId="38" xr:uid="{00000000-0005-0000-0000-000013000000}"/>
    <cellStyle name="20% - Accent2 2" xfId="39" xr:uid="{00000000-0005-0000-0000-000014000000}"/>
    <cellStyle name="20% - Accent3 2" xfId="40" xr:uid="{00000000-0005-0000-0000-000015000000}"/>
    <cellStyle name="20% - Accent4 2" xfId="41" xr:uid="{00000000-0005-0000-0000-000016000000}"/>
    <cellStyle name="20% - Accent5 2" xfId="42" xr:uid="{00000000-0005-0000-0000-000017000000}"/>
    <cellStyle name="20% - Accent6 2" xfId="43" xr:uid="{00000000-0005-0000-0000-000018000000}"/>
    <cellStyle name="20% - Énfasis1" xfId="44" xr:uid="{00000000-0005-0000-0000-000019000000}"/>
    <cellStyle name="20% - Énfasis2" xfId="45" xr:uid="{00000000-0005-0000-0000-00001A000000}"/>
    <cellStyle name="20% - Énfasis3" xfId="46" xr:uid="{00000000-0005-0000-0000-00001B000000}"/>
    <cellStyle name="20% - Énfasis4" xfId="47" xr:uid="{00000000-0005-0000-0000-00001C000000}"/>
    <cellStyle name="20% - Énfasis5" xfId="48" xr:uid="{00000000-0005-0000-0000-00001D000000}"/>
    <cellStyle name="20% - Énfasis6" xfId="49" xr:uid="{00000000-0005-0000-0000-00001E000000}"/>
    <cellStyle name="40% - 1. jelölőszín" xfId="50" xr:uid="{00000000-0005-0000-0000-00001F000000}"/>
    <cellStyle name="40% - 1. jelölőszín 2" xfId="51" xr:uid="{00000000-0005-0000-0000-000020000000}"/>
    <cellStyle name="40% - 1. jelölőszín_20130128_ITS on reporting_Annex I_CA" xfId="52" xr:uid="{00000000-0005-0000-0000-000021000000}"/>
    <cellStyle name="40% - 2. jelölőszín" xfId="53" xr:uid="{00000000-0005-0000-0000-000022000000}"/>
    <cellStyle name="40% - 2. jelölőszín 2" xfId="54" xr:uid="{00000000-0005-0000-0000-000023000000}"/>
    <cellStyle name="40% - 2. jelölőszín_20130128_ITS on reporting_Annex I_CA" xfId="55" xr:uid="{00000000-0005-0000-0000-000024000000}"/>
    <cellStyle name="40% - 3. jelölőszín" xfId="56" xr:uid="{00000000-0005-0000-0000-000025000000}"/>
    <cellStyle name="40% - 3. jelölőszín 2" xfId="57" xr:uid="{00000000-0005-0000-0000-000026000000}"/>
    <cellStyle name="40% - 3. jelölőszín_20130128_ITS on reporting_Annex I_CA" xfId="58" xr:uid="{00000000-0005-0000-0000-000027000000}"/>
    <cellStyle name="40% - 4. jelölőszín" xfId="59" xr:uid="{00000000-0005-0000-0000-000028000000}"/>
    <cellStyle name="40% - 4. jelölőszín 2" xfId="60" xr:uid="{00000000-0005-0000-0000-000029000000}"/>
    <cellStyle name="40% - 4. jelölőszín_20130128_ITS on reporting_Annex I_CA" xfId="61" xr:uid="{00000000-0005-0000-0000-00002A000000}"/>
    <cellStyle name="40% - 5. jelölőszín" xfId="62" xr:uid="{00000000-0005-0000-0000-00002B000000}"/>
    <cellStyle name="40% - 5. jelölőszín 2" xfId="63" xr:uid="{00000000-0005-0000-0000-00002C000000}"/>
    <cellStyle name="40% - 5. jelölőszín_20130128_ITS on reporting_Annex I_CA" xfId="64" xr:uid="{00000000-0005-0000-0000-00002D000000}"/>
    <cellStyle name="40% - 6. jelölőszín" xfId="65" xr:uid="{00000000-0005-0000-0000-00002E000000}"/>
    <cellStyle name="40% - 6. jelölőszín 2" xfId="66" xr:uid="{00000000-0005-0000-0000-00002F000000}"/>
    <cellStyle name="40% - 6. jelölőszín_20130128_ITS on reporting_Annex I_CA" xfId="67" xr:uid="{00000000-0005-0000-0000-000030000000}"/>
    <cellStyle name="40% - Accent1 2" xfId="68" xr:uid="{00000000-0005-0000-0000-000031000000}"/>
    <cellStyle name="40% - Accent2 2" xfId="69" xr:uid="{00000000-0005-0000-0000-000032000000}"/>
    <cellStyle name="40% - Accent3 2" xfId="70" xr:uid="{00000000-0005-0000-0000-000033000000}"/>
    <cellStyle name="40% - Accent4 2" xfId="71" xr:uid="{00000000-0005-0000-0000-000034000000}"/>
    <cellStyle name="40% - Accent5 2" xfId="72" xr:uid="{00000000-0005-0000-0000-000035000000}"/>
    <cellStyle name="40% - Accent6 2" xfId="73" xr:uid="{00000000-0005-0000-0000-000036000000}"/>
    <cellStyle name="40% - Énfasis1" xfId="74" xr:uid="{00000000-0005-0000-0000-000037000000}"/>
    <cellStyle name="40% - Énfasis2" xfId="75" xr:uid="{00000000-0005-0000-0000-000038000000}"/>
    <cellStyle name="40% - Énfasis3" xfId="76" xr:uid="{00000000-0005-0000-0000-000039000000}"/>
    <cellStyle name="40% - Énfasis4" xfId="77" xr:uid="{00000000-0005-0000-0000-00003A000000}"/>
    <cellStyle name="40% - Énfasis5" xfId="78" xr:uid="{00000000-0005-0000-0000-00003B000000}"/>
    <cellStyle name="40% - Énfasis6" xfId="79" xr:uid="{00000000-0005-0000-0000-00003C000000}"/>
    <cellStyle name="60% - 1. jelölőszín" xfId="80" xr:uid="{00000000-0005-0000-0000-00003D000000}"/>
    <cellStyle name="60% - 2. jelölőszín" xfId="81" xr:uid="{00000000-0005-0000-0000-00003E000000}"/>
    <cellStyle name="60% - 3. jelölőszín" xfId="82" xr:uid="{00000000-0005-0000-0000-00003F000000}"/>
    <cellStyle name="60% - 4. jelölőszín" xfId="83" xr:uid="{00000000-0005-0000-0000-000040000000}"/>
    <cellStyle name="60% - 5. jelölőszín" xfId="84" xr:uid="{00000000-0005-0000-0000-000041000000}"/>
    <cellStyle name="60% - 6. jelölőszín" xfId="85" xr:uid="{00000000-0005-0000-0000-000042000000}"/>
    <cellStyle name="60% - Accent1 2" xfId="86" xr:uid="{00000000-0005-0000-0000-000043000000}"/>
    <cellStyle name="60% - Accent2 2" xfId="87" xr:uid="{00000000-0005-0000-0000-000044000000}"/>
    <cellStyle name="60% - Accent3 2" xfId="88" xr:uid="{00000000-0005-0000-0000-000045000000}"/>
    <cellStyle name="60% - Accent4 2" xfId="89" xr:uid="{00000000-0005-0000-0000-000046000000}"/>
    <cellStyle name="60% - Accent5 2" xfId="90" xr:uid="{00000000-0005-0000-0000-000047000000}"/>
    <cellStyle name="60% - Accent6 2" xfId="91" xr:uid="{00000000-0005-0000-0000-000048000000}"/>
    <cellStyle name="60% - Énfasis1" xfId="92" xr:uid="{00000000-0005-0000-0000-000049000000}"/>
    <cellStyle name="60% - Énfasis2" xfId="93" xr:uid="{00000000-0005-0000-0000-00004A000000}"/>
    <cellStyle name="60% - Énfasis3" xfId="94" xr:uid="{00000000-0005-0000-0000-00004B000000}"/>
    <cellStyle name="60% - Énfasis4" xfId="95" xr:uid="{00000000-0005-0000-0000-00004C000000}"/>
    <cellStyle name="60% - Énfasis5" xfId="96" xr:uid="{00000000-0005-0000-0000-00004D000000}"/>
    <cellStyle name="60% - Énfasis6" xfId="97" xr:uid="{00000000-0005-0000-0000-00004E000000}"/>
    <cellStyle name="Accent1 2" xfId="98" xr:uid="{00000000-0005-0000-0000-00004F000000}"/>
    <cellStyle name="Accent2 2" xfId="99" xr:uid="{00000000-0005-0000-0000-000050000000}"/>
    <cellStyle name="Accent3 2" xfId="100" xr:uid="{00000000-0005-0000-0000-000051000000}"/>
    <cellStyle name="Accent4 2" xfId="101" xr:uid="{00000000-0005-0000-0000-000052000000}"/>
    <cellStyle name="Accent5 2" xfId="102" xr:uid="{00000000-0005-0000-0000-000053000000}"/>
    <cellStyle name="Accent6 2" xfId="103" xr:uid="{00000000-0005-0000-0000-000054000000}"/>
    <cellStyle name="Bad 2" xfId="104" xr:uid="{00000000-0005-0000-0000-000055000000}"/>
    <cellStyle name="Bevitel" xfId="105" xr:uid="{00000000-0005-0000-0000-000056000000}"/>
    <cellStyle name="Buena" xfId="106" xr:uid="{00000000-0005-0000-0000-000057000000}"/>
    <cellStyle name="Calculation 2" xfId="108" xr:uid="{00000000-0005-0000-0000-000058000000}"/>
    <cellStyle name="Calculation 3" xfId="107" xr:uid="{00000000-0005-0000-0000-000059000000}"/>
    <cellStyle name="Cálculo" xfId="109" xr:uid="{00000000-0005-0000-0000-00005A000000}"/>
    <cellStyle name="Celda de comprobación" xfId="110" xr:uid="{00000000-0005-0000-0000-00005B000000}"/>
    <cellStyle name="Celda vinculada" xfId="111" xr:uid="{00000000-0005-0000-0000-00005C000000}"/>
    <cellStyle name="Check Cell 2" xfId="112" xr:uid="{00000000-0005-0000-0000-00005D000000}"/>
    <cellStyle name="Cím" xfId="113" xr:uid="{00000000-0005-0000-0000-00005E000000}"/>
    <cellStyle name="Címsor 1" xfId="114" xr:uid="{00000000-0005-0000-0000-00005F000000}"/>
    <cellStyle name="Címsor 2" xfId="115" xr:uid="{00000000-0005-0000-0000-000060000000}"/>
    <cellStyle name="Címsor 3" xfId="116" xr:uid="{00000000-0005-0000-0000-000061000000}"/>
    <cellStyle name="Címsor 4" xfId="117" xr:uid="{00000000-0005-0000-0000-000062000000}"/>
    <cellStyle name="Comma 2" xfId="217" xr:uid="{00000000-0005-0000-0000-000063000000}"/>
    <cellStyle name="Ellenőrzőcella" xfId="118" xr:uid="{00000000-0005-0000-0000-000064000000}"/>
    <cellStyle name="Encabezado 4" xfId="119" xr:uid="{00000000-0005-0000-0000-000065000000}"/>
    <cellStyle name="Énfasis1" xfId="120" xr:uid="{00000000-0005-0000-0000-000066000000}"/>
    <cellStyle name="Énfasis2" xfId="121" xr:uid="{00000000-0005-0000-0000-000067000000}"/>
    <cellStyle name="Énfasis3" xfId="122" xr:uid="{00000000-0005-0000-0000-000068000000}"/>
    <cellStyle name="Énfasis4" xfId="123" xr:uid="{00000000-0005-0000-0000-000069000000}"/>
    <cellStyle name="Énfasis5" xfId="124" xr:uid="{00000000-0005-0000-0000-00006A000000}"/>
    <cellStyle name="Énfasis6" xfId="125" xr:uid="{00000000-0005-0000-0000-00006B000000}"/>
    <cellStyle name="Entrada" xfId="126" xr:uid="{00000000-0005-0000-0000-00006C000000}"/>
    <cellStyle name="Explanatory Text 2" xfId="128" xr:uid="{00000000-0005-0000-0000-00006D000000}"/>
    <cellStyle name="Explanatory Text 3" xfId="127" xr:uid="{00000000-0005-0000-0000-00006E000000}"/>
    <cellStyle name="Figyelmeztetés" xfId="129" xr:uid="{00000000-0005-0000-0000-00006F000000}"/>
    <cellStyle name="Good 2" xfId="130" xr:uid="{00000000-0005-0000-0000-000070000000}"/>
    <cellStyle name="greyed" xfId="131" xr:uid="{00000000-0005-0000-0000-000071000000}"/>
    <cellStyle name="greyed 2" xfId="216" xr:uid="{00000000-0005-0000-0000-000072000000}"/>
    <cellStyle name="Heading 1 2" xfId="132" xr:uid="{00000000-0005-0000-0000-000073000000}"/>
    <cellStyle name="Heading 1 2 2" xfId="223" xr:uid="{00000000-0005-0000-0000-000002000000}"/>
    <cellStyle name="Heading 2 2" xfId="13" xr:uid="{00000000-0005-0000-0000-000074000000}"/>
    <cellStyle name="Heading 2 2 2" xfId="215" xr:uid="{00000000-0005-0000-0000-000075000000}"/>
    <cellStyle name="Heading 3 2" xfId="133" xr:uid="{00000000-0005-0000-0000-000076000000}"/>
    <cellStyle name="Heading 4 2" xfId="134" xr:uid="{00000000-0005-0000-0000-000077000000}"/>
    <cellStyle name="HeadingTable" xfId="16" xr:uid="{00000000-0005-0000-0000-000078000000}"/>
    <cellStyle name="HeadingTable 2" xfId="227" xr:uid="{00000000-0005-0000-0000-000009000000}"/>
    <cellStyle name="highlightExposure" xfId="135" xr:uid="{00000000-0005-0000-0000-000079000000}"/>
    <cellStyle name="highlightText" xfId="136" xr:uid="{00000000-0005-0000-0000-00007A000000}"/>
    <cellStyle name="Hipervínculo 2" xfId="137" xr:uid="{00000000-0005-0000-0000-00007B000000}"/>
    <cellStyle name="Hivatkozott cella" xfId="138" xr:uid="{00000000-0005-0000-0000-00007C000000}"/>
    <cellStyle name="Hyperlink" xfId="230" builtinId="8"/>
    <cellStyle name="Hyperlink 2" xfId="139" xr:uid="{00000000-0005-0000-0000-00007D000000}"/>
    <cellStyle name="Hyperlink 3" xfId="140" xr:uid="{00000000-0005-0000-0000-00007E000000}"/>
    <cellStyle name="Hyperlink 3 2" xfId="141" xr:uid="{00000000-0005-0000-0000-00007F000000}"/>
    <cellStyle name="Hyperlink 4" xfId="226" xr:uid="{00000000-0005-0000-0000-000012010000}"/>
    <cellStyle name="Incorrecto" xfId="142" xr:uid="{00000000-0005-0000-0000-000080000000}"/>
    <cellStyle name="Input 2" xfId="144" xr:uid="{00000000-0005-0000-0000-000081000000}"/>
    <cellStyle name="Input 3" xfId="143" xr:uid="{00000000-0005-0000-0000-000082000000}"/>
    <cellStyle name="inputExposure" xfId="145" xr:uid="{00000000-0005-0000-0000-000083000000}"/>
    <cellStyle name="Jegyzet" xfId="146" xr:uid="{00000000-0005-0000-0000-000084000000}"/>
    <cellStyle name="Jelölőszín (1)" xfId="147" xr:uid="{00000000-0005-0000-0000-000085000000}"/>
    <cellStyle name="Jelölőszín (2)" xfId="148" xr:uid="{00000000-0005-0000-0000-000086000000}"/>
    <cellStyle name="Jelölőszín (3)" xfId="149" xr:uid="{00000000-0005-0000-0000-000087000000}"/>
    <cellStyle name="Jelölőszín (4)" xfId="150" xr:uid="{00000000-0005-0000-0000-000088000000}"/>
    <cellStyle name="Jelölőszín (5)" xfId="151" xr:uid="{00000000-0005-0000-0000-000089000000}"/>
    <cellStyle name="Jelölőszín (6)" xfId="152" xr:uid="{00000000-0005-0000-0000-00008A000000}"/>
    <cellStyle name="Jó" xfId="153" xr:uid="{00000000-0005-0000-0000-00008B000000}"/>
    <cellStyle name="Kimenet" xfId="154" xr:uid="{00000000-0005-0000-0000-00008C000000}"/>
    <cellStyle name="Lien hypertexte 2" xfId="155" xr:uid="{00000000-0005-0000-0000-00008D000000}"/>
    <cellStyle name="Lien hypertexte 3" xfId="156" xr:uid="{00000000-0005-0000-0000-00008E000000}"/>
    <cellStyle name="Linked Cell 2" xfId="157" xr:uid="{00000000-0005-0000-0000-00008F000000}"/>
    <cellStyle name="Magyarázó szöveg" xfId="158" xr:uid="{00000000-0005-0000-0000-000090000000}"/>
    <cellStyle name="Millares 2" xfId="159" xr:uid="{00000000-0005-0000-0000-000091000000}"/>
    <cellStyle name="Millares 2 2" xfId="160" xr:uid="{00000000-0005-0000-0000-000092000000}"/>
    <cellStyle name="Millares 3" xfId="161" xr:uid="{00000000-0005-0000-0000-000093000000}"/>
    <cellStyle name="Millares 3 2" xfId="162" xr:uid="{00000000-0005-0000-0000-000094000000}"/>
    <cellStyle name="Navadno_List1" xfId="163" xr:uid="{00000000-0005-0000-0000-000095000000}"/>
    <cellStyle name="Neutral 2" xfId="164" xr:uid="{00000000-0005-0000-0000-000096000000}"/>
    <cellStyle name="Normal" xfId="0" builtinId="0"/>
    <cellStyle name="Normal 10" xfId="218" xr:uid="{00000000-0005-0000-0000-000098000000}"/>
    <cellStyle name="Normal 11" xfId="222" xr:uid="{00000000-0005-0000-0000-00000F010000}"/>
    <cellStyle name="Normal 2" xfId="3" xr:uid="{00000000-0005-0000-0000-000099000000}"/>
    <cellStyle name="Normal 2 2" xfId="15" xr:uid="{00000000-0005-0000-0000-00009A000000}"/>
    <cellStyle name="Normal 2 2 2" xfId="1" xr:uid="{00000000-0005-0000-0000-00009B000000}"/>
    <cellStyle name="Normal 2 2 2 3" xfId="2" xr:uid="{00000000-0005-0000-0000-00009C000000}"/>
    <cellStyle name="Normal 2 2 3" xfId="165" xr:uid="{00000000-0005-0000-0000-00009D000000}"/>
    <cellStyle name="Normal 2 2 3 2" xfId="166" xr:uid="{00000000-0005-0000-0000-00009E000000}"/>
    <cellStyle name="Normal 2 2 4" xfId="214" xr:uid="{00000000-0005-0000-0000-00009F000000}"/>
    <cellStyle name="Normal 2 2_COREP GL04rev3" xfId="167" xr:uid="{00000000-0005-0000-0000-0000A0000000}"/>
    <cellStyle name="Normal 2 3" xfId="168" xr:uid="{00000000-0005-0000-0000-0000A1000000}"/>
    <cellStyle name="Normal 2 4" xfId="224" xr:uid="{00000000-0005-0000-0000-000002000000}"/>
    <cellStyle name="Normal 2 5" xfId="169" xr:uid="{00000000-0005-0000-0000-0000A2000000}"/>
    <cellStyle name="Normal 2 5 2 2" xfId="219" xr:uid="{AB147907-49B9-44C2-BC85-999070CD3B9F}"/>
    <cellStyle name="Normal 2 5 2 2 2" xfId="228" xr:uid="{00000000-0005-0000-0000-000012000000}"/>
    <cellStyle name="Normal 2 6" xfId="225" xr:uid="{00000000-0005-0000-0000-000002000000}"/>
    <cellStyle name="Normal 2_~0149226" xfId="170" xr:uid="{00000000-0005-0000-0000-0000A3000000}"/>
    <cellStyle name="Normal 2_~0149226 2" xfId="220" xr:uid="{BAD936DB-DB0D-4451-81D6-4B54CF31890A}"/>
    <cellStyle name="Normal 3" xfId="4" xr:uid="{00000000-0005-0000-0000-0000A4000000}"/>
    <cellStyle name="Normal 3 2" xfId="172" xr:uid="{00000000-0005-0000-0000-0000A5000000}"/>
    <cellStyle name="Normal 3 3" xfId="173" xr:uid="{00000000-0005-0000-0000-0000A6000000}"/>
    <cellStyle name="Normal 3 4" xfId="174" xr:uid="{00000000-0005-0000-0000-0000A7000000}"/>
    <cellStyle name="Normal 3 5" xfId="171" xr:uid="{00000000-0005-0000-0000-0000A8000000}"/>
    <cellStyle name="Normal 3_~1520012" xfId="175" xr:uid="{00000000-0005-0000-0000-0000A9000000}"/>
    <cellStyle name="Normal 4" xfId="6" xr:uid="{00000000-0005-0000-0000-0000AA000000}"/>
    <cellStyle name="Normal 4 2" xfId="18" xr:uid="{00000000-0005-0000-0000-0000AB000000}"/>
    <cellStyle name="Normal 4 3" xfId="229" xr:uid="{2381B75E-C2E8-470A-82AE-C49E0777D137}"/>
    <cellStyle name="Normal 5" xfId="11" xr:uid="{00000000-0005-0000-0000-0000AC000000}"/>
    <cellStyle name="Normal 5 2" xfId="17" xr:uid="{00000000-0005-0000-0000-0000AD000000}"/>
    <cellStyle name="Normal 5 2 2" xfId="176" xr:uid="{00000000-0005-0000-0000-0000AE000000}"/>
    <cellStyle name="Normal 5_20130128_ITS on reporting_Annex I_CA" xfId="177" xr:uid="{00000000-0005-0000-0000-0000AF000000}"/>
    <cellStyle name="Normal 6" xfId="178" xr:uid="{00000000-0005-0000-0000-0000B0000000}"/>
    <cellStyle name="Normal 7" xfId="179" xr:uid="{00000000-0005-0000-0000-0000B1000000}"/>
    <cellStyle name="Normal 7 2" xfId="180" xr:uid="{00000000-0005-0000-0000-0000B2000000}"/>
    <cellStyle name="Normal 8" xfId="181" xr:uid="{00000000-0005-0000-0000-0000B3000000}"/>
    <cellStyle name="Normal 9" xfId="182" xr:uid="{00000000-0005-0000-0000-0000B4000000}"/>
    <cellStyle name="Normal 9 4" xfId="221" xr:uid="{7B887D62-EE8C-4CD4-87A5-F24689A8C838}"/>
    <cellStyle name="Normal_20 OPR" xfId="10" xr:uid="{00000000-0005-0000-0000-0000B5000000}"/>
    <cellStyle name="Normal_COREP - Market risk - BG" xfId="9" xr:uid="{00000000-0005-0000-0000-0000B6000000}"/>
    <cellStyle name="Normale_2011 04 14 Templates for stress test_bcl" xfId="183" xr:uid="{00000000-0005-0000-0000-0000B7000000}"/>
    <cellStyle name="Notas" xfId="184" xr:uid="{00000000-0005-0000-0000-0000B8000000}"/>
    <cellStyle name="Note 2" xfId="185" xr:uid="{00000000-0005-0000-0000-0000B9000000}"/>
    <cellStyle name="optionalExposure" xfId="14" xr:uid="{00000000-0005-0000-0000-0000BA000000}"/>
    <cellStyle name="Összesen" xfId="186" xr:uid="{00000000-0005-0000-0000-0000BB000000}"/>
    <cellStyle name="Output 2" xfId="188" xr:uid="{00000000-0005-0000-0000-0000BC000000}"/>
    <cellStyle name="Output 3" xfId="187" xr:uid="{00000000-0005-0000-0000-0000BD000000}"/>
    <cellStyle name="Percent 2" xfId="5" xr:uid="{00000000-0005-0000-0000-0000BE000000}"/>
    <cellStyle name="Percent 2 2" xfId="8" xr:uid="{00000000-0005-0000-0000-0000BF000000}"/>
    <cellStyle name="Percent 3" xfId="7" xr:uid="{00000000-0005-0000-0000-0000C0000000}"/>
    <cellStyle name="Percent 3 2" xfId="19" xr:uid="{00000000-0005-0000-0000-0000C1000000}"/>
    <cellStyle name="Porcentual 2" xfId="189" xr:uid="{00000000-0005-0000-0000-0000C2000000}"/>
    <cellStyle name="Porcentual 2 2" xfId="190" xr:uid="{00000000-0005-0000-0000-0000C3000000}"/>
    <cellStyle name="Porcentual 2 3" xfId="191" xr:uid="{00000000-0005-0000-0000-0000C4000000}"/>
    <cellStyle name="Prozent 2" xfId="192" xr:uid="{00000000-0005-0000-0000-0000C5000000}"/>
    <cellStyle name="Rossz" xfId="193" xr:uid="{00000000-0005-0000-0000-0000C6000000}"/>
    <cellStyle name="Salida" xfId="194" xr:uid="{00000000-0005-0000-0000-0000C7000000}"/>
    <cellStyle name="Semleges" xfId="195" xr:uid="{00000000-0005-0000-0000-0000C8000000}"/>
    <cellStyle name="showExposure" xfId="196" xr:uid="{00000000-0005-0000-0000-0000C9000000}"/>
    <cellStyle name="Standard 2" xfId="197" xr:uid="{00000000-0005-0000-0000-0000CA000000}"/>
    <cellStyle name="Standard 3" xfId="198" xr:uid="{00000000-0005-0000-0000-0000CB000000}"/>
    <cellStyle name="Standard 3 2" xfId="199" xr:uid="{00000000-0005-0000-0000-0000CC000000}"/>
    <cellStyle name="Standard 4" xfId="200" xr:uid="{00000000-0005-0000-0000-0000CD000000}"/>
    <cellStyle name="Standard_20100129_1559 Jentsch_COREP ON 20100129 COREP preliminary proposal_CR SA" xfId="201" xr:uid="{00000000-0005-0000-0000-0000CE000000}"/>
    <cellStyle name="Számítás" xfId="202" xr:uid="{00000000-0005-0000-0000-0000CF000000}"/>
    <cellStyle name="Texto de advertencia" xfId="203" xr:uid="{00000000-0005-0000-0000-0000D0000000}"/>
    <cellStyle name="Texto explicativo" xfId="204" xr:uid="{00000000-0005-0000-0000-0000D1000000}"/>
    <cellStyle name="Title 2" xfId="205" xr:uid="{00000000-0005-0000-0000-0000D2000000}"/>
    <cellStyle name="Título" xfId="206" xr:uid="{00000000-0005-0000-0000-0000D3000000}"/>
    <cellStyle name="Título 1" xfId="207" xr:uid="{00000000-0005-0000-0000-0000D4000000}"/>
    <cellStyle name="Título 2" xfId="208" xr:uid="{00000000-0005-0000-0000-0000D5000000}"/>
    <cellStyle name="Título 3" xfId="209" xr:uid="{00000000-0005-0000-0000-0000D6000000}"/>
    <cellStyle name="Título_20091015 DE_Proposed amendments to CR SEC_MKR" xfId="210" xr:uid="{00000000-0005-0000-0000-0000D7000000}"/>
    <cellStyle name="Total 2" xfId="211" xr:uid="{00000000-0005-0000-0000-0000D8000000}"/>
    <cellStyle name="Warning Text 2" xfId="213" xr:uid="{00000000-0005-0000-0000-0000D9000000}"/>
    <cellStyle name="Warning Text 3" xfId="212" xr:uid="{00000000-0005-0000-0000-0000DA000000}"/>
  </cellStyles>
  <dxfs count="44">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2" defaultPivotStyle="PivotStyleLight16"/>
  <colors>
    <mruColors>
      <color rgb="FFFF6699"/>
      <color rgb="FF3EB41E"/>
      <color rgb="FF00FF00"/>
      <color rgb="FF006C3F"/>
      <color rgb="FFFEDEE8"/>
      <color rgb="FF458802"/>
      <color rgb="FF239C02"/>
      <color rgb="FF45C921"/>
      <color rgb="FF99FFCC"/>
      <color rgb="FFFD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61" Type="http://schemas.openxmlformats.org/officeDocument/2006/relationships/theme" Target="theme/theme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printerSettings" Target="../printerSettings/printerSettings161.bin"/><Relationship Id="rId3" Type="http://schemas.openxmlformats.org/officeDocument/2006/relationships/printerSettings" Target="../printerSettings/printerSettings156.bin"/><Relationship Id="rId7" Type="http://schemas.openxmlformats.org/officeDocument/2006/relationships/printerSettings" Target="../printerSettings/printerSettings160.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 Id="rId6" Type="http://schemas.openxmlformats.org/officeDocument/2006/relationships/printerSettings" Target="../printerSettings/printerSettings159.bin"/><Relationship Id="rId5" Type="http://schemas.openxmlformats.org/officeDocument/2006/relationships/printerSettings" Target="../printerSettings/printerSettings158.bin"/><Relationship Id="rId10" Type="http://schemas.openxmlformats.org/officeDocument/2006/relationships/printerSettings" Target="../printerSettings/printerSettings163.bin"/><Relationship Id="rId4" Type="http://schemas.openxmlformats.org/officeDocument/2006/relationships/printerSettings" Target="../printerSettings/printerSettings157.bin"/><Relationship Id="rId9" Type="http://schemas.openxmlformats.org/officeDocument/2006/relationships/printerSettings" Target="../printerSettings/printerSettings162.bin"/></Relationships>
</file>

<file path=xl/worksheets/_rels/sheet11.xml.rels><?xml version="1.0" encoding="UTF-8" standalone="yes"?>
<Relationships xmlns="http://schemas.openxmlformats.org/package/2006/relationships"><Relationship Id="rId8" Type="http://schemas.openxmlformats.org/officeDocument/2006/relationships/printerSettings" Target="../printerSettings/printerSettings171.bin"/><Relationship Id="rId13" Type="http://schemas.openxmlformats.org/officeDocument/2006/relationships/printerSettings" Target="../printerSettings/printerSettings176.bin"/><Relationship Id="rId18" Type="http://schemas.openxmlformats.org/officeDocument/2006/relationships/printerSettings" Target="../printerSettings/printerSettings181.bin"/><Relationship Id="rId3" Type="http://schemas.openxmlformats.org/officeDocument/2006/relationships/printerSettings" Target="../printerSettings/printerSettings166.bin"/><Relationship Id="rId21" Type="http://schemas.openxmlformats.org/officeDocument/2006/relationships/printerSettings" Target="../printerSettings/printerSettings184.bin"/><Relationship Id="rId7" Type="http://schemas.openxmlformats.org/officeDocument/2006/relationships/printerSettings" Target="../printerSettings/printerSettings170.bin"/><Relationship Id="rId12" Type="http://schemas.openxmlformats.org/officeDocument/2006/relationships/printerSettings" Target="../printerSettings/printerSettings175.bin"/><Relationship Id="rId17" Type="http://schemas.openxmlformats.org/officeDocument/2006/relationships/printerSettings" Target="../printerSettings/printerSettings180.bin"/><Relationship Id="rId2" Type="http://schemas.openxmlformats.org/officeDocument/2006/relationships/printerSettings" Target="../printerSettings/printerSettings165.bin"/><Relationship Id="rId16" Type="http://schemas.openxmlformats.org/officeDocument/2006/relationships/printerSettings" Target="../printerSettings/printerSettings179.bin"/><Relationship Id="rId20" Type="http://schemas.openxmlformats.org/officeDocument/2006/relationships/printerSettings" Target="../printerSettings/printerSettings183.bin"/><Relationship Id="rId1" Type="http://schemas.openxmlformats.org/officeDocument/2006/relationships/printerSettings" Target="../printerSettings/printerSettings164.bin"/><Relationship Id="rId6" Type="http://schemas.openxmlformats.org/officeDocument/2006/relationships/printerSettings" Target="../printerSettings/printerSettings169.bin"/><Relationship Id="rId11" Type="http://schemas.openxmlformats.org/officeDocument/2006/relationships/printerSettings" Target="../printerSettings/printerSettings174.bin"/><Relationship Id="rId24" Type="http://schemas.openxmlformats.org/officeDocument/2006/relationships/printerSettings" Target="../printerSettings/printerSettings187.bin"/><Relationship Id="rId5" Type="http://schemas.openxmlformats.org/officeDocument/2006/relationships/printerSettings" Target="../printerSettings/printerSettings168.bin"/><Relationship Id="rId15" Type="http://schemas.openxmlformats.org/officeDocument/2006/relationships/printerSettings" Target="../printerSettings/printerSettings178.bin"/><Relationship Id="rId23" Type="http://schemas.openxmlformats.org/officeDocument/2006/relationships/printerSettings" Target="../printerSettings/printerSettings186.bin"/><Relationship Id="rId10" Type="http://schemas.openxmlformats.org/officeDocument/2006/relationships/printerSettings" Target="../printerSettings/printerSettings173.bin"/><Relationship Id="rId19" Type="http://schemas.openxmlformats.org/officeDocument/2006/relationships/printerSettings" Target="../printerSettings/printerSettings182.bin"/><Relationship Id="rId4" Type="http://schemas.openxmlformats.org/officeDocument/2006/relationships/printerSettings" Target="../printerSettings/printerSettings167.bin"/><Relationship Id="rId9" Type="http://schemas.openxmlformats.org/officeDocument/2006/relationships/printerSettings" Target="../printerSettings/printerSettings172.bin"/><Relationship Id="rId14" Type="http://schemas.openxmlformats.org/officeDocument/2006/relationships/printerSettings" Target="../printerSettings/printerSettings177.bin"/><Relationship Id="rId22" Type="http://schemas.openxmlformats.org/officeDocument/2006/relationships/printerSettings" Target="../printerSettings/printerSettings185.bin"/></Relationships>
</file>

<file path=xl/worksheets/_rels/sheet12.xml.rels><?xml version="1.0" encoding="UTF-8" standalone="yes"?>
<Relationships xmlns="http://schemas.openxmlformats.org/package/2006/relationships"><Relationship Id="rId8" Type="http://schemas.openxmlformats.org/officeDocument/2006/relationships/printerSettings" Target="../printerSettings/printerSettings195.bin"/><Relationship Id="rId3" Type="http://schemas.openxmlformats.org/officeDocument/2006/relationships/printerSettings" Target="../printerSettings/printerSettings190.bin"/><Relationship Id="rId7" Type="http://schemas.openxmlformats.org/officeDocument/2006/relationships/printerSettings" Target="../printerSettings/printerSettings194.bin"/><Relationship Id="rId2" Type="http://schemas.openxmlformats.org/officeDocument/2006/relationships/printerSettings" Target="../printerSettings/printerSettings189.bin"/><Relationship Id="rId1" Type="http://schemas.openxmlformats.org/officeDocument/2006/relationships/printerSettings" Target="../printerSettings/printerSettings188.bin"/><Relationship Id="rId6" Type="http://schemas.openxmlformats.org/officeDocument/2006/relationships/printerSettings" Target="../printerSettings/printerSettings193.bin"/><Relationship Id="rId5" Type="http://schemas.openxmlformats.org/officeDocument/2006/relationships/printerSettings" Target="../printerSettings/printerSettings192.bin"/><Relationship Id="rId10" Type="http://schemas.openxmlformats.org/officeDocument/2006/relationships/printerSettings" Target="../printerSettings/printerSettings197.bin"/><Relationship Id="rId4" Type="http://schemas.openxmlformats.org/officeDocument/2006/relationships/printerSettings" Target="../printerSettings/printerSettings191.bin"/><Relationship Id="rId9" Type="http://schemas.openxmlformats.org/officeDocument/2006/relationships/printerSettings" Target="../printerSettings/printerSettings196.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205.bin"/><Relationship Id="rId3" Type="http://schemas.openxmlformats.org/officeDocument/2006/relationships/printerSettings" Target="../printerSettings/printerSettings200.bin"/><Relationship Id="rId7" Type="http://schemas.openxmlformats.org/officeDocument/2006/relationships/printerSettings" Target="../printerSettings/printerSettings204.bin"/><Relationship Id="rId2" Type="http://schemas.openxmlformats.org/officeDocument/2006/relationships/printerSettings" Target="../printerSettings/printerSettings199.bin"/><Relationship Id="rId1" Type="http://schemas.openxmlformats.org/officeDocument/2006/relationships/printerSettings" Target="../printerSettings/printerSettings198.bin"/><Relationship Id="rId6" Type="http://schemas.openxmlformats.org/officeDocument/2006/relationships/printerSettings" Target="../printerSettings/printerSettings203.bin"/><Relationship Id="rId11" Type="http://schemas.openxmlformats.org/officeDocument/2006/relationships/printerSettings" Target="../printerSettings/printerSettings208.bin"/><Relationship Id="rId5" Type="http://schemas.openxmlformats.org/officeDocument/2006/relationships/printerSettings" Target="../printerSettings/printerSettings202.bin"/><Relationship Id="rId10" Type="http://schemas.openxmlformats.org/officeDocument/2006/relationships/printerSettings" Target="../printerSettings/printerSettings207.bin"/><Relationship Id="rId4" Type="http://schemas.openxmlformats.org/officeDocument/2006/relationships/printerSettings" Target="../printerSettings/printerSettings201.bin"/><Relationship Id="rId9" Type="http://schemas.openxmlformats.org/officeDocument/2006/relationships/printerSettings" Target="../printerSettings/printerSettings206.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216.bin"/><Relationship Id="rId13" Type="http://schemas.openxmlformats.org/officeDocument/2006/relationships/printerSettings" Target="../printerSettings/printerSettings221.bin"/><Relationship Id="rId3" Type="http://schemas.openxmlformats.org/officeDocument/2006/relationships/printerSettings" Target="../printerSettings/printerSettings211.bin"/><Relationship Id="rId7" Type="http://schemas.openxmlformats.org/officeDocument/2006/relationships/printerSettings" Target="../printerSettings/printerSettings215.bin"/><Relationship Id="rId12" Type="http://schemas.openxmlformats.org/officeDocument/2006/relationships/printerSettings" Target="../printerSettings/printerSettings220.bin"/><Relationship Id="rId2" Type="http://schemas.openxmlformats.org/officeDocument/2006/relationships/printerSettings" Target="../printerSettings/printerSettings210.bin"/><Relationship Id="rId16" Type="http://schemas.openxmlformats.org/officeDocument/2006/relationships/printerSettings" Target="../printerSettings/printerSettings224.bin"/><Relationship Id="rId1" Type="http://schemas.openxmlformats.org/officeDocument/2006/relationships/printerSettings" Target="../printerSettings/printerSettings209.bin"/><Relationship Id="rId6" Type="http://schemas.openxmlformats.org/officeDocument/2006/relationships/printerSettings" Target="../printerSettings/printerSettings214.bin"/><Relationship Id="rId11" Type="http://schemas.openxmlformats.org/officeDocument/2006/relationships/printerSettings" Target="../printerSettings/printerSettings219.bin"/><Relationship Id="rId5" Type="http://schemas.openxmlformats.org/officeDocument/2006/relationships/printerSettings" Target="../printerSettings/printerSettings213.bin"/><Relationship Id="rId15" Type="http://schemas.openxmlformats.org/officeDocument/2006/relationships/printerSettings" Target="../printerSettings/printerSettings223.bin"/><Relationship Id="rId10" Type="http://schemas.openxmlformats.org/officeDocument/2006/relationships/printerSettings" Target="../printerSettings/printerSettings218.bin"/><Relationship Id="rId4" Type="http://schemas.openxmlformats.org/officeDocument/2006/relationships/printerSettings" Target="../printerSettings/printerSettings212.bin"/><Relationship Id="rId9" Type="http://schemas.openxmlformats.org/officeDocument/2006/relationships/printerSettings" Target="../printerSettings/printerSettings217.bin"/><Relationship Id="rId14" Type="http://schemas.openxmlformats.org/officeDocument/2006/relationships/printerSettings" Target="../printerSettings/printerSettings222.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232.bin"/><Relationship Id="rId13" Type="http://schemas.openxmlformats.org/officeDocument/2006/relationships/printerSettings" Target="../printerSettings/printerSettings237.bin"/><Relationship Id="rId3" Type="http://schemas.openxmlformats.org/officeDocument/2006/relationships/printerSettings" Target="../printerSettings/printerSettings227.bin"/><Relationship Id="rId7" Type="http://schemas.openxmlformats.org/officeDocument/2006/relationships/printerSettings" Target="../printerSettings/printerSettings231.bin"/><Relationship Id="rId12" Type="http://schemas.openxmlformats.org/officeDocument/2006/relationships/printerSettings" Target="../printerSettings/printerSettings236.bin"/><Relationship Id="rId17" Type="http://schemas.openxmlformats.org/officeDocument/2006/relationships/printerSettings" Target="../printerSettings/printerSettings241.bin"/><Relationship Id="rId2" Type="http://schemas.openxmlformats.org/officeDocument/2006/relationships/printerSettings" Target="../printerSettings/printerSettings226.bin"/><Relationship Id="rId16" Type="http://schemas.openxmlformats.org/officeDocument/2006/relationships/printerSettings" Target="../printerSettings/printerSettings240.bin"/><Relationship Id="rId1" Type="http://schemas.openxmlformats.org/officeDocument/2006/relationships/printerSettings" Target="../printerSettings/printerSettings225.bin"/><Relationship Id="rId6" Type="http://schemas.openxmlformats.org/officeDocument/2006/relationships/printerSettings" Target="../printerSettings/printerSettings230.bin"/><Relationship Id="rId11" Type="http://schemas.openxmlformats.org/officeDocument/2006/relationships/printerSettings" Target="../printerSettings/printerSettings235.bin"/><Relationship Id="rId5" Type="http://schemas.openxmlformats.org/officeDocument/2006/relationships/printerSettings" Target="../printerSettings/printerSettings229.bin"/><Relationship Id="rId15" Type="http://schemas.openxmlformats.org/officeDocument/2006/relationships/printerSettings" Target="../printerSettings/printerSettings239.bin"/><Relationship Id="rId10" Type="http://schemas.openxmlformats.org/officeDocument/2006/relationships/printerSettings" Target="../printerSettings/printerSettings234.bin"/><Relationship Id="rId4" Type="http://schemas.openxmlformats.org/officeDocument/2006/relationships/printerSettings" Target="../printerSettings/printerSettings228.bin"/><Relationship Id="rId9" Type="http://schemas.openxmlformats.org/officeDocument/2006/relationships/printerSettings" Target="../printerSettings/printerSettings233.bin"/><Relationship Id="rId14" Type="http://schemas.openxmlformats.org/officeDocument/2006/relationships/printerSettings" Target="../printerSettings/printerSettings238.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249.bin"/><Relationship Id="rId13" Type="http://schemas.openxmlformats.org/officeDocument/2006/relationships/printerSettings" Target="../printerSettings/printerSettings254.bin"/><Relationship Id="rId18" Type="http://schemas.openxmlformats.org/officeDocument/2006/relationships/printerSettings" Target="../printerSettings/printerSettings259.bin"/><Relationship Id="rId3" Type="http://schemas.openxmlformats.org/officeDocument/2006/relationships/printerSettings" Target="../printerSettings/printerSettings244.bin"/><Relationship Id="rId21" Type="http://schemas.openxmlformats.org/officeDocument/2006/relationships/printerSettings" Target="../printerSettings/printerSettings262.bin"/><Relationship Id="rId7" Type="http://schemas.openxmlformats.org/officeDocument/2006/relationships/printerSettings" Target="../printerSettings/printerSettings248.bin"/><Relationship Id="rId12" Type="http://schemas.openxmlformats.org/officeDocument/2006/relationships/printerSettings" Target="../printerSettings/printerSettings253.bin"/><Relationship Id="rId17" Type="http://schemas.openxmlformats.org/officeDocument/2006/relationships/printerSettings" Target="../printerSettings/printerSettings258.bin"/><Relationship Id="rId2" Type="http://schemas.openxmlformats.org/officeDocument/2006/relationships/printerSettings" Target="../printerSettings/printerSettings243.bin"/><Relationship Id="rId16" Type="http://schemas.openxmlformats.org/officeDocument/2006/relationships/printerSettings" Target="../printerSettings/printerSettings257.bin"/><Relationship Id="rId20" Type="http://schemas.openxmlformats.org/officeDocument/2006/relationships/printerSettings" Target="../printerSettings/printerSettings261.bin"/><Relationship Id="rId1" Type="http://schemas.openxmlformats.org/officeDocument/2006/relationships/printerSettings" Target="../printerSettings/printerSettings242.bin"/><Relationship Id="rId6" Type="http://schemas.openxmlformats.org/officeDocument/2006/relationships/printerSettings" Target="../printerSettings/printerSettings247.bin"/><Relationship Id="rId11" Type="http://schemas.openxmlformats.org/officeDocument/2006/relationships/printerSettings" Target="../printerSettings/printerSettings252.bin"/><Relationship Id="rId24" Type="http://schemas.openxmlformats.org/officeDocument/2006/relationships/printerSettings" Target="../printerSettings/printerSettings265.bin"/><Relationship Id="rId5" Type="http://schemas.openxmlformats.org/officeDocument/2006/relationships/printerSettings" Target="../printerSettings/printerSettings246.bin"/><Relationship Id="rId15" Type="http://schemas.openxmlformats.org/officeDocument/2006/relationships/printerSettings" Target="../printerSettings/printerSettings256.bin"/><Relationship Id="rId23" Type="http://schemas.openxmlformats.org/officeDocument/2006/relationships/printerSettings" Target="../printerSettings/printerSettings264.bin"/><Relationship Id="rId10" Type="http://schemas.openxmlformats.org/officeDocument/2006/relationships/printerSettings" Target="../printerSettings/printerSettings251.bin"/><Relationship Id="rId19" Type="http://schemas.openxmlformats.org/officeDocument/2006/relationships/printerSettings" Target="../printerSettings/printerSettings260.bin"/><Relationship Id="rId4" Type="http://schemas.openxmlformats.org/officeDocument/2006/relationships/printerSettings" Target="../printerSettings/printerSettings245.bin"/><Relationship Id="rId9" Type="http://schemas.openxmlformats.org/officeDocument/2006/relationships/printerSettings" Target="../printerSettings/printerSettings250.bin"/><Relationship Id="rId14" Type="http://schemas.openxmlformats.org/officeDocument/2006/relationships/printerSettings" Target="../printerSettings/printerSettings255.bin"/><Relationship Id="rId22" Type="http://schemas.openxmlformats.org/officeDocument/2006/relationships/printerSettings" Target="../printerSettings/printerSettings263.bin"/></Relationships>
</file>

<file path=xl/worksheets/_rels/sheet17.xml.rels><?xml version="1.0" encoding="UTF-8" standalone="yes"?>
<Relationships xmlns="http://schemas.openxmlformats.org/package/2006/relationships"><Relationship Id="rId8" Type="http://schemas.openxmlformats.org/officeDocument/2006/relationships/printerSettings" Target="../printerSettings/printerSettings273.bin"/><Relationship Id="rId13" Type="http://schemas.openxmlformats.org/officeDocument/2006/relationships/printerSettings" Target="../printerSettings/printerSettings278.bin"/><Relationship Id="rId18" Type="http://schemas.openxmlformats.org/officeDocument/2006/relationships/printerSettings" Target="../printerSettings/printerSettings283.bin"/><Relationship Id="rId3" Type="http://schemas.openxmlformats.org/officeDocument/2006/relationships/printerSettings" Target="../printerSettings/printerSettings268.bin"/><Relationship Id="rId21" Type="http://schemas.openxmlformats.org/officeDocument/2006/relationships/printerSettings" Target="../printerSettings/printerSettings286.bin"/><Relationship Id="rId7" Type="http://schemas.openxmlformats.org/officeDocument/2006/relationships/printerSettings" Target="../printerSettings/printerSettings272.bin"/><Relationship Id="rId12" Type="http://schemas.openxmlformats.org/officeDocument/2006/relationships/printerSettings" Target="../printerSettings/printerSettings277.bin"/><Relationship Id="rId17" Type="http://schemas.openxmlformats.org/officeDocument/2006/relationships/printerSettings" Target="../printerSettings/printerSettings282.bin"/><Relationship Id="rId2" Type="http://schemas.openxmlformats.org/officeDocument/2006/relationships/printerSettings" Target="../printerSettings/printerSettings267.bin"/><Relationship Id="rId16" Type="http://schemas.openxmlformats.org/officeDocument/2006/relationships/printerSettings" Target="../printerSettings/printerSettings281.bin"/><Relationship Id="rId20" Type="http://schemas.openxmlformats.org/officeDocument/2006/relationships/printerSettings" Target="../printerSettings/printerSettings285.bin"/><Relationship Id="rId1" Type="http://schemas.openxmlformats.org/officeDocument/2006/relationships/printerSettings" Target="../printerSettings/printerSettings266.bin"/><Relationship Id="rId6" Type="http://schemas.openxmlformats.org/officeDocument/2006/relationships/printerSettings" Target="../printerSettings/printerSettings271.bin"/><Relationship Id="rId11" Type="http://schemas.openxmlformats.org/officeDocument/2006/relationships/printerSettings" Target="../printerSettings/printerSettings276.bin"/><Relationship Id="rId24" Type="http://schemas.openxmlformats.org/officeDocument/2006/relationships/printerSettings" Target="../printerSettings/printerSettings289.bin"/><Relationship Id="rId5" Type="http://schemas.openxmlformats.org/officeDocument/2006/relationships/printerSettings" Target="../printerSettings/printerSettings270.bin"/><Relationship Id="rId15" Type="http://schemas.openxmlformats.org/officeDocument/2006/relationships/printerSettings" Target="../printerSettings/printerSettings280.bin"/><Relationship Id="rId23" Type="http://schemas.openxmlformats.org/officeDocument/2006/relationships/printerSettings" Target="../printerSettings/printerSettings288.bin"/><Relationship Id="rId10" Type="http://schemas.openxmlformats.org/officeDocument/2006/relationships/printerSettings" Target="../printerSettings/printerSettings275.bin"/><Relationship Id="rId19" Type="http://schemas.openxmlformats.org/officeDocument/2006/relationships/printerSettings" Target="../printerSettings/printerSettings284.bin"/><Relationship Id="rId4" Type="http://schemas.openxmlformats.org/officeDocument/2006/relationships/printerSettings" Target="../printerSettings/printerSettings269.bin"/><Relationship Id="rId9" Type="http://schemas.openxmlformats.org/officeDocument/2006/relationships/printerSettings" Target="../printerSettings/printerSettings274.bin"/><Relationship Id="rId14" Type="http://schemas.openxmlformats.org/officeDocument/2006/relationships/printerSettings" Target="../printerSettings/printerSettings279.bin"/><Relationship Id="rId22" Type="http://schemas.openxmlformats.org/officeDocument/2006/relationships/printerSettings" Target="../printerSettings/printerSettings287.bin"/></Relationships>
</file>

<file path=xl/worksheets/_rels/sheet18.xml.rels><?xml version="1.0" encoding="UTF-8" standalone="yes"?>
<Relationships xmlns="http://schemas.openxmlformats.org/package/2006/relationships"><Relationship Id="rId8" Type="http://schemas.openxmlformats.org/officeDocument/2006/relationships/printerSettings" Target="../printerSettings/printerSettings297.bin"/><Relationship Id="rId13" Type="http://schemas.openxmlformats.org/officeDocument/2006/relationships/printerSettings" Target="../printerSettings/printerSettings302.bin"/><Relationship Id="rId18" Type="http://schemas.openxmlformats.org/officeDocument/2006/relationships/printerSettings" Target="../printerSettings/printerSettings307.bin"/><Relationship Id="rId3" Type="http://schemas.openxmlformats.org/officeDocument/2006/relationships/printerSettings" Target="../printerSettings/printerSettings292.bin"/><Relationship Id="rId7" Type="http://schemas.openxmlformats.org/officeDocument/2006/relationships/printerSettings" Target="../printerSettings/printerSettings296.bin"/><Relationship Id="rId12" Type="http://schemas.openxmlformats.org/officeDocument/2006/relationships/printerSettings" Target="../printerSettings/printerSettings301.bin"/><Relationship Id="rId17" Type="http://schemas.openxmlformats.org/officeDocument/2006/relationships/printerSettings" Target="../printerSettings/printerSettings306.bin"/><Relationship Id="rId2" Type="http://schemas.openxmlformats.org/officeDocument/2006/relationships/printerSettings" Target="../printerSettings/printerSettings291.bin"/><Relationship Id="rId16" Type="http://schemas.openxmlformats.org/officeDocument/2006/relationships/printerSettings" Target="../printerSettings/printerSettings305.bin"/><Relationship Id="rId1" Type="http://schemas.openxmlformats.org/officeDocument/2006/relationships/printerSettings" Target="../printerSettings/printerSettings290.bin"/><Relationship Id="rId6" Type="http://schemas.openxmlformats.org/officeDocument/2006/relationships/printerSettings" Target="../printerSettings/printerSettings295.bin"/><Relationship Id="rId11" Type="http://schemas.openxmlformats.org/officeDocument/2006/relationships/printerSettings" Target="../printerSettings/printerSettings300.bin"/><Relationship Id="rId5" Type="http://schemas.openxmlformats.org/officeDocument/2006/relationships/printerSettings" Target="../printerSettings/printerSettings294.bin"/><Relationship Id="rId15" Type="http://schemas.openxmlformats.org/officeDocument/2006/relationships/printerSettings" Target="../printerSettings/printerSettings304.bin"/><Relationship Id="rId10" Type="http://schemas.openxmlformats.org/officeDocument/2006/relationships/printerSettings" Target="../printerSettings/printerSettings299.bin"/><Relationship Id="rId4" Type="http://schemas.openxmlformats.org/officeDocument/2006/relationships/printerSettings" Target="../printerSettings/printerSettings293.bin"/><Relationship Id="rId9" Type="http://schemas.openxmlformats.org/officeDocument/2006/relationships/printerSettings" Target="../printerSettings/printerSettings298.bin"/><Relationship Id="rId14" Type="http://schemas.openxmlformats.org/officeDocument/2006/relationships/printerSettings" Target="../printerSettings/printerSettings303.bin"/></Relationships>
</file>

<file path=xl/worksheets/_rels/sheet19.xml.rels><?xml version="1.0" encoding="UTF-8" standalone="yes"?>
<Relationships xmlns="http://schemas.openxmlformats.org/package/2006/relationships"><Relationship Id="rId8" Type="http://schemas.openxmlformats.org/officeDocument/2006/relationships/printerSettings" Target="../printerSettings/printerSettings315.bin"/><Relationship Id="rId13" Type="http://schemas.openxmlformats.org/officeDocument/2006/relationships/printerSettings" Target="../printerSettings/printerSettings320.bin"/><Relationship Id="rId18" Type="http://schemas.openxmlformats.org/officeDocument/2006/relationships/printerSettings" Target="../printerSettings/printerSettings325.bin"/><Relationship Id="rId3" Type="http://schemas.openxmlformats.org/officeDocument/2006/relationships/printerSettings" Target="../printerSettings/printerSettings310.bin"/><Relationship Id="rId7" Type="http://schemas.openxmlformats.org/officeDocument/2006/relationships/printerSettings" Target="../printerSettings/printerSettings314.bin"/><Relationship Id="rId12" Type="http://schemas.openxmlformats.org/officeDocument/2006/relationships/printerSettings" Target="../printerSettings/printerSettings319.bin"/><Relationship Id="rId17" Type="http://schemas.openxmlformats.org/officeDocument/2006/relationships/printerSettings" Target="../printerSettings/printerSettings324.bin"/><Relationship Id="rId2" Type="http://schemas.openxmlformats.org/officeDocument/2006/relationships/printerSettings" Target="../printerSettings/printerSettings309.bin"/><Relationship Id="rId16" Type="http://schemas.openxmlformats.org/officeDocument/2006/relationships/printerSettings" Target="../printerSettings/printerSettings323.bin"/><Relationship Id="rId1" Type="http://schemas.openxmlformats.org/officeDocument/2006/relationships/printerSettings" Target="../printerSettings/printerSettings308.bin"/><Relationship Id="rId6" Type="http://schemas.openxmlformats.org/officeDocument/2006/relationships/printerSettings" Target="../printerSettings/printerSettings313.bin"/><Relationship Id="rId11" Type="http://schemas.openxmlformats.org/officeDocument/2006/relationships/printerSettings" Target="../printerSettings/printerSettings318.bin"/><Relationship Id="rId5" Type="http://schemas.openxmlformats.org/officeDocument/2006/relationships/printerSettings" Target="../printerSettings/printerSettings312.bin"/><Relationship Id="rId15" Type="http://schemas.openxmlformats.org/officeDocument/2006/relationships/printerSettings" Target="../printerSettings/printerSettings322.bin"/><Relationship Id="rId10" Type="http://schemas.openxmlformats.org/officeDocument/2006/relationships/printerSettings" Target="../printerSettings/printerSettings317.bin"/><Relationship Id="rId19" Type="http://schemas.openxmlformats.org/officeDocument/2006/relationships/printerSettings" Target="../printerSettings/printerSettings326.bin"/><Relationship Id="rId4" Type="http://schemas.openxmlformats.org/officeDocument/2006/relationships/printerSettings" Target="../printerSettings/printerSettings311.bin"/><Relationship Id="rId9" Type="http://schemas.openxmlformats.org/officeDocument/2006/relationships/printerSettings" Target="../printerSettings/printerSettings316.bin"/><Relationship Id="rId14" Type="http://schemas.openxmlformats.org/officeDocument/2006/relationships/printerSettings" Target="../printerSettings/printerSettings32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0.bin"/><Relationship Id="rId13" Type="http://schemas.openxmlformats.org/officeDocument/2006/relationships/printerSettings" Target="../printerSettings/printerSettings15.bin"/><Relationship Id="rId18" Type="http://schemas.openxmlformats.org/officeDocument/2006/relationships/printerSettings" Target="../printerSettings/printerSettings20.bin"/><Relationship Id="rId3" Type="http://schemas.openxmlformats.org/officeDocument/2006/relationships/printerSettings" Target="../printerSettings/printerSettings5.bin"/><Relationship Id="rId21" Type="http://schemas.openxmlformats.org/officeDocument/2006/relationships/printerSettings" Target="../printerSettings/printerSettings23.bin"/><Relationship Id="rId7" Type="http://schemas.openxmlformats.org/officeDocument/2006/relationships/printerSettings" Target="../printerSettings/printerSettings9.bin"/><Relationship Id="rId12" Type="http://schemas.openxmlformats.org/officeDocument/2006/relationships/printerSettings" Target="../printerSettings/printerSettings14.bin"/><Relationship Id="rId17" Type="http://schemas.openxmlformats.org/officeDocument/2006/relationships/printerSettings" Target="../printerSettings/printerSettings19.bin"/><Relationship Id="rId2" Type="http://schemas.openxmlformats.org/officeDocument/2006/relationships/printerSettings" Target="../printerSettings/printerSettings4.bin"/><Relationship Id="rId16" Type="http://schemas.openxmlformats.org/officeDocument/2006/relationships/printerSettings" Target="../printerSettings/printerSettings18.bin"/><Relationship Id="rId20" Type="http://schemas.openxmlformats.org/officeDocument/2006/relationships/printerSettings" Target="../printerSettings/printerSettings22.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11" Type="http://schemas.openxmlformats.org/officeDocument/2006/relationships/printerSettings" Target="../printerSettings/printerSettings13.bin"/><Relationship Id="rId24" Type="http://schemas.openxmlformats.org/officeDocument/2006/relationships/printerSettings" Target="../printerSettings/printerSettings26.bin"/><Relationship Id="rId5" Type="http://schemas.openxmlformats.org/officeDocument/2006/relationships/printerSettings" Target="../printerSettings/printerSettings7.bin"/><Relationship Id="rId15" Type="http://schemas.openxmlformats.org/officeDocument/2006/relationships/printerSettings" Target="../printerSettings/printerSettings17.bin"/><Relationship Id="rId23" Type="http://schemas.openxmlformats.org/officeDocument/2006/relationships/printerSettings" Target="../printerSettings/printerSettings25.bin"/><Relationship Id="rId10" Type="http://schemas.openxmlformats.org/officeDocument/2006/relationships/printerSettings" Target="../printerSettings/printerSettings12.bin"/><Relationship Id="rId19" Type="http://schemas.openxmlformats.org/officeDocument/2006/relationships/printerSettings" Target="../printerSettings/printerSettings21.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 Id="rId14" Type="http://schemas.openxmlformats.org/officeDocument/2006/relationships/printerSettings" Target="../printerSettings/printerSettings16.bin"/><Relationship Id="rId22" Type="http://schemas.openxmlformats.org/officeDocument/2006/relationships/printerSettings" Target="../printerSettings/printerSettings24.bin"/></Relationships>
</file>

<file path=xl/worksheets/_rels/sheet20.xml.rels><?xml version="1.0" encoding="UTF-8" standalone="yes"?>
<Relationships xmlns="http://schemas.openxmlformats.org/package/2006/relationships"><Relationship Id="rId8" Type="http://schemas.openxmlformats.org/officeDocument/2006/relationships/printerSettings" Target="../printerSettings/printerSettings334.bin"/><Relationship Id="rId3" Type="http://schemas.openxmlformats.org/officeDocument/2006/relationships/printerSettings" Target="../printerSettings/printerSettings329.bin"/><Relationship Id="rId7" Type="http://schemas.openxmlformats.org/officeDocument/2006/relationships/printerSettings" Target="../printerSettings/printerSettings333.bin"/><Relationship Id="rId12" Type="http://schemas.openxmlformats.org/officeDocument/2006/relationships/printerSettings" Target="../printerSettings/printerSettings338.bin"/><Relationship Id="rId2" Type="http://schemas.openxmlformats.org/officeDocument/2006/relationships/printerSettings" Target="../printerSettings/printerSettings328.bin"/><Relationship Id="rId1" Type="http://schemas.openxmlformats.org/officeDocument/2006/relationships/printerSettings" Target="../printerSettings/printerSettings327.bin"/><Relationship Id="rId6" Type="http://schemas.openxmlformats.org/officeDocument/2006/relationships/printerSettings" Target="../printerSettings/printerSettings332.bin"/><Relationship Id="rId11" Type="http://schemas.openxmlformats.org/officeDocument/2006/relationships/printerSettings" Target="../printerSettings/printerSettings337.bin"/><Relationship Id="rId5" Type="http://schemas.openxmlformats.org/officeDocument/2006/relationships/printerSettings" Target="../printerSettings/printerSettings331.bin"/><Relationship Id="rId10" Type="http://schemas.openxmlformats.org/officeDocument/2006/relationships/printerSettings" Target="../printerSettings/printerSettings336.bin"/><Relationship Id="rId4" Type="http://schemas.openxmlformats.org/officeDocument/2006/relationships/printerSettings" Target="../printerSettings/printerSettings330.bin"/><Relationship Id="rId9" Type="http://schemas.openxmlformats.org/officeDocument/2006/relationships/printerSettings" Target="../printerSettings/printerSettings335.bin"/></Relationships>
</file>

<file path=xl/worksheets/_rels/sheet21.xml.rels><?xml version="1.0" encoding="UTF-8" standalone="yes"?>
<Relationships xmlns="http://schemas.openxmlformats.org/package/2006/relationships"><Relationship Id="rId8" Type="http://schemas.openxmlformats.org/officeDocument/2006/relationships/printerSettings" Target="../printerSettings/printerSettings346.bin"/><Relationship Id="rId3" Type="http://schemas.openxmlformats.org/officeDocument/2006/relationships/printerSettings" Target="../printerSettings/printerSettings341.bin"/><Relationship Id="rId7" Type="http://schemas.openxmlformats.org/officeDocument/2006/relationships/printerSettings" Target="../printerSettings/printerSettings345.bin"/><Relationship Id="rId2" Type="http://schemas.openxmlformats.org/officeDocument/2006/relationships/printerSettings" Target="../printerSettings/printerSettings340.bin"/><Relationship Id="rId1" Type="http://schemas.openxmlformats.org/officeDocument/2006/relationships/printerSettings" Target="../printerSettings/printerSettings339.bin"/><Relationship Id="rId6" Type="http://schemas.openxmlformats.org/officeDocument/2006/relationships/printerSettings" Target="../printerSettings/printerSettings344.bin"/><Relationship Id="rId5" Type="http://schemas.openxmlformats.org/officeDocument/2006/relationships/printerSettings" Target="../printerSettings/printerSettings343.bin"/><Relationship Id="rId10" Type="http://schemas.openxmlformats.org/officeDocument/2006/relationships/printerSettings" Target="../printerSettings/printerSettings348.bin"/><Relationship Id="rId4" Type="http://schemas.openxmlformats.org/officeDocument/2006/relationships/printerSettings" Target="../printerSettings/printerSettings342.bin"/><Relationship Id="rId9" Type="http://schemas.openxmlformats.org/officeDocument/2006/relationships/printerSettings" Target="../printerSettings/printerSettings347.bin"/></Relationships>
</file>

<file path=xl/worksheets/_rels/sheet22.xml.rels><?xml version="1.0" encoding="UTF-8" standalone="yes"?>
<Relationships xmlns="http://schemas.openxmlformats.org/package/2006/relationships"><Relationship Id="rId8" Type="http://schemas.openxmlformats.org/officeDocument/2006/relationships/printerSettings" Target="../printerSettings/printerSettings356.bin"/><Relationship Id="rId3" Type="http://schemas.openxmlformats.org/officeDocument/2006/relationships/printerSettings" Target="../printerSettings/printerSettings351.bin"/><Relationship Id="rId7" Type="http://schemas.openxmlformats.org/officeDocument/2006/relationships/printerSettings" Target="../printerSettings/printerSettings355.bin"/><Relationship Id="rId2" Type="http://schemas.openxmlformats.org/officeDocument/2006/relationships/printerSettings" Target="../printerSettings/printerSettings350.bin"/><Relationship Id="rId1" Type="http://schemas.openxmlformats.org/officeDocument/2006/relationships/printerSettings" Target="../printerSettings/printerSettings349.bin"/><Relationship Id="rId6" Type="http://schemas.openxmlformats.org/officeDocument/2006/relationships/printerSettings" Target="../printerSettings/printerSettings354.bin"/><Relationship Id="rId5" Type="http://schemas.openxmlformats.org/officeDocument/2006/relationships/printerSettings" Target="../printerSettings/printerSettings353.bin"/><Relationship Id="rId4" Type="http://schemas.openxmlformats.org/officeDocument/2006/relationships/printerSettings" Target="../printerSettings/printerSettings352.bin"/><Relationship Id="rId9" Type="http://schemas.openxmlformats.org/officeDocument/2006/relationships/printerSettings" Target="../printerSettings/printerSettings357.bin"/></Relationships>
</file>

<file path=xl/worksheets/_rels/sheet23.xml.rels><?xml version="1.0" encoding="UTF-8" standalone="yes"?>
<Relationships xmlns="http://schemas.openxmlformats.org/package/2006/relationships"><Relationship Id="rId8" Type="http://schemas.openxmlformats.org/officeDocument/2006/relationships/printerSettings" Target="../printerSettings/printerSettings365.bin"/><Relationship Id="rId13" Type="http://schemas.openxmlformats.org/officeDocument/2006/relationships/printerSettings" Target="../printerSettings/printerSettings370.bin"/><Relationship Id="rId3" Type="http://schemas.openxmlformats.org/officeDocument/2006/relationships/printerSettings" Target="../printerSettings/printerSettings360.bin"/><Relationship Id="rId7" Type="http://schemas.openxmlformats.org/officeDocument/2006/relationships/printerSettings" Target="../printerSettings/printerSettings364.bin"/><Relationship Id="rId12" Type="http://schemas.openxmlformats.org/officeDocument/2006/relationships/printerSettings" Target="../printerSettings/printerSettings369.bin"/><Relationship Id="rId2" Type="http://schemas.openxmlformats.org/officeDocument/2006/relationships/printerSettings" Target="../printerSettings/printerSettings359.bin"/><Relationship Id="rId1" Type="http://schemas.openxmlformats.org/officeDocument/2006/relationships/printerSettings" Target="../printerSettings/printerSettings358.bin"/><Relationship Id="rId6" Type="http://schemas.openxmlformats.org/officeDocument/2006/relationships/printerSettings" Target="../printerSettings/printerSettings363.bin"/><Relationship Id="rId11" Type="http://schemas.openxmlformats.org/officeDocument/2006/relationships/printerSettings" Target="../printerSettings/printerSettings368.bin"/><Relationship Id="rId5" Type="http://schemas.openxmlformats.org/officeDocument/2006/relationships/printerSettings" Target="../printerSettings/printerSettings362.bin"/><Relationship Id="rId10" Type="http://schemas.openxmlformats.org/officeDocument/2006/relationships/printerSettings" Target="../printerSettings/printerSettings367.bin"/><Relationship Id="rId4" Type="http://schemas.openxmlformats.org/officeDocument/2006/relationships/printerSettings" Target="../printerSettings/printerSettings361.bin"/><Relationship Id="rId9" Type="http://schemas.openxmlformats.org/officeDocument/2006/relationships/printerSettings" Target="../printerSettings/printerSettings366.bin"/></Relationships>
</file>

<file path=xl/worksheets/_rels/sheet24.xml.rels><?xml version="1.0" encoding="UTF-8" standalone="yes"?>
<Relationships xmlns="http://schemas.openxmlformats.org/package/2006/relationships"><Relationship Id="rId8" Type="http://schemas.openxmlformats.org/officeDocument/2006/relationships/printerSettings" Target="../printerSettings/printerSettings378.bin"/><Relationship Id="rId13" Type="http://schemas.openxmlformats.org/officeDocument/2006/relationships/printerSettings" Target="../printerSettings/printerSettings383.bin"/><Relationship Id="rId18" Type="http://schemas.openxmlformats.org/officeDocument/2006/relationships/printerSettings" Target="../printerSettings/printerSettings388.bin"/><Relationship Id="rId3" Type="http://schemas.openxmlformats.org/officeDocument/2006/relationships/printerSettings" Target="../printerSettings/printerSettings373.bin"/><Relationship Id="rId21" Type="http://schemas.openxmlformats.org/officeDocument/2006/relationships/printerSettings" Target="../printerSettings/printerSettings391.bin"/><Relationship Id="rId7" Type="http://schemas.openxmlformats.org/officeDocument/2006/relationships/printerSettings" Target="../printerSettings/printerSettings377.bin"/><Relationship Id="rId12" Type="http://schemas.openxmlformats.org/officeDocument/2006/relationships/printerSettings" Target="../printerSettings/printerSettings382.bin"/><Relationship Id="rId17" Type="http://schemas.openxmlformats.org/officeDocument/2006/relationships/printerSettings" Target="../printerSettings/printerSettings387.bin"/><Relationship Id="rId2" Type="http://schemas.openxmlformats.org/officeDocument/2006/relationships/printerSettings" Target="../printerSettings/printerSettings372.bin"/><Relationship Id="rId16" Type="http://schemas.openxmlformats.org/officeDocument/2006/relationships/printerSettings" Target="../printerSettings/printerSettings386.bin"/><Relationship Id="rId20" Type="http://schemas.openxmlformats.org/officeDocument/2006/relationships/printerSettings" Target="../printerSettings/printerSettings390.bin"/><Relationship Id="rId1" Type="http://schemas.openxmlformats.org/officeDocument/2006/relationships/printerSettings" Target="../printerSettings/printerSettings371.bin"/><Relationship Id="rId6" Type="http://schemas.openxmlformats.org/officeDocument/2006/relationships/printerSettings" Target="../printerSettings/printerSettings376.bin"/><Relationship Id="rId11" Type="http://schemas.openxmlformats.org/officeDocument/2006/relationships/printerSettings" Target="../printerSettings/printerSettings381.bin"/><Relationship Id="rId24" Type="http://schemas.openxmlformats.org/officeDocument/2006/relationships/printerSettings" Target="../printerSettings/printerSettings394.bin"/><Relationship Id="rId5" Type="http://schemas.openxmlformats.org/officeDocument/2006/relationships/printerSettings" Target="../printerSettings/printerSettings375.bin"/><Relationship Id="rId15" Type="http://schemas.openxmlformats.org/officeDocument/2006/relationships/printerSettings" Target="../printerSettings/printerSettings385.bin"/><Relationship Id="rId23" Type="http://schemas.openxmlformats.org/officeDocument/2006/relationships/printerSettings" Target="../printerSettings/printerSettings393.bin"/><Relationship Id="rId10" Type="http://schemas.openxmlformats.org/officeDocument/2006/relationships/printerSettings" Target="../printerSettings/printerSettings380.bin"/><Relationship Id="rId19" Type="http://schemas.openxmlformats.org/officeDocument/2006/relationships/printerSettings" Target="../printerSettings/printerSettings389.bin"/><Relationship Id="rId4" Type="http://schemas.openxmlformats.org/officeDocument/2006/relationships/printerSettings" Target="../printerSettings/printerSettings374.bin"/><Relationship Id="rId9" Type="http://schemas.openxmlformats.org/officeDocument/2006/relationships/printerSettings" Target="../printerSettings/printerSettings379.bin"/><Relationship Id="rId14" Type="http://schemas.openxmlformats.org/officeDocument/2006/relationships/printerSettings" Target="../printerSettings/printerSettings384.bin"/><Relationship Id="rId22" Type="http://schemas.openxmlformats.org/officeDocument/2006/relationships/printerSettings" Target="../printerSettings/printerSettings392.bin"/></Relationships>
</file>

<file path=xl/worksheets/_rels/sheet25.xml.rels><?xml version="1.0" encoding="UTF-8" standalone="yes"?>
<Relationships xmlns="http://schemas.openxmlformats.org/package/2006/relationships"><Relationship Id="rId8" Type="http://schemas.openxmlformats.org/officeDocument/2006/relationships/printerSettings" Target="../printerSettings/printerSettings402.bin"/><Relationship Id="rId13" Type="http://schemas.openxmlformats.org/officeDocument/2006/relationships/printerSettings" Target="../printerSettings/printerSettings407.bin"/><Relationship Id="rId3" Type="http://schemas.openxmlformats.org/officeDocument/2006/relationships/printerSettings" Target="../printerSettings/printerSettings397.bin"/><Relationship Id="rId7" Type="http://schemas.openxmlformats.org/officeDocument/2006/relationships/printerSettings" Target="../printerSettings/printerSettings401.bin"/><Relationship Id="rId12" Type="http://schemas.openxmlformats.org/officeDocument/2006/relationships/printerSettings" Target="../printerSettings/printerSettings406.bin"/><Relationship Id="rId2" Type="http://schemas.openxmlformats.org/officeDocument/2006/relationships/printerSettings" Target="../printerSettings/printerSettings396.bin"/><Relationship Id="rId1" Type="http://schemas.openxmlformats.org/officeDocument/2006/relationships/printerSettings" Target="../printerSettings/printerSettings395.bin"/><Relationship Id="rId6" Type="http://schemas.openxmlformats.org/officeDocument/2006/relationships/printerSettings" Target="../printerSettings/printerSettings400.bin"/><Relationship Id="rId11" Type="http://schemas.openxmlformats.org/officeDocument/2006/relationships/printerSettings" Target="../printerSettings/printerSettings405.bin"/><Relationship Id="rId5" Type="http://schemas.openxmlformats.org/officeDocument/2006/relationships/printerSettings" Target="../printerSettings/printerSettings399.bin"/><Relationship Id="rId10" Type="http://schemas.openxmlformats.org/officeDocument/2006/relationships/printerSettings" Target="../printerSettings/printerSettings404.bin"/><Relationship Id="rId4" Type="http://schemas.openxmlformats.org/officeDocument/2006/relationships/printerSettings" Target="../printerSettings/printerSettings398.bin"/><Relationship Id="rId9" Type="http://schemas.openxmlformats.org/officeDocument/2006/relationships/printerSettings" Target="../printerSettings/printerSettings403.bin"/><Relationship Id="rId14" Type="http://schemas.openxmlformats.org/officeDocument/2006/relationships/printerSettings" Target="../printerSettings/printerSettings408.bin"/></Relationships>
</file>

<file path=xl/worksheets/_rels/sheet26.xml.rels><?xml version="1.0" encoding="UTF-8" standalone="yes"?>
<Relationships xmlns="http://schemas.openxmlformats.org/package/2006/relationships"><Relationship Id="rId8" Type="http://schemas.openxmlformats.org/officeDocument/2006/relationships/printerSettings" Target="../printerSettings/printerSettings416.bin"/><Relationship Id="rId13" Type="http://schemas.openxmlformats.org/officeDocument/2006/relationships/printerSettings" Target="../printerSettings/printerSettings421.bin"/><Relationship Id="rId3" Type="http://schemas.openxmlformats.org/officeDocument/2006/relationships/printerSettings" Target="../printerSettings/printerSettings411.bin"/><Relationship Id="rId7" Type="http://schemas.openxmlformats.org/officeDocument/2006/relationships/printerSettings" Target="../printerSettings/printerSettings415.bin"/><Relationship Id="rId12" Type="http://schemas.openxmlformats.org/officeDocument/2006/relationships/printerSettings" Target="../printerSettings/printerSettings420.bin"/><Relationship Id="rId2" Type="http://schemas.openxmlformats.org/officeDocument/2006/relationships/printerSettings" Target="../printerSettings/printerSettings410.bin"/><Relationship Id="rId1" Type="http://schemas.openxmlformats.org/officeDocument/2006/relationships/printerSettings" Target="../printerSettings/printerSettings409.bin"/><Relationship Id="rId6" Type="http://schemas.openxmlformats.org/officeDocument/2006/relationships/printerSettings" Target="../printerSettings/printerSettings414.bin"/><Relationship Id="rId11" Type="http://schemas.openxmlformats.org/officeDocument/2006/relationships/printerSettings" Target="../printerSettings/printerSettings419.bin"/><Relationship Id="rId5" Type="http://schemas.openxmlformats.org/officeDocument/2006/relationships/printerSettings" Target="../printerSettings/printerSettings413.bin"/><Relationship Id="rId10" Type="http://schemas.openxmlformats.org/officeDocument/2006/relationships/printerSettings" Target="../printerSettings/printerSettings418.bin"/><Relationship Id="rId4" Type="http://schemas.openxmlformats.org/officeDocument/2006/relationships/printerSettings" Target="../printerSettings/printerSettings412.bin"/><Relationship Id="rId9" Type="http://schemas.openxmlformats.org/officeDocument/2006/relationships/printerSettings" Target="../printerSettings/printerSettings417.bin"/><Relationship Id="rId14" Type="http://schemas.openxmlformats.org/officeDocument/2006/relationships/printerSettings" Target="../printerSettings/printerSettings422.bin"/></Relationships>
</file>

<file path=xl/worksheets/_rels/sheet27.xml.rels><?xml version="1.0" encoding="UTF-8" standalone="yes"?>
<Relationships xmlns="http://schemas.openxmlformats.org/package/2006/relationships"><Relationship Id="rId8" Type="http://schemas.openxmlformats.org/officeDocument/2006/relationships/printerSettings" Target="../printerSettings/printerSettings430.bin"/><Relationship Id="rId13" Type="http://schemas.openxmlformats.org/officeDocument/2006/relationships/printerSettings" Target="../printerSettings/printerSettings435.bin"/><Relationship Id="rId3" Type="http://schemas.openxmlformats.org/officeDocument/2006/relationships/printerSettings" Target="../printerSettings/printerSettings425.bin"/><Relationship Id="rId7" Type="http://schemas.openxmlformats.org/officeDocument/2006/relationships/printerSettings" Target="../printerSettings/printerSettings429.bin"/><Relationship Id="rId12" Type="http://schemas.openxmlformats.org/officeDocument/2006/relationships/printerSettings" Target="../printerSettings/printerSettings434.bin"/><Relationship Id="rId2" Type="http://schemas.openxmlformats.org/officeDocument/2006/relationships/printerSettings" Target="../printerSettings/printerSettings424.bin"/><Relationship Id="rId1" Type="http://schemas.openxmlformats.org/officeDocument/2006/relationships/printerSettings" Target="../printerSettings/printerSettings423.bin"/><Relationship Id="rId6" Type="http://schemas.openxmlformats.org/officeDocument/2006/relationships/printerSettings" Target="../printerSettings/printerSettings428.bin"/><Relationship Id="rId11" Type="http://schemas.openxmlformats.org/officeDocument/2006/relationships/printerSettings" Target="../printerSettings/printerSettings433.bin"/><Relationship Id="rId5" Type="http://schemas.openxmlformats.org/officeDocument/2006/relationships/printerSettings" Target="../printerSettings/printerSettings427.bin"/><Relationship Id="rId10" Type="http://schemas.openxmlformats.org/officeDocument/2006/relationships/printerSettings" Target="../printerSettings/printerSettings432.bin"/><Relationship Id="rId4" Type="http://schemas.openxmlformats.org/officeDocument/2006/relationships/printerSettings" Target="../printerSettings/printerSettings426.bin"/><Relationship Id="rId9" Type="http://schemas.openxmlformats.org/officeDocument/2006/relationships/printerSettings" Target="../printerSettings/printerSettings431.bin"/><Relationship Id="rId14" Type="http://schemas.openxmlformats.org/officeDocument/2006/relationships/printerSettings" Target="../printerSettings/printerSettings436.bin"/></Relationships>
</file>

<file path=xl/worksheets/_rels/sheet28.xml.rels><?xml version="1.0" encoding="UTF-8" standalone="yes"?>
<Relationships xmlns="http://schemas.openxmlformats.org/package/2006/relationships"><Relationship Id="rId8" Type="http://schemas.openxmlformats.org/officeDocument/2006/relationships/printerSettings" Target="../printerSettings/printerSettings444.bin"/><Relationship Id="rId3" Type="http://schemas.openxmlformats.org/officeDocument/2006/relationships/printerSettings" Target="../printerSettings/printerSettings439.bin"/><Relationship Id="rId7" Type="http://schemas.openxmlformats.org/officeDocument/2006/relationships/printerSettings" Target="../printerSettings/printerSettings443.bin"/><Relationship Id="rId2" Type="http://schemas.openxmlformats.org/officeDocument/2006/relationships/printerSettings" Target="../printerSettings/printerSettings438.bin"/><Relationship Id="rId1" Type="http://schemas.openxmlformats.org/officeDocument/2006/relationships/printerSettings" Target="../printerSettings/printerSettings437.bin"/><Relationship Id="rId6" Type="http://schemas.openxmlformats.org/officeDocument/2006/relationships/printerSettings" Target="../printerSettings/printerSettings442.bin"/><Relationship Id="rId11" Type="http://schemas.openxmlformats.org/officeDocument/2006/relationships/printerSettings" Target="../printerSettings/printerSettings447.bin"/><Relationship Id="rId5" Type="http://schemas.openxmlformats.org/officeDocument/2006/relationships/printerSettings" Target="../printerSettings/printerSettings441.bin"/><Relationship Id="rId10" Type="http://schemas.openxmlformats.org/officeDocument/2006/relationships/printerSettings" Target="../printerSettings/printerSettings446.bin"/><Relationship Id="rId4" Type="http://schemas.openxmlformats.org/officeDocument/2006/relationships/printerSettings" Target="../printerSettings/printerSettings440.bin"/><Relationship Id="rId9" Type="http://schemas.openxmlformats.org/officeDocument/2006/relationships/printerSettings" Target="../printerSettings/printerSettings445.bin"/></Relationships>
</file>

<file path=xl/worksheets/_rels/sheet29.xml.rels><?xml version="1.0" encoding="UTF-8" standalone="yes"?>
<Relationships xmlns="http://schemas.openxmlformats.org/package/2006/relationships"><Relationship Id="rId8" Type="http://schemas.openxmlformats.org/officeDocument/2006/relationships/printerSettings" Target="../printerSettings/printerSettings455.bin"/><Relationship Id="rId13" Type="http://schemas.openxmlformats.org/officeDocument/2006/relationships/printerSettings" Target="../printerSettings/printerSettings460.bin"/><Relationship Id="rId3" Type="http://schemas.openxmlformats.org/officeDocument/2006/relationships/printerSettings" Target="../printerSettings/printerSettings450.bin"/><Relationship Id="rId7" Type="http://schemas.openxmlformats.org/officeDocument/2006/relationships/printerSettings" Target="../printerSettings/printerSettings454.bin"/><Relationship Id="rId12" Type="http://schemas.openxmlformats.org/officeDocument/2006/relationships/printerSettings" Target="../printerSettings/printerSettings459.bin"/><Relationship Id="rId17" Type="http://schemas.openxmlformats.org/officeDocument/2006/relationships/printerSettings" Target="../printerSettings/printerSettings464.bin"/><Relationship Id="rId2" Type="http://schemas.openxmlformats.org/officeDocument/2006/relationships/printerSettings" Target="../printerSettings/printerSettings449.bin"/><Relationship Id="rId16" Type="http://schemas.openxmlformats.org/officeDocument/2006/relationships/printerSettings" Target="../printerSettings/printerSettings463.bin"/><Relationship Id="rId1" Type="http://schemas.openxmlformats.org/officeDocument/2006/relationships/printerSettings" Target="../printerSettings/printerSettings448.bin"/><Relationship Id="rId6" Type="http://schemas.openxmlformats.org/officeDocument/2006/relationships/printerSettings" Target="../printerSettings/printerSettings453.bin"/><Relationship Id="rId11" Type="http://schemas.openxmlformats.org/officeDocument/2006/relationships/printerSettings" Target="../printerSettings/printerSettings458.bin"/><Relationship Id="rId5" Type="http://schemas.openxmlformats.org/officeDocument/2006/relationships/printerSettings" Target="../printerSettings/printerSettings452.bin"/><Relationship Id="rId15" Type="http://schemas.openxmlformats.org/officeDocument/2006/relationships/printerSettings" Target="../printerSettings/printerSettings462.bin"/><Relationship Id="rId10" Type="http://schemas.openxmlformats.org/officeDocument/2006/relationships/printerSettings" Target="../printerSettings/printerSettings457.bin"/><Relationship Id="rId4" Type="http://schemas.openxmlformats.org/officeDocument/2006/relationships/printerSettings" Target="../printerSettings/printerSettings451.bin"/><Relationship Id="rId9" Type="http://schemas.openxmlformats.org/officeDocument/2006/relationships/printerSettings" Target="../printerSettings/printerSettings456.bin"/><Relationship Id="rId14" Type="http://schemas.openxmlformats.org/officeDocument/2006/relationships/printerSettings" Target="../printerSettings/printerSettings461.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18" Type="http://schemas.openxmlformats.org/officeDocument/2006/relationships/printerSettings" Target="../printerSettings/printerSettings44.bin"/><Relationship Id="rId3" Type="http://schemas.openxmlformats.org/officeDocument/2006/relationships/printerSettings" Target="../printerSettings/printerSettings29.bin"/><Relationship Id="rId21" Type="http://schemas.openxmlformats.org/officeDocument/2006/relationships/printerSettings" Target="../printerSettings/printerSettings47.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17" Type="http://schemas.openxmlformats.org/officeDocument/2006/relationships/printerSettings" Target="../printerSettings/printerSettings43.bin"/><Relationship Id="rId2" Type="http://schemas.openxmlformats.org/officeDocument/2006/relationships/printerSettings" Target="../printerSettings/printerSettings28.bin"/><Relationship Id="rId16" Type="http://schemas.openxmlformats.org/officeDocument/2006/relationships/printerSettings" Target="../printerSettings/printerSettings42.bin"/><Relationship Id="rId20" Type="http://schemas.openxmlformats.org/officeDocument/2006/relationships/printerSettings" Target="../printerSettings/printerSettings46.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24" Type="http://schemas.openxmlformats.org/officeDocument/2006/relationships/printerSettings" Target="../printerSettings/printerSettings50.bin"/><Relationship Id="rId5" Type="http://schemas.openxmlformats.org/officeDocument/2006/relationships/printerSettings" Target="../printerSettings/printerSettings31.bin"/><Relationship Id="rId15" Type="http://schemas.openxmlformats.org/officeDocument/2006/relationships/printerSettings" Target="../printerSettings/printerSettings41.bin"/><Relationship Id="rId23" Type="http://schemas.openxmlformats.org/officeDocument/2006/relationships/printerSettings" Target="../printerSettings/printerSettings49.bin"/><Relationship Id="rId10" Type="http://schemas.openxmlformats.org/officeDocument/2006/relationships/printerSettings" Target="../printerSettings/printerSettings36.bin"/><Relationship Id="rId19" Type="http://schemas.openxmlformats.org/officeDocument/2006/relationships/printerSettings" Target="../printerSettings/printerSettings45.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40.bin"/><Relationship Id="rId22" Type="http://schemas.openxmlformats.org/officeDocument/2006/relationships/printerSettings" Target="../printerSettings/printerSettings48.bin"/></Relationships>
</file>

<file path=xl/worksheets/_rels/sheet30.xml.rels><?xml version="1.0" encoding="UTF-8" standalone="yes"?>
<Relationships xmlns="http://schemas.openxmlformats.org/package/2006/relationships"><Relationship Id="rId8" Type="http://schemas.openxmlformats.org/officeDocument/2006/relationships/printerSettings" Target="../printerSettings/printerSettings472.bin"/><Relationship Id="rId3" Type="http://schemas.openxmlformats.org/officeDocument/2006/relationships/printerSettings" Target="../printerSettings/printerSettings467.bin"/><Relationship Id="rId7" Type="http://schemas.openxmlformats.org/officeDocument/2006/relationships/printerSettings" Target="../printerSettings/printerSettings471.bin"/><Relationship Id="rId2" Type="http://schemas.openxmlformats.org/officeDocument/2006/relationships/printerSettings" Target="../printerSettings/printerSettings466.bin"/><Relationship Id="rId1" Type="http://schemas.openxmlformats.org/officeDocument/2006/relationships/printerSettings" Target="../printerSettings/printerSettings465.bin"/><Relationship Id="rId6" Type="http://schemas.openxmlformats.org/officeDocument/2006/relationships/printerSettings" Target="../printerSettings/printerSettings470.bin"/><Relationship Id="rId5" Type="http://schemas.openxmlformats.org/officeDocument/2006/relationships/printerSettings" Target="../printerSettings/printerSettings469.bin"/><Relationship Id="rId10" Type="http://schemas.openxmlformats.org/officeDocument/2006/relationships/printerSettings" Target="../printerSettings/printerSettings474.bin"/><Relationship Id="rId4" Type="http://schemas.openxmlformats.org/officeDocument/2006/relationships/printerSettings" Target="../printerSettings/printerSettings468.bin"/><Relationship Id="rId9" Type="http://schemas.openxmlformats.org/officeDocument/2006/relationships/printerSettings" Target="../printerSettings/printerSettings473.bin"/></Relationships>
</file>

<file path=xl/worksheets/_rels/sheet31.xml.rels><?xml version="1.0" encoding="UTF-8" standalone="yes"?>
<Relationships xmlns="http://schemas.openxmlformats.org/package/2006/relationships"><Relationship Id="rId8" Type="http://schemas.openxmlformats.org/officeDocument/2006/relationships/printerSettings" Target="../printerSettings/printerSettings482.bin"/><Relationship Id="rId13" Type="http://schemas.openxmlformats.org/officeDocument/2006/relationships/printerSettings" Target="../printerSettings/printerSettings487.bin"/><Relationship Id="rId18" Type="http://schemas.openxmlformats.org/officeDocument/2006/relationships/printerSettings" Target="../printerSettings/printerSettings492.bin"/><Relationship Id="rId3" Type="http://schemas.openxmlformats.org/officeDocument/2006/relationships/printerSettings" Target="../printerSettings/printerSettings477.bin"/><Relationship Id="rId21" Type="http://schemas.openxmlformats.org/officeDocument/2006/relationships/printerSettings" Target="../printerSettings/printerSettings495.bin"/><Relationship Id="rId7" Type="http://schemas.openxmlformats.org/officeDocument/2006/relationships/printerSettings" Target="../printerSettings/printerSettings481.bin"/><Relationship Id="rId12" Type="http://schemas.openxmlformats.org/officeDocument/2006/relationships/printerSettings" Target="../printerSettings/printerSettings486.bin"/><Relationship Id="rId17" Type="http://schemas.openxmlformats.org/officeDocument/2006/relationships/printerSettings" Target="../printerSettings/printerSettings491.bin"/><Relationship Id="rId2" Type="http://schemas.openxmlformats.org/officeDocument/2006/relationships/printerSettings" Target="../printerSettings/printerSettings476.bin"/><Relationship Id="rId16" Type="http://schemas.openxmlformats.org/officeDocument/2006/relationships/printerSettings" Target="../printerSettings/printerSettings490.bin"/><Relationship Id="rId20" Type="http://schemas.openxmlformats.org/officeDocument/2006/relationships/printerSettings" Target="../printerSettings/printerSettings494.bin"/><Relationship Id="rId1" Type="http://schemas.openxmlformats.org/officeDocument/2006/relationships/printerSettings" Target="../printerSettings/printerSettings475.bin"/><Relationship Id="rId6" Type="http://schemas.openxmlformats.org/officeDocument/2006/relationships/printerSettings" Target="../printerSettings/printerSettings480.bin"/><Relationship Id="rId11" Type="http://schemas.openxmlformats.org/officeDocument/2006/relationships/printerSettings" Target="../printerSettings/printerSettings485.bin"/><Relationship Id="rId24" Type="http://schemas.openxmlformats.org/officeDocument/2006/relationships/printerSettings" Target="../printerSettings/printerSettings498.bin"/><Relationship Id="rId5" Type="http://schemas.openxmlformats.org/officeDocument/2006/relationships/printerSettings" Target="../printerSettings/printerSettings479.bin"/><Relationship Id="rId15" Type="http://schemas.openxmlformats.org/officeDocument/2006/relationships/printerSettings" Target="../printerSettings/printerSettings489.bin"/><Relationship Id="rId23" Type="http://schemas.openxmlformats.org/officeDocument/2006/relationships/printerSettings" Target="../printerSettings/printerSettings497.bin"/><Relationship Id="rId10" Type="http://schemas.openxmlformats.org/officeDocument/2006/relationships/printerSettings" Target="../printerSettings/printerSettings484.bin"/><Relationship Id="rId19" Type="http://schemas.openxmlformats.org/officeDocument/2006/relationships/printerSettings" Target="../printerSettings/printerSettings493.bin"/><Relationship Id="rId4" Type="http://schemas.openxmlformats.org/officeDocument/2006/relationships/printerSettings" Target="../printerSettings/printerSettings478.bin"/><Relationship Id="rId9" Type="http://schemas.openxmlformats.org/officeDocument/2006/relationships/printerSettings" Target="../printerSettings/printerSettings483.bin"/><Relationship Id="rId14" Type="http://schemas.openxmlformats.org/officeDocument/2006/relationships/printerSettings" Target="../printerSettings/printerSettings488.bin"/><Relationship Id="rId22" Type="http://schemas.openxmlformats.org/officeDocument/2006/relationships/printerSettings" Target="../printerSettings/printerSettings496.bin"/></Relationships>
</file>

<file path=xl/worksheets/_rels/sheet32.xml.rels><?xml version="1.0" encoding="UTF-8" standalone="yes"?>
<Relationships xmlns="http://schemas.openxmlformats.org/package/2006/relationships"><Relationship Id="rId8" Type="http://schemas.openxmlformats.org/officeDocument/2006/relationships/printerSettings" Target="../printerSettings/printerSettings506.bin"/><Relationship Id="rId13" Type="http://schemas.openxmlformats.org/officeDocument/2006/relationships/printerSettings" Target="../printerSettings/printerSettings511.bin"/><Relationship Id="rId3" Type="http://schemas.openxmlformats.org/officeDocument/2006/relationships/printerSettings" Target="../printerSettings/printerSettings501.bin"/><Relationship Id="rId7" Type="http://schemas.openxmlformats.org/officeDocument/2006/relationships/printerSettings" Target="../printerSettings/printerSettings505.bin"/><Relationship Id="rId12" Type="http://schemas.openxmlformats.org/officeDocument/2006/relationships/printerSettings" Target="../printerSettings/printerSettings510.bin"/><Relationship Id="rId2" Type="http://schemas.openxmlformats.org/officeDocument/2006/relationships/printerSettings" Target="../printerSettings/printerSettings500.bin"/><Relationship Id="rId1" Type="http://schemas.openxmlformats.org/officeDocument/2006/relationships/printerSettings" Target="../printerSettings/printerSettings499.bin"/><Relationship Id="rId6" Type="http://schemas.openxmlformats.org/officeDocument/2006/relationships/printerSettings" Target="../printerSettings/printerSettings504.bin"/><Relationship Id="rId11" Type="http://schemas.openxmlformats.org/officeDocument/2006/relationships/printerSettings" Target="../printerSettings/printerSettings509.bin"/><Relationship Id="rId5" Type="http://schemas.openxmlformats.org/officeDocument/2006/relationships/printerSettings" Target="../printerSettings/printerSettings503.bin"/><Relationship Id="rId10" Type="http://schemas.openxmlformats.org/officeDocument/2006/relationships/printerSettings" Target="../printerSettings/printerSettings508.bin"/><Relationship Id="rId4" Type="http://schemas.openxmlformats.org/officeDocument/2006/relationships/printerSettings" Target="../printerSettings/printerSettings502.bin"/><Relationship Id="rId9" Type="http://schemas.openxmlformats.org/officeDocument/2006/relationships/printerSettings" Target="../printerSettings/printerSettings507.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514.bin"/><Relationship Id="rId2" Type="http://schemas.openxmlformats.org/officeDocument/2006/relationships/printerSettings" Target="../printerSettings/printerSettings513.bin"/><Relationship Id="rId1" Type="http://schemas.openxmlformats.org/officeDocument/2006/relationships/printerSettings" Target="../printerSettings/printerSettings512.bin"/><Relationship Id="rId6" Type="http://schemas.openxmlformats.org/officeDocument/2006/relationships/printerSettings" Target="../printerSettings/printerSettings517.bin"/><Relationship Id="rId5" Type="http://schemas.openxmlformats.org/officeDocument/2006/relationships/printerSettings" Target="../printerSettings/printerSettings516.bin"/><Relationship Id="rId4" Type="http://schemas.openxmlformats.org/officeDocument/2006/relationships/printerSettings" Target="../printerSettings/printerSettings515.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520.bin"/><Relationship Id="rId2" Type="http://schemas.openxmlformats.org/officeDocument/2006/relationships/printerSettings" Target="../printerSettings/printerSettings519.bin"/><Relationship Id="rId1" Type="http://schemas.openxmlformats.org/officeDocument/2006/relationships/printerSettings" Target="../printerSettings/printerSettings518.bin"/><Relationship Id="rId6" Type="http://schemas.openxmlformats.org/officeDocument/2006/relationships/printerSettings" Target="../printerSettings/printerSettings523.bin"/><Relationship Id="rId5" Type="http://schemas.openxmlformats.org/officeDocument/2006/relationships/printerSettings" Target="../printerSettings/printerSettings522.bin"/><Relationship Id="rId4" Type="http://schemas.openxmlformats.org/officeDocument/2006/relationships/printerSettings" Target="../printerSettings/printerSettings521.bin"/></Relationships>
</file>

<file path=xl/worksheets/_rels/sheet35.xml.rels><?xml version="1.0" encoding="UTF-8" standalone="yes"?>
<Relationships xmlns="http://schemas.openxmlformats.org/package/2006/relationships"><Relationship Id="rId8" Type="http://schemas.openxmlformats.org/officeDocument/2006/relationships/printerSettings" Target="../printerSettings/printerSettings531.bin"/><Relationship Id="rId3" Type="http://schemas.openxmlformats.org/officeDocument/2006/relationships/printerSettings" Target="../printerSettings/printerSettings526.bin"/><Relationship Id="rId7" Type="http://schemas.openxmlformats.org/officeDocument/2006/relationships/printerSettings" Target="../printerSettings/printerSettings530.bin"/><Relationship Id="rId2" Type="http://schemas.openxmlformats.org/officeDocument/2006/relationships/printerSettings" Target="../printerSettings/printerSettings525.bin"/><Relationship Id="rId1" Type="http://schemas.openxmlformats.org/officeDocument/2006/relationships/printerSettings" Target="../printerSettings/printerSettings524.bin"/><Relationship Id="rId6" Type="http://schemas.openxmlformats.org/officeDocument/2006/relationships/printerSettings" Target="../printerSettings/printerSettings529.bin"/><Relationship Id="rId5" Type="http://schemas.openxmlformats.org/officeDocument/2006/relationships/printerSettings" Target="../printerSettings/printerSettings528.bin"/><Relationship Id="rId10" Type="http://schemas.openxmlformats.org/officeDocument/2006/relationships/printerSettings" Target="../printerSettings/printerSettings533.bin"/><Relationship Id="rId4" Type="http://schemas.openxmlformats.org/officeDocument/2006/relationships/printerSettings" Target="../printerSettings/printerSettings527.bin"/><Relationship Id="rId9" Type="http://schemas.openxmlformats.org/officeDocument/2006/relationships/printerSettings" Target="../printerSettings/printerSettings532.bin"/></Relationships>
</file>

<file path=xl/worksheets/_rels/sheet36.xml.rels><?xml version="1.0" encoding="UTF-8" standalone="yes"?>
<Relationships xmlns="http://schemas.openxmlformats.org/package/2006/relationships"><Relationship Id="rId8" Type="http://schemas.openxmlformats.org/officeDocument/2006/relationships/printerSettings" Target="../printerSettings/printerSettings541.bin"/><Relationship Id="rId3" Type="http://schemas.openxmlformats.org/officeDocument/2006/relationships/printerSettings" Target="../printerSettings/printerSettings536.bin"/><Relationship Id="rId7" Type="http://schemas.openxmlformats.org/officeDocument/2006/relationships/printerSettings" Target="../printerSettings/printerSettings540.bin"/><Relationship Id="rId2" Type="http://schemas.openxmlformats.org/officeDocument/2006/relationships/printerSettings" Target="../printerSettings/printerSettings535.bin"/><Relationship Id="rId1" Type="http://schemas.openxmlformats.org/officeDocument/2006/relationships/printerSettings" Target="../printerSettings/printerSettings534.bin"/><Relationship Id="rId6" Type="http://schemas.openxmlformats.org/officeDocument/2006/relationships/printerSettings" Target="../printerSettings/printerSettings539.bin"/><Relationship Id="rId5" Type="http://schemas.openxmlformats.org/officeDocument/2006/relationships/printerSettings" Target="../printerSettings/printerSettings538.bin"/><Relationship Id="rId10" Type="http://schemas.openxmlformats.org/officeDocument/2006/relationships/printerSettings" Target="../printerSettings/printerSettings543.bin"/><Relationship Id="rId4" Type="http://schemas.openxmlformats.org/officeDocument/2006/relationships/printerSettings" Target="../printerSettings/printerSettings537.bin"/><Relationship Id="rId9" Type="http://schemas.openxmlformats.org/officeDocument/2006/relationships/printerSettings" Target="../printerSettings/printerSettings542.bin"/></Relationships>
</file>

<file path=xl/worksheets/_rels/sheet37.xml.rels><?xml version="1.0" encoding="UTF-8" standalone="yes"?>
<Relationships xmlns="http://schemas.openxmlformats.org/package/2006/relationships"><Relationship Id="rId8" Type="http://schemas.openxmlformats.org/officeDocument/2006/relationships/printerSettings" Target="../printerSettings/printerSettings551.bin"/><Relationship Id="rId13" Type="http://schemas.openxmlformats.org/officeDocument/2006/relationships/printerSettings" Target="../printerSettings/printerSettings556.bin"/><Relationship Id="rId3" Type="http://schemas.openxmlformats.org/officeDocument/2006/relationships/printerSettings" Target="../printerSettings/printerSettings546.bin"/><Relationship Id="rId7" Type="http://schemas.openxmlformats.org/officeDocument/2006/relationships/printerSettings" Target="../printerSettings/printerSettings550.bin"/><Relationship Id="rId12" Type="http://schemas.openxmlformats.org/officeDocument/2006/relationships/printerSettings" Target="../printerSettings/printerSettings555.bin"/><Relationship Id="rId2" Type="http://schemas.openxmlformats.org/officeDocument/2006/relationships/printerSettings" Target="../printerSettings/printerSettings545.bin"/><Relationship Id="rId1" Type="http://schemas.openxmlformats.org/officeDocument/2006/relationships/printerSettings" Target="../printerSettings/printerSettings544.bin"/><Relationship Id="rId6" Type="http://schemas.openxmlformats.org/officeDocument/2006/relationships/printerSettings" Target="../printerSettings/printerSettings549.bin"/><Relationship Id="rId11" Type="http://schemas.openxmlformats.org/officeDocument/2006/relationships/printerSettings" Target="../printerSettings/printerSettings554.bin"/><Relationship Id="rId5" Type="http://schemas.openxmlformats.org/officeDocument/2006/relationships/printerSettings" Target="../printerSettings/printerSettings548.bin"/><Relationship Id="rId10" Type="http://schemas.openxmlformats.org/officeDocument/2006/relationships/printerSettings" Target="../printerSettings/printerSettings553.bin"/><Relationship Id="rId4" Type="http://schemas.openxmlformats.org/officeDocument/2006/relationships/printerSettings" Target="../printerSettings/printerSettings547.bin"/><Relationship Id="rId9" Type="http://schemas.openxmlformats.org/officeDocument/2006/relationships/printerSettings" Target="../printerSettings/printerSettings552.bin"/></Relationships>
</file>

<file path=xl/worksheets/_rels/sheet38.xml.rels><?xml version="1.0" encoding="UTF-8" standalone="yes"?>
<Relationships xmlns="http://schemas.openxmlformats.org/package/2006/relationships"><Relationship Id="rId8" Type="http://schemas.openxmlformats.org/officeDocument/2006/relationships/printerSettings" Target="../printerSettings/printerSettings564.bin"/><Relationship Id="rId13" Type="http://schemas.openxmlformats.org/officeDocument/2006/relationships/printerSettings" Target="../printerSettings/printerSettings569.bin"/><Relationship Id="rId18" Type="http://schemas.openxmlformats.org/officeDocument/2006/relationships/printerSettings" Target="../printerSettings/printerSettings574.bin"/><Relationship Id="rId3" Type="http://schemas.openxmlformats.org/officeDocument/2006/relationships/printerSettings" Target="../printerSettings/printerSettings559.bin"/><Relationship Id="rId7" Type="http://schemas.openxmlformats.org/officeDocument/2006/relationships/printerSettings" Target="../printerSettings/printerSettings563.bin"/><Relationship Id="rId12" Type="http://schemas.openxmlformats.org/officeDocument/2006/relationships/printerSettings" Target="../printerSettings/printerSettings568.bin"/><Relationship Id="rId17" Type="http://schemas.openxmlformats.org/officeDocument/2006/relationships/printerSettings" Target="../printerSettings/printerSettings573.bin"/><Relationship Id="rId2" Type="http://schemas.openxmlformats.org/officeDocument/2006/relationships/printerSettings" Target="../printerSettings/printerSettings558.bin"/><Relationship Id="rId16" Type="http://schemas.openxmlformats.org/officeDocument/2006/relationships/printerSettings" Target="../printerSettings/printerSettings572.bin"/><Relationship Id="rId1" Type="http://schemas.openxmlformats.org/officeDocument/2006/relationships/printerSettings" Target="../printerSettings/printerSettings557.bin"/><Relationship Id="rId6" Type="http://schemas.openxmlformats.org/officeDocument/2006/relationships/printerSettings" Target="../printerSettings/printerSettings562.bin"/><Relationship Id="rId11" Type="http://schemas.openxmlformats.org/officeDocument/2006/relationships/printerSettings" Target="../printerSettings/printerSettings567.bin"/><Relationship Id="rId5" Type="http://schemas.openxmlformats.org/officeDocument/2006/relationships/printerSettings" Target="../printerSettings/printerSettings561.bin"/><Relationship Id="rId15" Type="http://schemas.openxmlformats.org/officeDocument/2006/relationships/printerSettings" Target="../printerSettings/printerSettings571.bin"/><Relationship Id="rId10" Type="http://schemas.openxmlformats.org/officeDocument/2006/relationships/printerSettings" Target="../printerSettings/printerSettings566.bin"/><Relationship Id="rId19" Type="http://schemas.openxmlformats.org/officeDocument/2006/relationships/printerSettings" Target="../printerSettings/printerSettings575.bin"/><Relationship Id="rId4" Type="http://schemas.openxmlformats.org/officeDocument/2006/relationships/printerSettings" Target="../printerSettings/printerSettings560.bin"/><Relationship Id="rId9" Type="http://schemas.openxmlformats.org/officeDocument/2006/relationships/printerSettings" Target="../printerSettings/printerSettings565.bin"/><Relationship Id="rId14" Type="http://schemas.openxmlformats.org/officeDocument/2006/relationships/printerSettings" Target="../printerSettings/printerSettings570.bin"/></Relationships>
</file>

<file path=xl/worksheets/_rels/sheet39.xml.rels><?xml version="1.0" encoding="UTF-8" standalone="yes"?>
<Relationships xmlns="http://schemas.openxmlformats.org/package/2006/relationships"><Relationship Id="rId8" Type="http://schemas.openxmlformats.org/officeDocument/2006/relationships/printerSettings" Target="../printerSettings/printerSettings583.bin"/><Relationship Id="rId3" Type="http://schemas.openxmlformats.org/officeDocument/2006/relationships/printerSettings" Target="../printerSettings/printerSettings578.bin"/><Relationship Id="rId7" Type="http://schemas.openxmlformats.org/officeDocument/2006/relationships/printerSettings" Target="../printerSettings/printerSettings582.bin"/><Relationship Id="rId2" Type="http://schemas.openxmlformats.org/officeDocument/2006/relationships/printerSettings" Target="../printerSettings/printerSettings577.bin"/><Relationship Id="rId1" Type="http://schemas.openxmlformats.org/officeDocument/2006/relationships/printerSettings" Target="../printerSettings/printerSettings576.bin"/><Relationship Id="rId6" Type="http://schemas.openxmlformats.org/officeDocument/2006/relationships/printerSettings" Target="../printerSettings/printerSettings581.bin"/><Relationship Id="rId11" Type="http://schemas.openxmlformats.org/officeDocument/2006/relationships/printerSettings" Target="../printerSettings/printerSettings586.bin"/><Relationship Id="rId5" Type="http://schemas.openxmlformats.org/officeDocument/2006/relationships/printerSettings" Target="../printerSettings/printerSettings580.bin"/><Relationship Id="rId10" Type="http://schemas.openxmlformats.org/officeDocument/2006/relationships/printerSettings" Target="../printerSettings/printerSettings585.bin"/><Relationship Id="rId4" Type="http://schemas.openxmlformats.org/officeDocument/2006/relationships/printerSettings" Target="../printerSettings/printerSettings579.bin"/><Relationship Id="rId9" Type="http://schemas.openxmlformats.org/officeDocument/2006/relationships/printerSettings" Target="../printerSettings/printerSettings584.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58.bin"/><Relationship Id="rId13" Type="http://schemas.openxmlformats.org/officeDocument/2006/relationships/printerSettings" Target="../printerSettings/printerSettings63.bin"/><Relationship Id="rId18" Type="http://schemas.openxmlformats.org/officeDocument/2006/relationships/printerSettings" Target="../printerSettings/printerSettings68.bin"/><Relationship Id="rId3" Type="http://schemas.openxmlformats.org/officeDocument/2006/relationships/printerSettings" Target="../printerSettings/printerSettings53.bin"/><Relationship Id="rId21" Type="http://schemas.openxmlformats.org/officeDocument/2006/relationships/printerSettings" Target="../printerSettings/printerSettings71.bin"/><Relationship Id="rId7" Type="http://schemas.openxmlformats.org/officeDocument/2006/relationships/printerSettings" Target="../printerSettings/printerSettings57.bin"/><Relationship Id="rId12" Type="http://schemas.openxmlformats.org/officeDocument/2006/relationships/printerSettings" Target="../printerSettings/printerSettings62.bin"/><Relationship Id="rId17" Type="http://schemas.openxmlformats.org/officeDocument/2006/relationships/printerSettings" Target="../printerSettings/printerSettings67.bin"/><Relationship Id="rId2" Type="http://schemas.openxmlformats.org/officeDocument/2006/relationships/printerSettings" Target="../printerSettings/printerSettings52.bin"/><Relationship Id="rId16" Type="http://schemas.openxmlformats.org/officeDocument/2006/relationships/printerSettings" Target="../printerSettings/printerSettings66.bin"/><Relationship Id="rId20" Type="http://schemas.openxmlformats.org/officeDocument/2006/relationships/printerSettings" Target="../printerSettings/printerSettings70.bin"/><Relationship Id="rId1" Type="http://schemas.openxmlformats.org/officeDocument/2006/relationships/printerSettings" Target="../printerSettings/printerSettings51.bin"/><Relationship Id="rId6" Type="http://schemas.openxmlformats.org/officeDocument/2006/relationships/printerSettings" Target="../printerSettings/printerSettings56.bin"/><Relationship Id="rId11" Type="http://schemas.openxmlformats.org/officeDocument/2006/relationships/printerSettings" Target="../printerSettings/printerSettings61.bin"/><Relationship Id="rId24" Type="http://schemas.openxmlformats.org/officeDocument/2006/relationships/printerSettings" Target="../printerSettings/printerSettings74.bin"/><Relationship Id="rId5" Type="http://schemas.openxmlformats.org/officeDocument/2006/relationships/printerSettings" Target="../printerSettings/printerSettings55.bin"/><Relationship Id="rId15" Type="http://schemas.openxmlformats.org/officeDocument/2006/relationships/printerSettings" Target="../printerSettings/printerSettings65.bin"/><Relationship Id="rId23" Type="http://schemas.openxmlformats.org/officeDocument/2006/relationships/printerSettings" Target="../printerSettings/printerSettings73.bin"/><Relationship Id="rId10" Type="http://schemas.openxmlformats.org/officeDocument/2006/relationships/printerSettings" Target="../printerSettings/printerSettings60.bin"/><Relationship Id="rId19" Type="http://schemas.openxmlformats.org/officeDocument/2006/relationships/printerSettings" Target="../printerSettings/printerSettings69.bin"/><Relationship Id="rId4" Type="http://schemas.openxmlformats.org/officeDocument/2006/relationships/printerSettings" Target="../printerSettings/printerSettings54.bin"/><Relationship Id="rId9" Type="http://schemas.openxmlformats.org/officeDocument/2006/relationships/printerSettings" Target="../printerSettings/printerSettings59.bin"/><Relationship Id="rId14" Type="http://schemas.openxmlformats.org/officeDocument/2006/relationships/printerSettings" Target="../printerSettings/printerSettings64.bin"/><Relationship Id="rId22" Type="http://schemas.openxmlformats.org/officeDocument/2006/relationships/printerSettings" Target="../printerSettings/printerSettings72.bin"/></Relationships>
</file>

<file path=xl/worksheets/_rels/sheet40.xml.rels><?xml version="1.0" encoding="UTF-8" standalone="yes"?>
<Relationships xmlns="http://schemas.openxmlformats.org/package/2006/relationships"><Relationship Id="rId8" Type="http://schemas.openxmlformats.org/officeDocument/2006/relationships/printerSettings" Target="../printerSettings/printerSettings594.bin"/><Relationship Id="rId3" Type="http://schemas.openxmlformats.org/officeDocument/2006/relationships/printerSettings" Target="../printerSettings/printerSettings589.bin"/><Relationship Id="rId7" Type="http://schemas.openxmlformats.org/officeDocument/2006/relationships/printerSettings" Target="../printerSettings/printerSettings593.bin"/><Relationship Id="rId12" Type="http://schemas.openxmlformats.org/officeDocument/2006/relationships/printerSettings" Target="../printerSettings/printerSettings598.bin"/><Relationship Id="rId2" Type="http://schemas.openxmlformats.org/officeDocument/2006/relationships/printerSettings" Target="../printerSettings/printerSettings588.bin"/><Relationship Id="rId1" Type="http://schemas.openxmlformats.org/officeDocument/2006/relationships/printerSettings" Target="../printerSettings/printerSettings587.bin"/><Relationship Id="rId6" Type="http://schemas.openxmlformats.org/officeDocument/2006/relationships/printerSettings" Target="../printerSettings/printerSettings592.bin"/><Relationship Id="rId11" Type="http://schemas.openxmlformats.org/officeDocument/2006/relationships/printerSettings" Target="../printerSettings/printerSettings597.bin"/><Relationship Id="rId5" Type="http://schemas.openxmlformats.org/officeDocument/2006/relationships/printerSettings" Target="../printerSettings/printerSettings591.bin"/><Relationship Id="rId10" Type="http://schemas.openxmlformats.org/officeDocument/2006/relationships/printerSettings" Target="../printerSettings/printerSettings596.bin"/><Relationship Id="rId4" Type="http://schemas.openxmlformats.org/officeDocument/2006/relationships/printerSettings" Target="../printerSettings/printerSettings590.bin"/><Relationship Id="rId9" Type="http://schemas.openxmlformats.org/officeDocument/2006/relationships/printerSettings" Target="../printerSettings/printerSettings595.bin"/></Relationships>
</file>

<file path=xl/worksheets/_rels/sheet41.xml.rels><?xml version="1.0" encoding="UTF-8" standalone="yes"?>
<Relationships xmlns="http://schemas.openxmlformats.org/package/2006/relationships"><Relationship Id="rId8" Type="http://schemas.openxmlformats.org/officeDocument/2006/relationships/printerSettings" Target="../printerSettings/printerSettings606.bin"/><Relationship Id="rId3" Type="http://schemas.openxmlformats.org/officeDocument/2006/relationships/printerSettings" Target="../printerSettings/printerSettings601.bin"/><Relationship Id="rId7" Type="http://schemas.openxmlformats.org/officeDocument/2006/relationships/printerSettings" Target="../printerSettings/printerSettings605.bin"/><Relationship Id="rId2" Type="http://schemas.openxmlformats.org/officeDocument/2006/relationships/printerSettings" Target="../printerSettings/printerSettings600.bin"/><Relationship Id="rId1" Type="http://schemas.openxmlformats.org/officeDocument/2006/relationships/printerSettings" Target="../printerSettings/printerSettings599.bin"/><Relationship Id="rId6" Type="http://schemas.openxmlformats.org/officeDocument/2006/relationships/printerSettings" Target="../printerSettings/printerSettings604.bin"/><Relationship Id="rId5" Type="http://schemas.openxmlformats.org/officeDocument/2006/relationships/printerSettings" Target="../printerSettings/printerSettings603.bin"/><Relationship Id="rId10" Type="http://schemas.openxmlformats.org/officeDocument/2006/relationships/printerSettings" Target="../printerSettings/printerSettings608.bin"/><Relationship Id="rId4" Type="http://schemas.openxmlformats.org/officeDocument/2006/relationships/printerSettings" Target="../printerSettings/printerSettings602.bin"/><Relationship Id="rId9" Type="http://schemas.openxmlformats.org/officeDocument/2006/relationships/printerSettings" Target="../printerSettings/printerSettings607.bin"/></Relationships>
</file>

<file path=xl/worksheets/_rels/sheet42.xml.rels><?xml version="1.0" encoding="UTF-8" standalone="yes"?>
<Relationships xmlns="http://schemas.openxmlformats.org/package/2006/relationships"><Relationship Id="rId8" Type="http://schemas.openxmlformats.org/officeDocument/2006/relationships/printerSettings" Target="../printerSettings/printerSettings616.bin"/><Relationship Id="rId3" Type="http://schemas.openxmlformats.org/officeDocument/2006/relationships/printerSettings" Target="../printerSettings/printerSettings611.bin"/><Relationship Id="rId7" Type="http://schemas.openxmlformats.org/officeDocument/2006/relationships/printerSettings" Target="../printerSettings/printerSettings615.bin"/><Relationship Id="rId12" Type="http://schemas.openxmlformats.org/officeDocument/2006/relationships/printerSettings" Target="../printerSettings/printerSettings620.bin"/><Relationship Id="rId2" Type="http://schemas.openxmlformats.org/officeDocument/2006/relationships/printerSettings" Target="../printerSettings/printerSettings610.bin"/><Relationship Id="rId1" Type="http://schemas.openxmlformats.org/officeDocument/2006/relationships/printerSettings" Target="../printerSettings/printerSettings609.bin"/><Relationship Id="rId6" Type="http://schemas.openxmlformats.org/officeDocument/2006/relationships/printerSettings" Target="../printerSettings/printerSettings614.bin"/><Relationship Id="rId11" Type="http://schemas.openxmlformats.org/officeDocument/2006/relationships/printerSettings" Target="../printerSettings/printerSettings619.bin"/><Relationship Id="rId5" Type="http://schemas.openxmlformats.org/officeDocument/2006/relationships/printerSettings" Target="../printerSettings/printerSettings613.bin"/><Relationship Id="rId10" Type="http://schemas.openxmlformats.org/officeDocument/2006/relationships/printerSettings" Target="../printerSettings/printerSettings618.bin"/><Relationship Id="rId4" Type="http://schemas.openxmlformats.org/officeDocument/2006/relationships/printerSettings" Target="../printerSettings/printerSettings612.bin"/><Relationship Id="rId9" Type="http://schemas.openxmlformats.org/officeDocument/2006/relationships/printerSettings" Target="../printerSettings/printerSettings617.bin"/></Relationships>
</file>

<file path=xl/worksheets/_rels/sheet43.xml.rels><?xml version="1.0" encoding="UTF-8" standalone="yes"?>
<Relationships xmlns="http://schemas.openxmlformats.org/package/2006/relationships"><Relationship Id="rId8" Type="http://schemas.openxmlformats.org/officeDocument/2006/relationships/printerSettings" Target="../printerSettings/printerSettings628.bin"/><Relationship Id="rId13" Type="http://schemas.openxmlformats.org/officeDocument/2006/relationships/printerSettings" Target="../printerSettings/printerSettings633.bin"/><Relationship Id="rId3" Type="http://schemas.openxmlformats.org/officeDocument/2006/relationships/printerSettings" Target="../printerSettings/printerSettings623.bin"/><Relationship Id="rId7" Type="http://schemas.openxmlformats.org/officeDocument/2006/relationships/printerSettings" Target="../printerSettings/printerSettings627.bin"/><Relationship Id="rId12" Type="http://schemas.openxmlformats.org/officeDocument/2006/relationships/printerSettings" Target="../printerSettings/printerSettings632.bin"/><Relationship Id="rId2" Type="http://schemas.openxmlformats.org/officeDocument/2006/relationships/printerSettings" Target="../printerSettings/printerSettings622.bin"/><Relationship Id="rId1" Type="http://schemas.openxmlformats.org/officeDocument/2006/relationships/printerSettings" Target="../printerSettings/printerSettings621.bin"/><Relationship Id="rId6" Type="http://schemas.openxmlformats.org/officeDocument/2006/relationships/printerSettings" Target="../printerSettings/printerSettings626.bin"/><Relationship Id="rId11" Type="http://schemas.openxmlformats.org/officeDocument/2006/relationships/printerSettings" Target="../printerSettings/printerSettings631.bin"/><Relationship Id="rId5" Type="http://schemas.openxmlformats.org/officeDocument/2006/relationships/printerSettings" Target="../printerSettings/printerSettings625.bin"/><Relationship Id="rId10" Type="http://schemas.openxmlformats.org/officeDocument/2006/relationships/printerSettings" Target="../printerSettings/printerSettings630.bin"/><Relationship Id="rId4" Type="http://schemas.openxmlformats.org/officeDocument/2006/relationships/printerSettings" Target="../printerSettings/printerSettings624.bin"/><Relationship Id="rId9" Type="http://schemas.openxmlformats.org/officeDocument/2006/relationships/printerSettings" Target="../printerSettings/printerSettings629.bin"/></Relationships>
</file>

<file path=xl/worksheets/_rels/sheet44.xml.rels><?xml version="1.0" encoding="UTF-8" standalone="yes"?>
<Relationships xmlns="http://schemas.openxmlformats.org/package/2006/relationships"><Relationship Id="rId8" Type="http://schemas.openxmlformats.org/officeDocument/2006/relationships/printerSettings" Target="../printerSettings/printerSettings641.bin"/><Relationship Id="rId3" Type="http://schemas.openxmlformats.org/officeDocument/2006/relationships/printerSettings" Target="../printerSettings/printerSettings636.bin"/><Relationship Id="rId7" Type="http://schemas.openxmlformats.org/officeDocument/2006/relationships/printerSettings" Target="../printerSettings/printerSettings640.bin"/><Relationship Id="rId2" Type="http://schemas.openxmlformats.org/officeDocument/2006/relationships/printerSettings" Target="../printerSettings/printerSettings635.bin"/><Relationship Id="rId1" Type="http://schemas.openxmlformats.org/officeDocument/2006/relationships/printerSettings" Target="../printerSettings/printerSettings634.bin"/><Relationship Id="rId6" Type="http://schemas.openxmlformats.org/officeDocument/2006/relationships/printerSettings" Target="../printerSettings/printerSettings639.bin"/><Relationship Id="rId11" Type="http://schemas.openxmlformats.org/officeDocument/2006/relationships/printerSettings" Target="../printerSettings/printerSettings644.bin"/><Relationship Id="rId5" Type="http://schemas.openxmlformats.org/officeDocument/2006/relationships/printerSettings" Target="../printerSettings/printerSettings638.bin"/><Relationship Id="rId10" Type="http://schemas.openxmlformats.org/officeDocument/2006/relationships/printerSettings" Target="../printerSettings/printerSettings643.bin"/><Relationship Id="rId4" Type="http://schemas.openxmlformats.org/officeDocument/2006/relationships/printerSettings" Target="../printerSettings/printerSettings637.bin"/><Relationship Id="rId9" Type="http://schemas.openxmlformats.org/officeDocument/2006/relationships/printerSettings" Target="../printerSettings/printerSettings642.bin"/></Relationships>
</file>

<file path=xl/worksheets/_rels/sheet45.xml.rels><?xml version="1.0" encoding="UTF-8" standalone="yes"?>
<Relationships xmlns="http://schemas.openxmlformats.org/package/2006/relationships"><Relationship Id="rId8" Type="http://schemas.openxmlformats.org/officeDocument/2006/relationships/printerSettings" Target="../printerSettings/printerSettings652.bin"/><Relationship Id="rId13" Type="http://schemas.openxmlformats.org/officeDocument/2006/relationships/printerSettings" Target="../printerSettings/printerSettings657.bin"/><Relationship Id="rId3" Type="http://schemas.openxmlformats.org/officeDocument/2006/relationships/printerSettings" Target="../printerSettings/printerSettings647.bin"/><Relationship Id="rId7" Type="http://schemas.openxmlformats.org/officeDocument/2006/relationships/printerSettings" Target="../printerSettings/printerSettings651.bin"/><Relationship Id="rId12" Type="http://schemas.openxmlformats.org/officeDocument/2006/relationships/printerSettings" Target="../printerSettings/printerSettings656.bin"/><Relationship Id="rId2" Type="http://schemas.openxmlformats.org/officeDocument/2006/relationships/printerSettings" Target="../printerSettings/printerSettings646.bin"/><Relationship Id="rId16" Type="http://schemas.openxmlformats.org/officeDocument/2006/relationships/printerSettings" Target="../printerSettings/printerSettings660.bin"/><Relationship Id="rId1" Type="http://schemas.openxmlformats.org/officeDocument/2006/relationships/printerSettings" Target="../printerSettings/printerSettings645.bin"/><Relationship Id="rId6" Type="http://schemas.openxmlformats.org/officeDocument/2006/relationships/printerSettings" Target="../printerSettings/printerSettings650.bin"/><Relationship Id="rId11" Type="http://schemas.openxmlformats.org/officeDocument/2006/relationships/printerSettings" Target="../printerSettings/printerSettings655.bin"/><Relationship Id="rId5" Type="http://schemas.openxmlformats.org/officeDocument/2006/relationships/printerSettings" Target="../printerSettings/printerSettings649.bin"/><Relationship Id="rId15" Type="http://schemas.openxmlformats.org/officeDocument/2006/relationships/printerSettings" Target="../printerSettings/printerSettings659.bin"/><Relationship Id="rId10" Type="http://schemas.openxmlformats.org/officeDocument/2006/relationships/printerSettings" Target="../printerSettings/printerSettings654.bin"/><Relationship Id="rId4" Type="http://schemas.openxmlformats.org/officeDocument/2006/relationships/printerSettings" Target="../printerSettings/printerSettings648.bin"/><Relationship Id="rId9" Type="http://schemas.openxmlformats.org/officeDocument/2006/relationships/printerSettings" Target="../printerSettings/printerSettings653.bin"/><Relationship Id="rId14" Type="http://schemas.openxmlformats.org/officeDocument/2006/relationships/printerSettings" Target="../printerSettings/printerSettings658.bin"/></Relationships>
</file>

<file path=xl/worksheets/_rels/sheet46.xml.rels><?xml version="1.0" encoding="UTF-8" standalone="yes"?>
<Relationships xmlns="http://schemas.openxmlformats.org/package/2006/relationships"><Relationship Id="rId8" Type="http://schemas.openxmlformats.org/officeDocument/2006/relationships/printerSettings" Target="../printerSettings/printerSettings668.bin"/><Relationship Id="rId13" Type="http://schemas.openxmlformats.org/officeDocument/2006/relationships/printerSettings" Target="../printerSettings/printerSettings673.bin"/><Relationship Id="rId18" Type="http://schemas.openxmlformats.org/officeDocument/2006/relationships/printerSettings" Target="../printerSettings/printerSettings678.bin"/><Relationship Id="rId3" Type="http://schemas.openxmlformats.org/officeDocument/2006/relationships/printerSettings" Target="../printerSettings/printerSettings663.bin"/><Relationship Id="rId21" Type="http://schemas.openxmlformats.org/officeDocument/2006/relationships/printerSettings" Target="../printerSettings/printerSettings681.bin"/><Relationship Id="rId7" Type="http://schemas.openxmlformats.org/officeDocument/2006/relationships/printerSettings" Target="../printerSettings/printerSettings667.bin"/><Relationship Id="rId12" Type="http://schemas.openxmlformats.org/officeDocument/2006/relationships/printerSettings" Target="../printerSettings/printerSettings672.bin"/><Relationship Id="rId17" Type="http://schemas.openxmlformats.org/officeDocument/2006/relationships/printerSettings" Target="../printerSettings/printerSettings677.bin"/><Relationship Id="rId2" Type="http://schemas.openxmlformats.org/officeDocument/2006/relationships/printerSettings" Target="../printerSettings/printerSettings662.bin"/><Relationship Id="rId16" Type="http://schemas.openxmlformats.org/officeDocument/2006/relationships/printerSettings" Target="../printerSettings/printerSettings676.bin"/><Relationship Id="rId20" Type="http://schemas.openxmlformats.org/officeDocument/2006/relationships/printerSettings" Target="../printerSettings/printerSettings680.bin"/><Relationship Id="rId1" Type="http://schemas.openxmlformats.org/officeDocument/2006/relationships/printerSettings" Target="../printerSettings/printerSettings661.bin"/><Relationship Id="rId6" Type="http://schemas.openxmlformats.org/officeDocument/2006/relationships/printerSettings" Target="../printerSettings/printerSettings666.bin"/><Relationship Id="rId11" Type="http://schemas.openxmlformats.org/officeDocument/2006/relationships/printerSettings" Target="../printerSettings/printerSettings671.bin"/><Relationship Id="rId24" Type="http://schemas.openxmlformats.org/officeDocument/2006/relationships/printerSettings" Target="../printerSettings/printerSettings684.bin"/><Relationship Id="rId5" Type="http://schemas.openxmlformats.org/officeDocument/2006/relationships/printerSettings" Target="../printerSettings/printerSettings665.bin"/><Relationship Id="rId15" Type="http://schemas.openxmlformats.org/officeDocument/2006/relationships/printerSettings" Target="../printerSettings/printerSettings675.bin"/><Relationship Id="rId23" Type="http://schemas.openxmlformats.org/officeDocument/2006/relationships/printerSettings" Target="../printerSettings/printerSettings683.bin"/><Relationship Id="rId10" Type="http://schemas.openxmlformats.org/officeDocument/2006/relationships/printerSettings" Target="../printerSettings/printerSettings670.bin"/><Relationship Id="rId19" Type="http://schemas.openxmlformats.org/officeDocument/2006/relationships/printerSettings" Target="../printerSettings/printerSettings679.bin"/><Relationship Id="rId4" Type="http://schemas.openxmlformats.org/officeDocument/2006/relationships/printerSettings" Target="../printerSettings/printerSettings664.bin"/><Relationship Id="rId9" Type="http://schemas.openxmlformats.org/officeDocument/2006/relationships/printerSettings" Target="../printerSettings/printerSettings669.bin"/><Relationship Id="rId14" Type="http://schemas.openxmlformats.org/officeDocument/2006/relationships/printerSettings" Target="../printerSettings/printerSettings674.bin"/><Relationship Id="rId22" Type="http://schemas.openxmlformats.org/officeDocument/2006/relationships/printerSettings" Target="../printerSettings/printerSettings682.bin"/></Relationships>
</file>

<file path=xl/worksheets/_rels/sheet47.xml.rels><?xml version="1.0" encoding="UTF-8" standalone="yes"?>
<Relationships xmlns="http://schemas.openxmlformats.org/package/2006/relationships"><Relationship Id="rId8" Type="http://schemas.openxmlformats.org/officeDocument/2006/relationships/printerSettings" Target="../printerSettings/printerSettings692.bin"/><Relationship Id="rId3" Type="http://schemas.openxmlformats.org/officeDocument/2006/relationships/printerSettings" Target="../printerSettings/printerSettings687.bin"/><Relationship Id="rId7" Type="http://schemas.openxmlformats.org/officeDocument/2006/relationships/printerSettings" Target="../printerSettings/printerSettings691.bin"/><Relationship Id="rId2" Type="http://schemas.openxmlformats.org/officeDocument/2006/relationships/printerSettings" Target="../printerSettings/printerSettings686.bin"/><Relationship Id="rId1" Type="http://schemas.openxmlformats.org/officeDocument/2006/relationships/printerSettings" Target="../printerSettings/printerSettings685.bin"/><Relationship Id="rId6" Type="http://schemas.openxmlformats.org/officeDocument/2006/relationships/printerSettings" Target="../printerSettings/printerSettings690.bin"/><Relationship Id="rId11" Type="http://schemas.openxmlformats.org/officeDocument/2006/relationships/printerSettings" Target="../printerSettings/printerSettings695.bin"/><Relationship Id="rId5" Type="http://schemas.openxmlformats.org/officeDocument/2006/relationships/printerSettings" Target="../printerSettings/printerSettings689.bin"/><Relationship Id="rId10" Type="http://schemas.openxmlformats.org/officeDocument/2006/relationships/printerSettings" Target="../printerSettings/printerSettings694.bin"/><Relationship Id="rId4" Type="http://schemas.openxmlformats.org/officeDocument/2006/relationships/printerSettings" Target="../printerSettings/printerSettings688.bin"/><Relationship Id="rId9" Type="http://schemas.openxmlformats.org/officeDocument/2006/relationships/printerSettings" Target="../printerSettings/printerSettings693.bin"/></Relationships>
</file>

<file path=xl/worksheets/_rels/sheet48.xml.rels><?xml version="1.0" encoding="UTF-8" standalone="yes"?>
<Relationships xmlns="http://schemas.openxmlformats.org/package/2006/relationships"><Relationship Id="rId8" Type="http://schemas.openxmlformats.org/officeDocument/2006/relationships/printerSettings" Target="../printerSettings/printerSettings703.bin"/><Relationship Id="rId13" Type="http://schemas.openxmlformats.org/officeDocument/2006/relationships/printerSettings" Target="../printerSettings/printerSettings708.bin"/><Relationship Id="rId18" Type="http://schemas.openxmlformats.org/officeDocument/2006/relationships/printerSettings" Target="../printerSettings/printerSettings713.bin"/><Relationship Id="rId3" Type="http://schemas.openxmlformats.org/officeDocument/2006/relationships/printerSettings" Target="../printerSettings/printerSettings698.bin"/><Relationship Id="rId21" Type="http://schemas.openxmlformats.org/officeDocument/2006/relationships/printerSettings" Target="../printerSettings/printerSettings716.bin"/><Relationship Id="rId7" Type="http://schemas.openxmlformats.org/officeDocument/2006/relationships/printerSettings" Target="../printerSettings/printerSettings702.bin"/><Relationship Id="rId12" Type="http://schemas.openxmlformats.org/officeDocument/2006/relationships/printerSettings" Target="../printerSettings/printerSettings707.bin"/><Relationship Id="rId17" Type="http://schemas.openxmlformats.org/officeDocument/2006/relationships/printerSettings" Target="../printerSettings/printerSettings712.bin"/><Relationship Id="rId2" Type="http://schemas.openxmlformats.org/officeDocument/2006/relationships/printerSettings" Target="../printerSettings/printerSettings697.bin"/><Relationship Id="rId16" Type="http://schemas.openxmlformats.org/officeDocument/2006/relationships/printerSettings" Target="../printerSettings/printerSettings711.bin"/><Relationship Id="rId20" Type="http://schemas.openxmlformats.org/officeDocument/2006/relationships/printerSettings" Target="../printerSettings/printerSettings715.bin"/><Relationship Id="rId1" Type="http://schemas.openxmlformats.org/officeDocument/2006/relationships/printerSettings" Target="../printerSettings/printerSettings696.bin"/><Relationship Id="rId6" Type="http://schemas.openxmlformats.org/officeDocument/2006/relationships/printerSettings" Target="../printerSettings/printerSettings701.bin"/><Relationship Id="rId11" Type="http://schemas.openxmlformats.org/officeDocument/2006/relationships/printerSettings" Target="../printerSettings/printerSettings706.bin"/><Relationship Id="rId24" Type="http://schemas.openxmlformats.org/officeDocument/2006/relationships/printerSettings" Target="../printerSettings/printerSettings719.bin"/><Relationship Id="rId5" Type="http://schemas.openxmlformats.org/officeDocument/2006/relationships/printerSettings" Target="../printerSettings/printerSettings700.bin"/><Relationship Id="rId15" Type="http://schemas.openxmlformats.org/officeDocument/2006/relationships/printerSettings" Target="../printerSettings/printerSettings710.bin"/><Relationship Id="rId23" Type="http://schemas.openxmlformats.org/officeDocument/2006/relationships/printerSettings" Target="../printerSettings/printerSettings718.bin"/><Relationship Id="rId10" Type="http://schemas.openxmlformats.org/officeDocument/2006/relationships/printerSettings" Target="../printerSettings/printerSettings705.bin"/><Relationship Id="rId19" Type="http://schemas.openxmlformats.org/officeDocument/2006/relationships/printerSettings" Target="../printerSettings/printerSettings714.bin"/><Relationship Id="rId4" Type="http://schemas.openxmlformats.org/officeDocument/2006/relationships/printerSettings" Target="../printerSettings/printerSettings699.bin"/><Relationship Id="rId9" Type="http://schemas.openxmlformats.org/officeDocument/2006/relationships/printerSettings" Target="../printerSettings/printerSettings704.bin"/><Relationship Id="rId14" Type="http://schemas.openxmlformats.org/officeDocument/2006/relationships/printerSettings" Target="../printerSettings/printerSettings709.bin"/><Relationship Id="rId22" Type="http://schemas.openxmlformats.org/officeDocument/2006/relationships/printerSettings" Target="../printerSettings/printerSettings717.bin"/></Relationships>
</file>

<file path=xl/worksheets/_rels/sheet49.xml.rels><?xml version="1.0" encoding="UTF-8" standalone="yes"?>
<Relationships xmlns="http://schemas.openxmlformats.org/package/2006/relationships"><Relationship Id="rId8" Type="http://schemas.openxmlformats.org/officeDocument/2006/relationships/printerSettings" Target="../printerSettings/printerSettings727.bin"/><Relationship Id="rId3" Type="http://schemas.openxmlformats.org/officeDocument/2006/relationships/printerSettings" Target="../printerSettings/printerSettings722.bin"/><Relationship Id="rId7" Type="http://schemas.openxmlformats.org/officeDocument/2006/relationships/printerSettings" Target="../printerSettings/printerSettings726.bin"/><Relationship Id="rId12" Type="http://schemas.openxmlformats.org/officeDocument/2006/relationships/printerSettings" Target="../printerSettings/printerSettings731.bin"/><Relationship Id="rId2" Type="http://schemas.openxmlformats.org/officeDocument/2006/relationships/printerSettings" Target="../printerSettings/printerSettings721.bin"/><Relationship Id="rId1" Type="http://schemas.openxmlformats.org/officeDocument/2006/relationships/printerSettings" Target="../printerSettings/printerSettings720.bin"/><Relationship Id="rId6" Type="http://schemas.openxmlformats.org/officeDocument/2006/relationships/printerSettings" Target="../printerSettings/printerSettings725.bin"/><Relationship Id="rId11" Type="http://schemas.openxmlformats.org/officeDocument/2006/relationships/printerSettings" Target="../printerSettings/printerSettings730.bin"/><Relationship Id="rId5" Type="http://schemas.openxmlformats.org/officeDocument/2006/relationships/printerSettings" Target="../printerSettings/printerSettings724.bin"/><Relationship Id="rId10" Type="http://schemas.openxmlformats.org/officeDocument/2006/relationships/printerSettings" Target="../printerSettings/printerSettings729.bin"/><Relationship Id="rId4" Type="http://schemas.openxmlformats.org/officeDocument/2006/relationships/printerSettings" Target="../printerSettings/printerSettings723.bin"/><Relationship Id="rId9" Type="http://schemas.openxmlformats.org/officeDocument/2006/relationships/printerSettings" Target="../printerSettings/printerSettings728.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82.bin"/><Relationship Id="rId13" Type="http://schemas.openxmlformats.org/officeDocument/2006/relationships/printerSettings" Target="../printerSettings/printerSettings87.bin"/><Relationship Id="rId18" Type="http://schemas.openxmlformats.org/officeDocument/2006/relationships/printerSettings" Target="../printerSettings/printerSettings92.bin"/><Relationship Id="rId3" Type="http://schemas.openxmlformats.org/officeDocument/2006/relationships/printerSettings" Target="../printerSettings/printerSettings77.bin"/><Relationship Id="rId21" Type="http://schemas.openxmlformats.org/officeDocument/2006/relationships/printerSettings" Target="../printerSettings/printerSettings95.bin"/><Relationship Id="rId7" Type="http://schemas.openxmlformats.org/officeDocument/2006/relationships/printerSettings" Target="../printerSettings/printerSettings81.bin"/><Relationship Id="rId12" Type="http://schemas.openxmlformats.org/officeDocument/2006/relationships/printerSettings" Target="../printerSettings/printerSettings86.bin"/><Relationship Id="rId17" Type="http://schemas.openxmlformats.org/officeDocument/2006/relationships/printerSettings" Target="../printerSettings/printerSettings91.bin"/><Relationship Id="rId2" Type="http://schemas.openxmlformats.org/officeDocument/2006/relationships/printerSettings" Target="../printerSettings/printerSettings76.bin"/><Relationship Id="rId16" Type="http://schemas.openxmlformats.org/officeDocument/2006/relationships/printerSettings" Target="../printerSettings/printerSettings90.bin"/><Relationship Id="rId20" Type="http://schemas.openxmlformats.org/officeDocument/2006/relationships/printerSettings" Target="../printerSettings/printerSettings94.bin"/><Relationship Id="rId1" Type="http://schemas.openxmlformats.org/officeDocument/2006/relationships/printerSettings" Target="../printerSettings/printerSettings75.bin"/><Relationship Id="rId6" Type="http://schemas.openxmlformats.org/officeDocument/2006/relationships/printerSettings" Target="../printerSettings/printerSettings80.bin"/><Relationship Id="rId11" Type="http://schemas.openxmlformats.org/officeDocument/2006/relationships/printerSettings" Target="../printerSettings/printerSettings85.bin"/><Relationship Id="rId24" Type="http://schemas.openxmlformats.org/officeDocument/2006/relationships/printerSettings" Target="../printerSettings/printerSettings98.bin"/><Relationship Id="rId5" Type="http://schemas.openxmlformats.org/officeDocument/2006/relationships/printerSettings" Target="../printerSettings/printerSettings79.bin"/><Relationship Id="rId15" Type="http://schemas.openxmlformats.org/officeDocument/2006/relationships/printerSettings" Target="../printerSettings/printerSettings89.bin"/><Relationship Id="rId23" Type="http://schemas.openxmlformats.org/officeDocument/2006/relationships/printerSettings" Target="../printerSettings/printerSettings97.bin"/><Relationship Id="rId10" Type="http://schemas.openxmlformats.org/officeDocument/2006/relationships/printerSettings" Target="../printerSettings/printerSettings84.bin"/><Relationship Id="rId19" Type="http://schemas.openxmlformats.org/officeDocument/2006/relationships/printerSettings" Target="../printerSettings/printerSettings93.bin"/><Relationship Id="rId4" Type="http://schemas.openxmlformats.org/officeDocument/2006/relationships/printerSettings" Target="../printerSettings/printerSettings78.bin"/><Relationship Id="rId9" Type="http://schemas.openxmlformats.org/officeDocument/2006/relationships/printerSettings" Target="../printerSettings/printerSettings83.bin"/><Relationship Id="rId14" Type="http://schemas.openxmlformats.org/officeDocument/2006/relationships/printerSettings" Target="../printerSettings/printerSettings88.bin"/><Relationship Id="rId22" Type="http://schemas.openxmlformats.org/officeDocument/2006/relationships/printerSettings" Target="../printerSettings/printerSettings96.bin"/></Relationships>
</file>

<file path=xl/worksheets/_rels/sheet50.xml.rels><?xml version="1.0" encoding="UTF-8" standalone="yes"?>
<Relationships xmlns="http://schemas.openxmlformats.org/package/2006/relationships"><Relationship Id="rId8" Type="http://schemas.openxmlformats.org/officeDocument/2006/relationships/printerSettings" Target="../printerSettings/printerSettings739.bin"/><Relationship Id="rId3" Type="http://schemas.openxmlformats.org/officeDocument/2006/relationships/printerSettings" Target="../printerSettings/printerSettings734.bin"/><Relationship Id="rId7" Type="http://schemas.openxmlformats.org/officeDocument/2006/relationships/printerSettings" Target="../printerSettings/printerSettings738.bin"/><Relationship Id="rId2" Type="http://schemas.openxmlformats.org/officeDocument/2006/relationships/printerSettings" Target="../printerSettings/printerSettings733.bin"/><Relationship Id="rId1" Type="http://schemas.openxmlformats.org/officeDocument/2006/relationships/printerSettings" Target="../printerSettings/printerSettings732.bin"/><Relationship Id="rId6" Type="http://schemas.openxmlformats.org/officeDocument/2006/relationships/printerSettings" Target="../printerSettings/printerSettings737.bin"/><Relationship Id="rId11" Type="http://schemas.openxmlformats.org/officeDocument/2006/relationships/printerSettings" Target="../printerSettings/printerSettings742.bin"/><Relationship Id="rId5" Type="http://schemas.openxmlformats.org/officeDocument/2006/relationships/printerSettings" Target="../printerSettings/printerSettings736.bin"/><Relationship Id="rId10" Type="http://schemas.openxmlformats.org/officeDocument/2006/relationships/printerSettings" Target="../printerSettings/printerSettings741.bin"/><Relationship Id="rId4" Type="http://schemas.openxmlformats.org/officeDocument/2006/relationships/printerSettings" Target="../printerSettings/printerSettings735.bin"/><Relationship Id="rId9" Type="http://schemas.openxmlformats.org/officeDocument/2006/relationships/printerSettings" Target="../printerSettings/printerSettings740.bin"/></Relationships>
</file>

<file path=xl/worksheets/_rels/sheet51.xml.rels><?xml version="1.0" encoding="UTF-8" standalone="yes"?>
<Relationships xmlns="http://schemas.openxmlformats.org/package/2006/relationships"><Relationship Id="rId8" Type="http://schemas.openxmlformats.org/officeDocument/2006/relationships/printerSettings" Target="../printerSettings/printerSettings750.bin"/><Relationship Id="rId3" Type="http://schemas.openxmlformats.org/officeDocument/2006/relationships/printerSettings" Target="../printerSettings/printerSettings745.bin"/><Relationship Id="rId7" Type="http://schemas.openxmlformats.org/officeDocument/2006/relationships/printerSettings" Target="../printerSettings/printerSettings749.bin"/><Relationship Id="rId2" Type="http://schemas.openxmlformats.org/officeDocument/2006/relationships/printerSettings" Target="../printerSettings/printerSettings744.bin"/><Relationship Id="rId1" Type="http://schemas.openxmlformats.org/officeDocument/2006/relationships/printerSettings" Target="../printerSettings/printerSettings743.bin"/><Relationship Id="rId6" Type="http://schemas.openxmlformats.org/officeDocument/2006/relationships/printerSettings" Target="../printerSettings/printerSettings748.bin"/><Relationship Id="rId11" Type="http://schemas.openxmlformats.org/officeDocument/2006/relationships/printerSettings" Target="../printerSettings/printerSettings753.bin"/><Relationship Id="rId5" Type="http://schemas.openxmlformats.org/officeDocument/2006/relationships/printerSettings" Target="../printerSettings/printerSettings747.bin"/><Relationship Id="rId10" Type="http://schemas.openxmlformats.org/officeDocument/2006/relationships/printerSettings" Target="../printerSettings/printerSettings752.bin"/><Relationship Id="rId4" Type="http://schemas.openxmlformats.org/officeDocument/2006/relationships/printerSettings" Target="../printerSettings/printerSettings746.bin"/><Relationship Id="rId9" Type="http://schemas.openxmlformats.org/officeDocument/2006/relationships/printerSettings" Target="../printerSettings/printerSettings751.bin"/></Relationships>
</file>

<file path=xl/worksheets/_rels/sheet52.xml.rels><?xml version="1.0" encoding="UTF-8" standalone="yes"?>
<Relationships xmlns="http://schemas.openxmlformats.org/package/2006/relationships"><Relationship Id="rId8" Type="http://schemas.openxmlformats.org/officeDocument/2006/relationships/printerSettings" Target="../printerSettings/printerSettings761.bin"/><Relationship Id="rId3" Type="http://schemas.openxmlformats.org/officeDocument/2006/relationships/printerSettings" Target="../printerSettings/printerSettings756.bin"/><Relationship Id="rId7" Type="http://schemas.openxmlformats.org/officeDocument/2006/relationships/printerSettings" Target="../printerSettings/printerSettings760.bin"/><Relationship Id="rId2" Type="http://schemas.openxmlformats.org/officeDocument/2006/relationships/printerSettings" Target="../printerSettings/printerSettings755.bin"/><Relationship Id="rId1" Type="http://schemas.openxmlformats.org/officeDocument/2006/relationships/printerSettings" Target="../printerSettings/printerSettings754.bin"/><Relationship Id="rId6" Type="http://schemas.openxmlformats.org/officeDocument/2006/relationships/printerSettings" Target="../printerSettings/printerSettings759.bin"/><Relationship Id="rId11" Type="http://schemas.openxmlformats.org/officeDocument/2006/relationships/printerSettings" Target="../printerSettings/printerSettings764.bin"/><Relationship Id="rId5" Type="http://schemas.openxmlformats.org/officeDocument/2006/relationships/printerSettings" Target="../printerSettings/printerSettings758.bin"/><Relationship Id="rId10" Type="http://schemas.openxmlformats.org/officeDocument/2006/relationships/printerSettings" Target="../printerSettings/printerSettings763.bin"/><Relationship Id="rId4" Type="http://schemas.openxmlformats.org/officeDocument/2006/relationships/printerSettings" Target="../printerSettings/printerSettings757.bin"/><Relationship Id="rId9" Type="http://schemas.openxmlformats.org/officeDocument/2006/relationships/printerSettings" Target="../printerSettings/printerSettings762.bin"/></Relationships>
</file>

<file path=xl/worksheets/_rels/sheet53.xml.rels><?xml version="1.0" encoding="UTF-8" standalone="yes"?>
<Relationships xmlns="http://schemas.openxmlformats.org/package/2006/relationships"><Relationship Id="rId8" Type="http://schemas.openxmlformats.org/officeDocument/2006/relationships/printerSettings" Target="../printerSettings/printerSettings772.bin"/><Relationship Id="rId3" Type="http://schemas.openxmlformats.org/officeDocument/2006/relationships/printerSettings" Target="../printerSettings/printerSettings767.bin"/><Relationship Id="rId7" Type="http://schemas.openxmlformats.org/officeDocument/2006/relationships/printerSettings" Target="../printerSettings/printerSettings771.bin"/><Relationship Id="rId2" Type="http://schemas.openxmlformats.org/officeDocument/2006/relationships/printerSettings" Target="../printerSettings/printerSettings766.bin"/><Relationship Id="rId1" Type="http://schemas.openxmlformats.org/officeDocument/2006/relationships/printerSettings" Target="../printerSettings/printerSettings765.bin"/><Relationship Id="rId6" Type="http://schemas.openxmlformats.org/officeDocument/2006/relationships/printerSettings" Target="../printerSettings/printerSettings770.bin"/><Relationship Id="rId5" Type="http://schemas.openxmlformats.org/officeDocument/2006/relationships/printerSettings" Target="../printerSettings/printerSettings769.bin"/><Relationship Id="rId10" Type="http://schemas.openxmlformats.org/officeDocument/2006/relationships/printerSettings" Target="../printerSettings/printerSettings774.bin"/><Relationship Id="rId4" Type="http://schemas.openxmlformats.org/officeDocument/2006/relationships/printerSettings" Target="../printerSettings/printerSettings768.bin"/><Relationship Id="rId9" Type="http://schemas.openxmlformats.org/officeDocument/2006/relationships/printerSettings" Target="../printerSettings/printerSettings773.bin"/></Relationships>
</file>

<file path=xl/worksheets/_rels/sheet54.xml.rels><?xml version="1.0" encoding="UTF-8" standalone="yes"?>
<Relationships xmlns="http://schemas.openxmlformats.org/package/2006/relationships"><Relationship Id="rId8" Type="http://schemas.openxmlformats.org/officeDocument/2006/relationships/printerSettings" Target="../printerSettings/printerSettings782.bin"/><Relationship Id="rId3" Type="http://schemas.openxmlformats.org/officeDocument/2006/relationships/printerSettings" Target="../printerSettings/printerSettings777.bin"/><Relationship Id="rId7" Type="http://schemas.openxmlformats.org/officeDocument/2006/relationships/printerSettings" Target="../printerSettings/printerSettings781.bin"/><Relationship Id="rId2" Type="http://schemas.openxmlformats.org/officeDocument/2006/relationships/printerSettings" Target="../printerSettings/printerSettings776.bin"/><Relationship Id="rId1" Type="http://schemas.openxmlformats.org/officeDocument/2006/relationships/printerSettings" Target="../printerSettings/printerSettings775.bin"/><Relationship Id="rId6" Type="http://schemas.openxmlformats.org/officeDocument/2006/relationships/printerSettings" Target="../printerSettings/printerSettings780.bin"/><Relationship Id="rId5" Type="http://schemas.openxmlformats.org/officeDocument/2006/relationships/printerSettings" Target="../printerSettings/printerSettings779.bin"/><Relationship Id="rId4" Type="http://schemas.openxmlformats.org/officeDocument/2006/relationships/printerSettings" Target="../printerSettings/printerSettings778.bin"/><Relationship Id="rId9" Type="http://schemas.openxmlformats.org/officeDocument/2006/relationships/printerSettings" Target="../printerSettings/printerSettings783.bin"/></Relationships>
</file>

<file path=xl/worksheets/_rels/sheet55.xml.rels><?xml version="1.0" encoding="UTF-8" standalone="yes"?>
<Relationships xmlns="http://schemas.openxmlformats.org/package/2006/relationships"><Relationship Id="rId8" Type="http://schemas.openxmlformats.org/officeDocument/2006/relationships/printerSettings" Target="../printerSettings/printerSettings791.bin"/><Relationship Id="rId3" Type="http://schemas.openxmlformats.org/officeDocument/2006/relationships/printerSettings" Target="../printerSettings/printerSettings786.bin"/><Relationship Id="rId7" Type="http://schemas.openxmlformats.org/officeDocument/2006/relationships/printerSettings" Target="../printerSettings/printerSettings790.bin"/><Relationship Id="rId2" Type="http://schemas.openxmlformats.org/officeDocument/2006/relationships/printerSettings" Target="../printerSettings/printerSettings785.bin"/><Relationship Id="rId1" Type="http://schemas.openxmlformats.org/officeDocument/2006/relationships/printerSettings" Target="../printerSettings/printerSettings784.bin"/><Relationship Id="rId6" Type="http://schemas.openxmlformats.org/officeDocument/2006/relationships/printerSettings" Target="../printerSettings/printerSettings789.bin"/><Relationship Id="rId5" Type="http://schemas.openxmlformats.org/officeDocument/2006/relationships/printerSettings" Target="../printerSettings/printerSettings788.bin"/><Relationship Id="rId4" Type="http://schemas.openxmlformats.org/officeDocument/2006/relationships/printerSettings" Target="../printerSettings/printerSettings787.bin"/><Relationship Id="rId9" Type="http://schemas.openxmlformats.org/officeDocument/2006/relationships/printerSettings" Target="../printerSettings/printerSettings792.bin"/></Relationships>
</file>

<file path=xl/worksheets/_rels/sheet56.xml.rels><?xml version="1.0" encoding="UTF-8" standalone="yes"?>
<Relationships xmlns="http://schemas.openxmlformats.org/package/2006/relationships"><Relationship Id="rId8" Type="http://schemas.openxmlformats.org/officeDocument/2006/relationships/printerSettings" Target="../printerSettings/printerSettings800.bin"/><Relationship Id="rId3" Type="http://schemas.openxmlformats.org/officeDocument/2006/relationships/printerSettings" Target="../printerSettings/printerSettings795.bin"/><Relationship Id="rId7" Type="http://schemas.openxmlformats.org/officeDocument/2006/relationships/printerSettings" Target="../printerSettings/printerSettings799.bin"/><Relationship Id="rId2" Type="http://schemas.openxmlformats.org/officeDocument/2006/relationships/printerSettings" Target="../printerSettings/printerSettings794.bin"/><Relationship Id="rId1" Type="http://schemas.openxmlformats.org/officeDocument/2006/relationships/printerSettings" Target="../printerSettings/printerSettings793.bin"/><Relationship Id="rId6" Type="http://schemas.openxmlformats.org/officeDocument/2006/relationships/printerSettings" Target="../printerSettings/printerSettings798.bin"/><Relationship Id="rId5" Type="http://schemas.openxmlformats.org/officeDocument/2006/relationships/printerSettings" Target="../printerSettings/printerSettings797.bin"/><Relationship Id="rId10" Type="http://schemas.openxmlformats.org/officeDocument/2006/relationships/printerSettings" Target="../printerSettings/printerSettings802.bin"/><Relationship Id="rId4" Type="http://schemas.openxmlformats.org/officeDocument/2006/relationships/printerSettings" Target="../printerSettings/printerSettings796.bin"/><Relationship Id="rId9" Type="http://schemas.openxmlformats.org/officeDocument/2006/relationships/printerSettings" Target="../printerSettings/printerSettings801.bin"/></Relationships>
</file>

<file path=xl/worksheets/_rels/sheet57.xml.rels><?xml version="1.0" encoding="UTF-8" standalone="yes"?>
<Relationships xmlns="http://schemas.openxmlformats.org/package/2006/relationships"><Relationship Id="rId8" Type="http://schemas.openxmlformats.org/officeDocument/2006/relationships/printerSettings" Target="../printerSettings/printerSettings810.bin"/><Relationship Id="rId3" Type="http://schemas.openxmlformats.org/officeDocument/2006/relationships/printerSettings" Target="../printerSettings/printerSettings805.bin"/><Relationship Id="rId7" Type="http://schemas.openxmlformats.org/officeDocument/2006/relationships/printerSettings" Target="../printerSettings/printerSettings809.bin"/><Relationship Id="rId2" Type="http://schemas.openxmlformats.org/officeDocument/2006/relationships/printerSettings" Target="../printerSettings/printerSettings804.bin"/><Relationship Id="rId1" Type="http://schemas.openxmlformats.org/officeDocument/2006/relationships/printerSettings" Target="../printerSettings/printerSettings803.bin"/><Relationship Id="rId6" Type="http://schemas.openxmlformats.org/officeDocument/2006/relationships/printerSettings" Target="../printerSettings/printerSettings808.bin"/><Relationship Id="rId5" Type="http://schemas.openxmlformats.org/officeDocument/2006/relationships/printerSettings" Target="../printerSettings/printerSettings807.bin"/><Relationship Id="rId4" Type="http://schemas.openxmlformats.org/officeDocument/2006/relationships/printerSettings" Target="../printerSettings/printerSettings806.bin"/><Relationship Id="rId9" Type="http://schemas.openxmlformats.org/officeDocument/2006/relationships/printerSettings" Target="../printerSettings/printerSettings811.bin"/></Relationships>
</file>

<file path=xl/worksheets/_rels/sheet58.xml.rels><?xml version="1.0" encoding="UTF-8" standalone="yes"?>
<Relationships xmlns="http://schemas.openxmlformats.org/package/2006/relationships"><Relationship Id="rId8" Type="http://schemas.openxmlformats.org/officeDocument/2006/relationships/printerSettings" Target="../printerSettings/printerSettings819.bin"/><Relationship Id="rId3" Type="http://schemas.openxmlformats.org/officeDocument/2006/relationships/printerSettings" Target="../printerSettings/printerSettings814.bin"/><Relationship Id="rId7" Type="http://schemas.openxmlformats.org/officeDocument/2006/relationships/printerSettings" Target="../printerSettings/printerSettings818.bin"/><Relationship Id="rId2" Type="http://schemas.openxmlformats.org/officeDocument/2006/relationships/printerSettings" Target="../printerSettings/printerSettings813.bin"/><Relationship Id="rId1" Type="http://schemas.openxmlformats.org/officeDocument/2006/relationships/printerSettings" Target="../printerSettings/printerSettings812.bin"/><Relationship Id="rId6" Type="http://schemas.openxmlformats.org/officeDocument/2006/relationships/printerSettings" Target="../printerSettings/printerSettings817.bin"/><Relationship Id="rId5" Type="http://schemas.openxmlformats.org/officeDocument/2006/relationships/printerSettings" Target="../printerSettings/printerSettings816.bin"/><Relationship Id="rId4" Type="http://schemas.openxmlformats.org/officeDocument/2006/relationships/printerSettings" Target="../printerSettings/printerSettings815.bin"/><Relationship Id="rId9" Type="http://schemas.openxmlformats.org/officeDocument/2006/relationships/printerSettings" Target="../printerSettings/printerSettings820.bin"/></Relationships>
</file>

<file path=xl/worksheets/_rels/sheet59.xml.rels><?xml version="1.0" encoding="UTF-8" standalone="yes"?>
<Relationships xmlns="http://schemas.openxmlformats.org/package/2006/relationships"><Relationship Id="rId8" Type="http://schemas.openxmlformats.org/officeDocument/2006/relationships/printerSettings" Target="../printerSettings/printerSettings828.bin"/><Relationship Id="rId3" Type="http://schemas.openxmlformats.org/officeDocument/2006/relationships/printerSettings" Target="../printerSettings/printerSettings823.bin"/><Relationship Id="rId7" Type="http://schemas.openxmlformats.org/officeDocument/2006/relationships/printerSettings" Target="../printerSettings/printerSettings827.bin"/><Relationship Id="rId2" Type="http://schemas.openxmlformats.org/officeDocument/2006/relationships/printerSettings" Target="../printerSettings/printerSettings822.bin"/><Relationship Id="rId1" Type="http://schemas.openxmlformats.org/officeDocument/2006/relationships/printerSettings" Target="../printerSettings/printerSettings821.bin"/><Relationship Id="rId6" Type="http://schemas.openxmlformats.org/officeDocument/2006/relationships/printerSettings" Target="../printerSettings/printerSettings826.bin"/><Relationship Id="rId5" Type="http://schemas.openxmlformats.org/officeDocument/2006/relationships/printerSettings" Target="../printerSettings/printerSettings825.bin"/><Relationship Id="rId4" Type="http://schemas.openxmlformats.org/officeDocument/2006/relationships/printerSettings" Target="../printerSettings/printerSettings824.bin"/><Relationship Id="rId9" Type="http://schemas.openxmlformats.org/officeDocument/2006/relationships/printerSettings" Target="../printerSettings/printerSettings829.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106.bin"/><Relationship Id="rId13" Type="http://schemas.openxmlformats.org/officeDocument/2006/relationships/printerSettings" Target="../printerSettings/printerSettings111.bin"/><Relationship Id="rId3" Type="http://schemas.openxmlformats.org/officeDocument/2006/relationships/printerSettings" Target="../printerSettings/printerSettings101.bin"/><Relationship Id="rId7" Type="http://schemas.openxmlformats.org/officeDocument/2006/relationships/printerSettings" Target="../printerSettings/printerSettings105.bin"/><Relationship Id="rId12" Type="http://schemas.openxmlformats.org/officeDocument/2006/relationships/printerSettings" Target="../printerSettings/printerSettings110.bin"/><Relationship Id="rId2" Type="http://schemas.openxmlformats.org/officeDocument/2006/relationships/printerSettings" Target="../printerSettings/printerSettings100.bin"/><Relationship Id="rId1" Type="http://schemas.openxmlformats.org/officeDocument/2006/relationships/printerSettings" Target="../printerSettings/printerSettings99.bin"/><Relationship Id="rId6" Type="http://schemas.openxmlformats.org/officeDocument/2006/relationships/printerSettings" Target="../printerSettings/printerSettings104.bin"/><Relationship Id="rId11" Type="http://schemas.openxmlformats.org/officeDocument/2006/relationships/printerSettings" Target="../printerSettings/printerSettings109.bin"/><Relationship Id="rId5" Type="http://schemas.openxmlformats.org/officeDocument/2006/relationships/printerSettings" Target="../printerSettings/printerSettings103.bin"/><Relationship Id="rId10" Type="http://schemas.openxmlformats.org/officeDocument/2006/relationships/printerSettings" Target="../printerSettings/printerSettings108.bin"/><Relationship Id="rId4" Type="http://schemas.openxmlformats.org/officeDocument/2006/relationships/printerSettings" Target="../printerSettings/printerSettings102.bin"/><Relationship Id="rId9" Type="http://schemas.openxmlformats.org/officeDocument/2006/relationships/printerSettings" Target="../printerSettings/printerSettings107.bin"/></Relationships>
</file>

<file path=xl/worksheets/_rels/sheet60.xml.rels><?xml version="1.0" encoding="UTF-8" standalone="yes"?>
<Relationships xmlns="http://schemas.openxmlformats.org/package/2006/relationships"><Relationship Id="rId8" Type="http://schemas.openxmlformats.org/officeDocument/2006/relationships/printerSettings" Target="../printerSettings/printerSettings837.bin"/><Relationship Id="rId3" Type="http://schemas.openxmlformats.org/officeDocument/2006/relationships/printerSettings" Target="../printerSettings/printerSettings832.bin"/><Relationship Id="rId7" Type="http://schemas.openxmlformats.org/officeDocument/2006/relationships/printerSettings" Target="../printerSettings/printerSettings836.bin"/><Relationship Id="rId2" Type="http://schemas.openxmlformats.org/officeDocument/2006/relationships/printerSettings" Target="../printerSettings/printerSettings831.bin"/><Relationship Id="rId1" Type="http://schemas.openxmlformats.org/officeDocument/2006/relationships/printerSettings" Target="../printerSettings/printerSettings830.bin"/><Relationship Id="rId6" Type="http://schemas.openxmlformats.org/officeDocument/2006/relationships/printerSettings" Target="../printerSettings/printerSettings835.bin"/><Relationship Id="rId5" Type="http://schemas.openxmlformats.org/officeDocument/2006/relationships/printerSettings" Target="../printerSettings/printerSettings834.bin"/><Relationship Id="rId4" Type="http://schemas.openxmlformats.org/officeDocument/2006/relationships/printerSettings" Target="../printerSettings/printerSettings833.bin"/><Relationship Id="rId9" Type="http://schemas.openxmlformats.org/officeDocument/2006/relationships/printerSettings" Target="../printerSettings/printerSettings838.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 Id="rId6" Type="http://schemas.openxmlformats.org/officeDocument/2006/relationships/printerSettings" Target="../printerSettings/printerSettings117.bin"/><Relationship Id="rId5" Type="http://schemas.openxmlformats.org/officeDocument/2006/relationships/printerSettings" Target="../printerSettings/printerSettings116.bin"/><Relationship Id="rId4" Type="http://schemas.openxmlformats.org/officeDocument/2006/relationships/printerSettings" Target="../printerSettings/printerSettings115.bin"/></Relationships>
</file>

<file path=xl/worksheets/_rels/sheet8.xml.rels><?xml version="1.0" encoding="UTF-8" standalone="yes"?>
<Relationships xmlns="http://schemas.openxmlformats.org/package/2006/relationships"><Relationship Id="rId8" Type="http://schemas.openxmlformats.org/officeDocument/2006/relationships/printerSettings" Target="../printerSettings/printerSettings125.bin"/><Relationship Id="rId13" Type="http://schemas.openxmlformats.org/officeDocument/2006/relationships/printerSettings" Target="../printerSettings/printerSettings130.bin"/><Relationship Id="rId18" Type="http://schemas.openxmlformats.org/officeDocument/2006/relationships/printerSettings" Target="../printerSettings/printerSettings135.bin"/><Relationship Id="rId3" Type="http://schemas.openxmlformats.org/officeDocument/2006/relationships/printerSettings" Target="../printerSettings/printerSettings120.bin"/><Relationship Id="rId21" Type="http://schemas.openxmlformats.org/officeDocument/2006/relationships/printerSettings" Target="../printerSettings/printerSettings138.bin"/><Relationship Id="rId7" Type="http://schemas.openxmlformats.org/officeDocument/2006/relationships/printerSettings" Target="../printerSettings/printerSettings124.bin"/><Relationship Id="rId12" Type="http://schemas.openxmlformats.org/officeDocument/2006/relationships/printerSettings" Target="../printerSettings/printerSettings129.bin"/><Relationship Id="rId17" Type="http://schemas.openxmlformats.org/officeDocument/2006/relationships/printerSettings" Target="../printerSettings/printerSettings134.bin"/><Relationship Id="rId2" Type="http://schemas.openxmlformats.org/officeDocument/2006/relationships/printerSettings" Target="../printerSettings/printerSettings119.bin"/><Relationship Id="rId16" Type="http://schemas.openxmlformats.org/officeDocument/2006/relationships/printerSettings" Target="../printerSettings/printerSettings133.bin"/><Relationship Id="rId20" Type="http://schemas.openxmlformats.org/officeDocument/2006/relationships/printerSettings" Target="../printerSettings/printerSettings137.bin"/><Relationship Id="rId1" Type="http://schemas.openxmlformats.org/officeDocument/2006/relationships/printerSettings" Target="../printerSettings/printerSettings118.bin"/><Relationship Id="rId6" Type="http://schemas.openxmlformats.org/officeDocument/2006/relationships/printerSettings" Target="../printerSettings/printerSettings123.bin"/><Relationship Id="rId11" Type="http://schemas.openxmlformats.org/officeDocument/2006/relationships/printerSettings" Target="../printerSettings/printerSettings128.bin"/><Relationship Id="rId24" Type="http://schemas.openxmlformats.org/officeDocument/2006/relationships/printerSettings" Target="../printerSettings/printerSettings141.bin"/><Relationship Id="rId5" Type="http://schemas.openxmlformats.org/officeDocument/2006/relationships/printerSettings" Target="../printerSettings/printerSettings122.bin"/><Relationship Id="rId15" Type="http://schemas.openxmlformats.org/officeDocument/2006/relationships/printerSettings" Target="../printerSettings/printerSettings132.bin"/><Relationship Id="rId23" Type="http://schemas.openxmlformats.org/officeDocument/2006/relationships/printerSettings" Target="../printerSettings/printerSettings140.bin"/><Relationship Id="rId10" Type="http://schemas.openxmlformats.org/officeDocument/2006/relationships/printerSettings" Target="../printerSettings/printerSettings127.bin"/><Relationship Id="rId19" Type="http://schemas.openxmlformats.org/officeDocument/2006/relationships/printerSettings" Target="../printerSettings/printerSettings136.bin"/><Relationship Id="rId4" Type="http://schemas.openxmlformats.org/officeDocument/2006/relationships/printerSettings" Target="../printerSettings/printerSettings121.bin"/><Relationship Id="rId9" Type="http://schemas.openxmlformats.org/officeDocument/2006/relationships/printerSettings" Target="../printerSettings/printerSettings126.bin"/><Relationship Id="rId14" Type="http://schemas.openxmlformats.org/officeDocument/2006/relationships/printerSettings" Target="../printerSettings/printerSettings131.bin"/><Relationship Id="rId22" Type="http://schemas.openxmlformats.org/officeDocument/2006/relationships/printerSettings" Target="../printerSettings/printerSettings139.bin"/></Relationships>
</file>

<file path=xl/worksheets/_rels/sheet9.xml.rels><?xml version="1.0" encoding="UTF-8" standalone="yes"?>
<Relationships xmlns="http://schemas.openxmlformats.org/package/2006/relationships"><Relationship Id="rId8" Type="http://schemas.openxmlformats.org/officeDocument/2006/relationships/printerSettings" Target="../printerSettings/printerSettings149.bin"/><Relationship Id="rId3" Type="http://schemas.openxmlformats.org/officeDocument/2006/relationships/printerSettings" Target="../printerSettings/printerSettings144.bin"/><Relationship Id="rId7" Type="http://schemas.openxmlformats.org/officeDocument/2006/relationships/printerSettings" Target="../printerSettings/printerSettings148.bin"/><Relationship Id="rId12" Type="http://schemas.openxmlformats.org/officeDocument/2006/relationships/printerSettings" Target="../printerSettings/printerSettings153.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 Id="rId6" Type="http://schemas.openxmlformats.org/officeDocument/2006/relationships/printerSettings" Target="../printerSettings/printerSettings147.bin"/><Relationship Id="rId11" Type="http://schemas.openxmlformats.org/officeDocument/2006/relationships/printerSettings" Target="../printerSettings/printerSettings152.bin"/><Relationship Id="rId5" Type="http://schemas.openxmlformats.org/officeDocument/2006/relationships/printerSettings" Target="../printerSettings/printerSettings146.bin"/><Relationship Id="rId10" Type="http://schemas.openxmlformats.org/officeDocument/2006/relationships/printerSettings" Target="../printerSettings/printerSettings151.bin"/><Relationship Id="rId4" Type="http://schemas.openxmlformats.org/officeDocument/2006/relationships/printerSettings" Target="../printerSettings/printerSettings145.bin"/><Relationship Id="rId9" Type="http://schemas.openxmlformats.org/officeDocument/2006/relationships/printerSettings" Target="../printerSettings/printerSettings15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C6ED88-7C2E-4209-BFA6-FD9036FD6FC8}">
  <sheetPr>
    <tabColor rgb="FF92D050"/>
  </sheetPr>
  <dimension ref="A1:F108"/>
  <sheetViews>
    <sheetView showGridLines="0" topLeftCell="A16" zoomScaleNormal="100" workbookViewId="0">
      <selection activeCell="B48" sqref="B48"/>
    </sheetView>
  </sheetViews>
  <sheetFormatPr defaultColWidth="9.140625" defaultRowHeight="12.75"/>
  <cols>
    <col min="1" max="1" width="7" style="5" customWidth="1"/>
    <col min="2" max="2" width="27.140625" style="68" customWidth="1"/>
    <col min="3" max="3" width="135" style="3" customWidth="1"/>
    <col min="4" max="4" width="12" style="3" customWidth="1"/>
    <col min="5" max="5" width="9.140625" style="3"/>
    <col min="6" max="6" width="10.140625" style="4" customWidth="1"/>
    <col min="7" max="16384" width="9.140625" style="3"/>
  </cols>
  <sheetData>
    <row r="1" spans="1:6" ht="13.5" thickBot="1">
      <c r="A1" s="2"/>
      <c r="B1" s="932"/>
    </row>
    <row r="2" spans="1:6" ht="34.5" customHeight="1" thickBot="1">
      <c r="B2" s="956" t="s">
        <v>1711</v>
      </c>
      <c r="C2" s="956"/>
      <c r="F2" s="3"/>
    </row>
    <row r="3" spans="1:6">
      <c r="F3" s="3"/>
    </row>
    <row r="4" spans="1:6" ht="15" customHeight="1">
      <c r="A4" s="860"/>
      <c r="B4" s="1" t="s">
        <v>1651</v>
      </c>
      <c r="C4" s="1" t="s">
        <v>1652</v>
      </c>
      <c r="D4" s="239"/>
      <c r="E4" s="239"/>
      <c r="F4" s="3"/>
    </row>
    <row r="5" spans="1:6" s="35" customFormat="1" ht="13.5">
      <c r="A5" s="860"/>
      <c r="B5" s="849"/>
      <c r="C5" s="849"/>
      <c r="D5" s="861"/>
      <c r="E5" s="861"/>
    </row>
    <row r="6" spans="1:6" ht="13.5">
      <c r="A6" s="862" t="s">
        <v>667</v>
      </c>
      <c r="B6" s="933" t="str">
        <f>HYPERLINK("#'Capital'!A1",A6)</f>
        <v>Capital</v>
      </c>
      <c r="C6" s="935" t="s">
        <v>325</v>
      </c>
      <c r="D6" s="239"/>
      <c r="E6" s="239"/>
    </row>
    <row r="7" spans="1:6" ht="13.5">
      <c r="A7" s="862" t="s">
        <v>1349</v>
      </c>
      <c r="B7" s="933" t="str">
        <f>HYPERLINK("#'EU CCA'!A1",A7)</f>
        <v>EU CCA</v>
      </c>
      <c r="C7" s="935" t="s">
        <v>1596</v>
      </c>
      <c r="D7" s="239"/>
      <c r="E7" s="239"/>
    </row>
    <row r="8" spans="1:6" ht="13.5">
      <c r="A8" s="862" t="s">
        <v>1414</v>
      </c>
      <c r="B8" s="933" t="str">
        <f>HYPERLINK("#'EU CC1'!A1",A8)</f>
        <v>EU CC1</v>
      </c>
      <c r="C8" s="935" t="s">
        <v>1597</v>
      </c>
      <c r="D8" s="239"/>
      <c r="E8" s="239"/>
    </row>
    <row r="9" spans="1:6" ht="13.5">
      <c r="A9" s="862" t="s">
        <v>1455</v>
      </c>
      <c r="B9" s="933" t="str">
        <f>HYPERLINK("#'EU CC2'!A1",A9)</f>
        <v>EU CC2</v>
      </c>
      <c r="C9" s="935" t="s">
        <v>1598</v>
      </c>
      <c r="D9" s="7"/>
      <c r="E9" s="239"/>
    </row>
    <row r="10" spans="1:6" ht="13.5">
      <c r="A10" s="862" t="s">
        <v>1339</v>
      </c>
      <c r="B10" s="933" t="str">
        <f>HYPERLINK("#'EU KM1'!A1",A10)</f>
        <v>EU KM1</v>
      </c>
      <c r="C10" s="944" t="s">
        <v>1599</v>
      </c>
      <c r="D10" s="239"/>
      <c r="E10" s="239"/>
      <c r="F10" s="7"/>
    </row>
    <row r="11" spans="1:6" ht="13.5">
      <c r="A11" s="862" t="s">
        <v>1180</v>
      </c>
      <c r="B11" s="933" t="str">
        <f>HYPERLINK("#'IFRS9'!A1",A11)</f>
        <v>IFRS9</v>
      </c>
      <c r="C11" s="935" t="s">
        <v>1600</v>
      </c>
      <c r="D11" s="239"/>
      <c r="E11" s="239"/>
    </row>
    <row r="12" spans="1:6" ht="13.5">
      <c r="A12" s="862" t="s">
        <v>1452</v>
      </c>
      <c r="B12" s="933" t="str">
        <f>HYPERLINK("#'EU LI1'!A1",A12)</f>
        <v>EU LI1</v>
      </c>
      <c r="C12" s="935" t="s">
        <v>1601</v>
      </c>
      <c r="D12" s="239"/>
      <c r="E12" s="239"/>
    </row>
    <row r="13" spans="1:6" ht="13.5">
      <c r="A13" s="862" t="s">
        <v>1453</v>
      </c>
      <c r="B13" s="933" t="str">
        <f>HYPERLINK("#'EU LI2'!A1",A13)</f>
        <v>EU LI2</v>
      </c>
      <c r="C13" s="935" t="s">
        <v>1602</v>
      </c>
      <c r="D13" s="239"/>
      <c r="E13" s="239"/>
    </row>
    <row r="14" spans="1:6" ht="13.5">
      <c r="A14" s="862" t="s">
        <v>1348</v>
      </c>
      <c r="B14" s="933" t="str">
        <f>HYPERLINK("#'EU OV1'!A1",A14)</f>
        <v>EU OV1</v>
      </c>
      <c r="C14" s="935" t="s">
        <v>1603</v>
      </c>
      <c r="D14" s="239"/>
      <c r="E14" s="239"/>
    </row>
    <row r="15" spans="1:6" ht="13.5">
      <c r="A15" s="862" t="s">
        <v>1520</v>
      </c>
      <c r="B15" s="933" t="str">
        <f>HYPERLINK("#'EU CCR1'!A1",A15)</f>
        <v>EU CCR1</v>
      </c>
      <c r="C15" s="935" t="s">
        <v>1604</v>
      </c>
      <c r="D15" s="239"/>
      <c r="E15" s="239"/>
    </row>
    <row r="16" spans="1:6" ht="13.5">
      <c r="A16" s="862" t="s">
        <v>1178</v>
      </c>
      <c r="B16" s="933" t="str">
        <f>HYPERLINK("#'EU CCR8'!A1",A16)</f>
        <v>EU CCR8</v>
      </c>
      <c r="C16" s="935" t="s">
        <v>1605</v>
      </c>
      <c r="D16" s="239"/>
      <c r="E16" s="239"/>
    </row>
    <row r="17" spans="1:6" ht="13.5">
      <c r="A17" s="862" t="s">
        <v>1460</v>
      </c>
      <c r="B17" s="933" t="str">
        <f>HYPERLINK("#'EU CR4'!A1",A17)</f>
        <v>EU CR4</v>
      </c>
      <c r="C17" s="935" t="s">
        <v>1606</v>
      </c>
      <c r="D17" s="239"/>
      <c r="E17" s="239"/>
    </row>
    <row r="18" spans="1:6" ht="13.5">
      <c r="A18" s="862" t="s">
        <v>1457</v>
      </c>
      <c r="B18" s="933" t="str">
        <f>HYPERLINK("#'EU CR3'!A1",A18)</f>
        <v>EU CR3</v>
      </c>
      <c r="C18" s="935" t="s">
        <v>1649</v>
      </c>
      <c r="D18" s="239"/>
      <c r="E18" s="239"/>
    </row>
    <row r="19" spans="1:6" ht="13.5">
      <c r="A19" s="862" t="s">
        <v>1503</v>
      </c>
      <c r="B19" s="933" t="str">
        <f>HYPERLINK("#'EU MR1'!A1",A19)</f>
        <v>EU MR1</v>
      </c>
      <c r="C19" s="935" t="s">
        <v>1607</v>
      </c>
      <c r="D19" s="239"/>
      <c r="E19" s="239"/>
    </row>
    <row r="20" spans="1:6" ht="13.5">
      <c r="A20" s="862" t="s">
        <v>1521</v>
      </c>
      <c r="B20" s="933" t="str">
        <f>HYPERLINK("#'FX risk'!A1",A20)</f>
        <v>FX risk</v>
      </c>
      <c r="C20" s="935" t="s">
        <v>1608</v>
      </c>
      <c r="D20" s="239"/>
      <c r="E20" s="239"/>
    </row>
    <row r="21" spans="1:6" ht="13.5">
      <c r="A21" s="863" t="s">
        <v>1181</v>
      </c>
      <c r="B21" s="933" t="str">
        <f>HYPERLINK("#'EU OR1'!A1",A21)</f>
        <v>EU OR1</v>
      </c>
      <c r="C21" s="935" t="s">
        <v>1609</v>
      </c>
      <c r="D21" s="239"/>
      <c r="E21" s="239"/>
      <c r="F21" s="8"/>
    </row>
    <row r="22" spans="1:6" ht="13.5">
      <c r="A22" s="863" t="s">
        <v>1350</v>
      </c>
      <c r="B22" s="933" t="str">
        <f>HYPERLINK("#'EU CR1'!A1",A22)</f>
        <v>EU CR1</v>
      </c>
      <c r="C22" s="935" t="s">
        <v>1610</v>
      </c>
      <c r="D22" s="239"/>
      <c r="E22" s="239"/>
      <c r="F22" s="8"/>
    </row>
    <row r="23" spans="1:6" ht="13.5">
      <c r="A23" s="863" t="s">
        <v>1459</v>
      </c>
      <c r="B23" s="933" t="str">
        <f>HYPERLINK("#'EU CR1-A'!A1",A23)</f>
        <v>EU CR1-A</v>
      </c>
      <c r="C23" s="935" t="s">
        <v>1611</v>
      </c>
      <c r="D23" s="239"/>
      <c r="E23" s="239"/>
      <c r="F23" s="8"/>
    </row>
    <row r="24" spans="1:6" ht="13.5">
      <c r="A24" s="862" t="s">
        <v>1352</v>
      </c>
      <c r="B24" s="933" t="str">
        <f>HYPERLINK("#'EU CQ1'!A1",A24)</f>
        <v>EU CQ1</v>
      </c>
      <c r="C24" s="935" t="s">
        <v>1612</v>
      </c>
      <c r="D24" s="239"/>
      <c r="E24" s="239"/>
    </row>
    <row r="25" spans="1:6" ht="13.5">
      <c r="A25" s="862" t="s">
        <v>1462</v>
      </c>
      <c r="B25" s="933" t="str">
        <f>HYPERLINK("#'EU CQ2'!A1",A25)</f>
        <v>EU CQ2</v>
      </c>
      <c r="C25" s="935" t="s">
        <v>1613</v>
      </c>
      <c r="D25" s="239"/>
      <c r="E25" s="239"/>
    </row>
    <row r="26" spans="1:6" ht="13.5">
      <c r="A26" s="862" t="s">
        <v>1456</v>
      </c>
      <c r="B26" s="933" t="str">
        <f>HYPERLINK("#'EU CQ3'!A1",A26)</f>
        <v>EU CQ3</v>
      </c>
      <c r="C26" s="935" t="s">
        <v>1614</v>
      </c>
      <c r="D26" s="239"/>
      <c r="E26" s="239"/>
    </row>
    <row r="27" spans="1:6" ht="13.5">
      <c r="A27" s="862" t="s">
        <v>1353</v>
      </c>
      <c r="B27" s="933" t="str">
        <f>HYPERLINK("#'EU CQ4'!A1",A27)</f>
        <v>EU CQ4</v>
      </c>
      <c r="C27" s="935" t="s">
        <v>1615</v>
      </c>
      <c r="D27" s="239"/>
      <c r="E27" s="239"/>
    </row>
    <row r="28" spans="1:6" ht="13.5">
      <c r="A28" s="862" t="s">
        <v>1354</v>
      </c>
      <c r="B28" s="933" t="str">
        <f>HYPERLINK("#'EU CQ5'!A1",A28)</f>
        <v>EU CQ5</v>
      </c>
      <c r="C28" s="935" t="s">
        <v>1616</v>
      </c>
      <c r="D28" s="239"/>
      <c r="E28" s="239"/>
    </row>
    <row r="29" spans="1:6" ht="13.5">
      <c r="A29" s="862" t="s">
        <v>1355</v>
      </c>
      <c r="B29" s="933" t="str">
        <f>HYPERLINK("#'EU CQ6'!A1",A29)</f>
        <v>EU CQ6</v>
      </c>
      <c r="C29" s="935" t="s">
        <v>1617</v>
      </c>
      <c r="D29" s="239"/>
      <c r="E29" s="239"/>
    </row>
    <row r="30" spans="1:6" ht="13.5">
      <c r="A30" s="862" t="s">
        <v>1356</v>
      </c>
      <c r="B30" s="933" t="str">
        <f>HYPERLINK("#'EU CQ7'!A1",A30)</f>
        <v>EU CQ7</v>
      </c>
      <c r="C30" s="935" t="s">
        <v>1618</v>
      </c>
      <c r="D30" s="239"/>
      <c r="E30" s="239"/>
    </row>
    <row r="31" spans="1:6" ht="13.5">
      <c r="A31" s="862" t="s">
        <v>1357</v>
      </c>
      <c r="B31" s="933" t="str">
        <f>HYPERLINK("#'EU CQ8'!A1",A31)</f>
        <v>EU CQ8</v>
      </c>
      <c r="C31" s="935" t="s">
        <v>1619</v>
      </c>
      <c r="D31" s="239"/>
      <c r="E31" s="239"/>
    </row>
    <row r="32" spans="1:6" ht="13.5">
      <c r="A32" s="862" t="s">
        <v>1351</v>
      </c>
      <c r="B32" s="933" t="str">
        <f>HYPERLINK("#'EU CR2'!A1",A32)</f>
        <v>EU CR2</v>
      </c>
      <c r="C32" s="935" t="s">
        <v>1620</v>
      </c>
      <c r="D32" s="239"/>
      <c r="E32" s="239"/>
    </row>
    <row r="33" spans="1:6" ht="13.5">
      <c r="A33" s="862" t="s">
        <v>1522</v>
      </c>
      <c r="B33" s="933" t="str">
        <f>HYPERLINK("#'EU CR2-A'!A1",A33)</f>
        <v>EU CR2-A</v>
      </c>
      <c r="C33" s="935" t="s">
        <v>1621</v>
      </c>
      <c r="D33" s="239"/>
      <c r="E33" s="239"/>
    </row>
    <row r="34" spans="1:6" ht="13.5">
      <c r="A34" s="862" t="s">
        <v>1461</v>
      </c>
      <c r="B34" s="933" t="str">
        <f>HYPERLINK("#'EU CR5'!A1",A34)</f>
        <v>EU CR5</v>
      </c>
      <c r="C34" s="935" t="s">
        <v>1622</v>
      </c>
      <c r="D34" s="239"/>
      <c r="E34" s="239"/>
    </row>
    <row r="35" spans="1:6" ht="13.5">
      <c r="A35" s="862" t="s">
        <v>1458</v>
      </c>
      <c r="B35" s="933" t="str">
        <f>HYPERLINK("#'EU CCR3'!A1",A35)</f>
        <v>EU CCR3</v>
      </c>
      <c r="C35" s="935" t="s">
        <v>1623</v>
      </c>
      <c r="D35" s="239"/>
      <c r="E35" s="239"/>
    </row>
    <row r="36" spans="1:6" ht="13.5">
      <c r="A36" s="862" t="s">
        <v>1523</v>
      </c>
      <c r="B36" s="933" t="str">
        <f>HYPERLINK("#'EU CCR5-A'!A1",A36)</f>
        <v>EU CCR5-A</v>
      </c>
      <c r="C36" s="935" t="s">
        <v>1624</v>
      </c>
      <c r="D36" s="239"/>
      <c r="E36" s="239"/>
    </row>
    <row r="37" spans="1:6" ht="13.5">
      <c r="A37" s="862" t="s">
        <v>1463</v>
      </c>
      <c r="B37" s="933" t="str">
        <f>HYPERLINK("#'EU CCR5'!A1",A37)</f>
        <v>EU CCR5</v>
      </c>
      <c r="C37" s="935" t="s">
        <v>1625</v>
      </c>
      <c r="D37" s="239"/>
      <c r="E37" s="239"/>
    </row>
    <row r="38" spans="1:6" ht="13.5">
      <c r="A38" s="862" t="s">
        <v>1464</v>
      </c>
      <c r="B38" s="933" t="str">
        <f>HYPERLINK("#'EU CCR6'!A1",A38)</f>
        <v>EU CCR6</v>
      </c>
      <c r="C38" s="935" t="s">
        <v>1626</v>
      </c>
      <c r="D38" s="239"/>
      <c r="E38" s="239"/>
    </row>
    <row r="39" spans="1:6" ht="13.5">
      <c r="A39" s="862" t="s">
        <v>726</v>
      </c>
      <c r="B39" s="933" t="str">
        <f>HYPERLINK("#'CVD-19_1'!A1",A39)</f>
        <v>CVD-19_1</v>
      </c>
      <c r="C39" s="935" t="s">
        <v>1627</v>
      </c>
      <c r="D39" s="239"/>
      <c r="E39" s="239"/>
    </row>
    <row r="40" spans="1:6" ht="13.5">
      <c r="A40" s="862" t="s">
        <v>727</v>
      </c>
      <c r="B40" s="933" t="str">
        <f>HYPERLINK("#'CVD-19_2'!A1",A40)</f>
        <v>CVD-19_2</v>
      </c>
      <c r="C40" s="935" t="s">
        <v>1628</v>
      </c>
      <c r="D40" s="239"/>
      <c r="E40" s="239"/>
    </row>
    <row r="41" spans="1:6" ht="13.5">
      <c r="A41" s="862" t="s">
        <v>728</v>
      </c>
      <c r="B41" s="933" t="str">
        <f>HYPERLINK("#'CVD-19_3'!A1",A41)</f>
        <v>CVD-19_3</v>
      </c>
      <c r="C41" s="935" t="s">
        <v>1650</v>
      </c>
      <c r="D41" s="239"/>
      <c r="E41" s="239"/>
    </row>
    <row r="42" spans="1:6" ht="13.5">
      <c r="A42" s="862" t="s">
        <v>1140</v>
      </c>
      <c r="B42" s="933" t="str">
        <f>HYPERLINK("#'EU LIQ1'!A1",A42)</f>
        <v>EU LIQ1</v>
      </c>
      <c r="C42" s="935" t="s">
        <v>1629</v>
      </c>
      <c r="D42" s="239"/>
      <c r="E42" s="239"/>
    </row>
    <row r="43" spans="1:6" ht="13.5">
      <c r="A43" s="862" t="s">
        <v>1141</v>
      </c>
      <c r="B43" s="933" t="str">
        <f>HYPERLINK("#'EU LIQ2'!A1",A43)</f>
        <v>EU LIQ2</v>
      </c>
      <c r="C43" s="935" t="s">
        <v>1630</v>
      </c>
      <c r="D43" s="239"/>
      <c r="E43" s="239"/>
    </row>
    <row r="44" spans="1:6" ht="13.5">
      <c r="A44" s="862" t="s">
        <v>1448</v>
      </c>
      <c r="B44" s="933" t="str">
        <f>HYPERLINK("#'EU IRRBB1'!A1",A44)</f>
        <v>EU IRRBB1</v>
      </c>
      <c r="C44" s="935" t="s">
        <v>1631</v>
      </c>
      <c r="D44" s="239"/>
      <c r="E44" s="239"/>
    </row>
    <row r="45" spans="1:6" ht="13.5">
      <c r="A45" s="863" t="s">
        <v>1524</v>
      </c>
      <c r="B45" s="933" t="str">
        <f>HYPERLINK("#'EU LR1-LRSum'!A1",A45)</f>
        <v>EU LR1-LRSum</v>
      </c>
      <c r="C45" s="935" t="s">
        <v>1632</v>
      </c>
      <c r="D45" s="239"/>
      <c r="E45" s="239"/>
      <c r="F45" s="8"/>
    </row>
    <row r="46" spans="1:6" ht="13.5">
      <c r="A46" s="862" t="s">
        <v>1525</v>
      </c>
      <c r="B46" s="933" t="str">
        <f>HYPERLINK("#'EU LR2-LRCom'!A1",A46)</f>
        <v>EU LR2-LRCom</v>
      </c>
      <c r="C46" s="935" t="s">
        <v>1633</v>
      </c>
      <c r="D46" s="239"/>
      <c r="E46" s="239"/>
    </row>
    <row r="47" spans="1:6" ht="13.5">
      <c r="A47" s="862" t="s">
        <v>1526</v>
      </c>
      <c r="B47" s="933" t="str">
        <f>HYPERLINK("#'EU LR3-LRSpl'!A1",A47)</f>
        <v>EU LR3-LRSpl</v>
      </c>
      <c r="C47" s="935" t="s">
        <v>1634</v>
      </c>
      <c r="D47" s="239"/>
      <c r="E47" s="239"/>
    </row>
    <row r="48" spans="1:6" ht="13.5">
      <c r="A48" s="862" t="s">
        <v>1527</v>
      </c>
      <c r="B48" s="933" t="str">
        <f>HYPERLINK("#'EU CCyB2'!A1",A48)</f>
        <v>EU CCyB2</v>
      </c>
      <c r="C48" s="935" t="s">
        <v>1635</v>
      </c>
      <c r="D48" s="239"/>
      <c r="E48" s="239"/>
    </row>
    <row r="49" spans="1:6" ht="13.5">
      <c r="A49" s="862" t="s">
        <v>1528</v>
      </c>
      <c r="B49" s="933" t="str">
        <f>HYPERLINK("#'EU CCyB1'!A1",A49)</f>
        <v>EU CCyB1</v>
      </c>
      <c r="C49" s="935" t="s">
        <v>1636</v>
      </c>
      <c r="D49" s="239"/>
      <c r="E49" s="239"/>
    </row>
    <row r="50" spans="1:6" ht="13.5">
      <c r="A50" s="862" t="s">
        <v>1529</v>
      </c>
      <c r="B50" s="933" t="str">
        <f>HYPERLINK("#'ICAAP Capital structure - NP'!A1",A50)</f>
        <v>ICAAP Capital structure - NP</v>
      </c>
      <c r="C50" s="935" t="s">
        <v>1517</v>
      </c>
      <c r="D50" s="239"/>
      <c r="E50" s="239"/>
    </row>
    <row r="51" spans="1:6" ht="13.5">
      <c r="A51" s="863" t="s">
        <v>1530</v>
      </c>
      <c r="B51" s="933" t="str">
        <f>HYPERLINK("#'ICAAP Capital structure - EP'!A1",A51)</f>
        <v>ICAAP Capital structure - EP</v>
      </c>
      <c r="C51" s="935" t="s">
        <v>1518</v>
      </c>
      <c r="D51" s="239"/>
      <c r="E51" s="239"/>
      <c r="F51" s="8"/>
    </row>
    <row r="52" spans="1:6" ht="13.5">
      <c r="A52" s="863" t="s">
        <v>1531</v>
      </c>
      <c r="B52" s="933" t="str">
        <f>HYPERLINK("#'ICAAP Capital adequacy param'!A1",A52)</f>
        <v>ICAAP Capital adequacy param</v>
      </c>
      <c r="C52" s="935" t="s">
        <v>1519</v>
      </c>
      <c r="D52" s="239"/>
      <c r="E52" s="239"/>
      <c r="F52" s="8"/>
    </row>
    <row r="53" spans="1:6" ht="13.5">
      <c r="A53" s="863" t="s">
        <v>1340</v>
      </c>
      <c r="B53" s="933" t="str">
        <f>HYPERLINK("#'EU KM2'!A1",A53)</f>
        <v>EU KM2</v>
      </c>
      <c r="C53" s="935" t="s">
        <v>1637</v>
      </c>
      <c r="D53" s="239"/>
      <c r="E53" s="239"/>
      <c r="F53" s="8"/>
    </row>
    <row r="54" spans="1:6" ht="13.5">
      <c r="A54" s="863" t="s">
        <v>1341</v>
      </c>
      <c r="B54" s="933" t="str">
        <f>HYPERLINK("#'EU TLAC 1'!A1",A54)</f>
        <v>EU TLAC 1</v>
      </c>
      <c r="C54" s="935" t="s">
        <v>1638</v>
      </c>
      <c r="D54" s="239"/>
      <c r="E54" s="239"/>
      <c r="F54" s="8"/>
    </row>
    <row r="55" spans="1:6" ht="13.5">
      <c r="A55" s="863" t="s">
        <v>1594</v>
      </c>
      <c r="B55" s="933" t="str">
        <f>HYPERLINK("#'EU ILAC'!A1",A55)</f>
        <v>EU ILAC</v>
      </c>
      <c r="C55" s="935" t="s">
        <v>1648</v>
      </c>
      <c r="D55" s="239"/>
      <c r="E55" s="239"/>
      <c r="F55" s="8"/>
    </row>
    <row r="56" spans="1:6" ht="13.5">
      <c r="A56" s="863" t="s">
        <v>1449</v>
      </c>
      <c r="B56" s="934" t="str">
        <f>HYPERLINK("#'EU TLAC2а'!A1",A56)</f>
        <v>EU TLAC2а</v>
      </c>
      <c r="C56" s="935" t="s">
        <v>1639</v>
      </c>
      <c r="D56" s="239"/>
      <c r="E56" s="239"/>
      <c r="F56" s="8"/>
    </row>
    <row r="57" spans="1:6" ht="13.5">
      <c r="A57" s="862" t="s">
        <v>1471</v>
      </c>
      <c r="B57" s="933" t="str">
        <f>HYPERLINK("#'EU AE1'!A1",A57)</f>
        <v>EU AE1</v>
      </c>
      <c r="C57" s="935" t="s">
        <v>1640</v>
      </c>
      <c r="D57" s="239"/>
      <c r="E57" s="239"/>
    </row>
    <row r="58" spans="1:6" ht="13.5">
      <c r="A58" s="862" t="s">
        <v>1470</v>
      </c>
      <c r="B58" s="933" t="str">
        <f>HYPERLINK("#'EU AE2'!A1",A58)</f>
        <v>EU AE2</v>
      </c>
      <c r="C58" s="935" t="s">
        <v>1641</v>
      </c>
      <c r="D58" s="239"/>
      <c r="E58" s="239"/>
    </row>
    <row r="59" spans="1:6" ht="13.5">
      <c r="A59" s="862" t="s">
        <v>1472</v>
      </c>
      <c r="B59" s="933" t="str">
        <f>HYPERLINK("#'EU AE3'!A1",A59)</f>
        <v>EU AE3</v>
      </c>
      <c r="C59" s="935" t="s">
        <v>1642</v>
      </c>
      <c r="D59" s="239"/>
      <c r="E59" s="239"/>
    </row>
    <row r="60" spans="1:6" ht="13.5">
      <c r="A60" s="862" t="s">
        <v>1465</v>
      </c>
      <c r="B60" s="933" t="str">
        <f>HYPERLINK("#'EU REM1'!A1",A60)</f>
        <v>EU REM1</v>
      </c>
      <c r="C60" s="935" t="s">
        <v>1643</v>
      </c>
      <c r="D60" s="239"/>
      <c r="E60" s="239"/>
    </row>
    <row r="61" spans="1:6" ht="13.5">
      <c r="A61" s="863" t="s">
        <v>1466</v>
      </c>
      <c r="B61" s="933" t="str">
        <f>HYPERLINK("#'EU REM2'!A1",A61)</f>
        <v>EU REM2</v>
      </c>
      <c r="C61" s="935" t="s">
        <v>1644</v>
      </c>
      <c r="D61" s="239"/>
      <c r="E61" s="239"/>
      <c r="F61" s="8"/>
    </row>
    <row r="62" spans="1:6" ht="13.5">
      <c r="A62" s="863" t="s">
        <v>1467</v>
      </c>
      <c r="B62" s="933" t="str">
        <f>HYPERLINK("#'EU REM3'!A1",A62)</f>
        <v>EU REM3</v>
      </c>
      <c r="C62" s="935" t="s">
        <v>1645</v>
      </c>
      <c r="D62" s="239"/>
      <c r="E62" s="239"/>
      <c r="F62" s="8"/>
    </row>
    <row r="63" spans="1:6" ht="13.5">
      <c r="A63" s="863" t="s">
        <v>1468</v>
      </c>
      <c r="B63" s="933" t="str">
        <f>HYPERLINK("#'EU REM4'!A1",A63)</f>
        <v>EU REM4</v>
      </c>
      <c r="C63" s="935" t="s">
        <v>1646</v>
      </c>
      <c r="D63" s="239"/>
      <c r="E63" s="239"/>
      <c r="F63" s="8"/>
    </row>
    <row r="64" spans="1:6" ht="13.5">
      <c r="A64" s="863" t="s">
        <v>1469</v>
      </c>
      <c r="B64" s="933" t="str">
        <f>HYPERLINK("#'EU REM5'!A1",A64)</f>
        <v>EU REM5</v>
      </c>
      <c r="C64" s="935" t="s">
        <v>1647</v>
      </c>
      <c r="D64" s="239"/>
      <c r="E64" s="239"/>
      <c r="F64" s="8"/>
    </row>
    <row r="65" spans="1:6" ht="13.5">
      <c r="A65" s="862"/>
      <c r="B65" s="828"/>
      <c r="C65" s="828"/>
      <c r="D65" s="239"/>
      <c r="E65" s="239"/>
    </row>
    <row r="66" spans="1:6" ht="13.5">
      <c r="A66" s="860"/>
      <c r="B66" s="1" t="s">
        <v>1733</v>
      </c>
      <c r="C66" s="1"/>
      <c r="D66" s="239"/>
      <c r="E66" s="239"/>
    </row>
    <row r="67" spans="1:6" s="35" customFormat="1" ht="13.5">
      <c r="A67" s="860"/>
      <c r="B67" s="849"/>
      <c r="C67" s="849"/>
      <c r="D67" s="861"/>
      <c r="E67" s="861"/>
      <c r="F67" s="5"/>
    </row>
    <row r="68" spans="1:6" s="35" customFormat="1" ht="13.5">
      <c r="A68" s="860"/>
      <c r="B68" s="935" t="s">
        <v>1676</v>
      </c>
      <c r="C68" s="935" t="s">
        <v>1712</v>
      </c>
      <c r="D68" s="861"/>
      <c r="E68" s="861"/>
      <c r="F68" s="5"/>
    </row>
    <row r="69" spans="1:6" s="35" customFormat="1" ht="13.5">
      <c r="A69" s="860"/>
      <c r="B69" s="935" t="s">
        <v>1677</v>
      </c>
      <c r="C69" s="935" t="s">
        <v>1714</v>
      </c>
      <c r="D69" s="861"/>
      <c r="E69" s="861"/>
      <c r="F69" s="5"/>
    </row>
    <row r="70" spans="1:6" s="35" customFormat="1" ht="13.5">
      <c r="A70" s="860"/>
      <c r="B70" s="935" t="s">
        <v>1678</v>
      </c>
      <c r="C70" s="945" t="s">
        <v>1713</v>
      </c>
      <c r="D70" s="861"/>
      <c r="E70" s="861"/>
      <c r="F70" s="5"/>
    </row>
    <row r="71" spans="1:6" s="35" customFormat="1" ht="13.5">
      <c r="A71" s="860"/>
      <c r="B71" s="935" t="s">
        <v>1679</v>
      </c>
      <c r="C71" s="935" t="s">
        <v>1715</v>
      </c>
      <c r="D71" s="861"/>
      <c r="E71" s="861"/>
      <c r="F71" s="5"/>
    </row>
    <row r="72" spans="1:6" s="35" customFormat="1" ht="13.5">
      <c r="A72" s="860"/>
      <c r="B72" s="935" t="s">
        <v>1680</v>
      </c>
      <c r="C72" s="935" t="s">
        <v>1716</v>
      </c>
      <c r="D72" s="861"/>
      <c r="E72" s="861"/>
      <c r="F72" s="5"/>
    </row>
    <row r="73" spans="1:6" s="35" customFormat="1" ht="13.5">
      <c r="A73" s="860"/>
      <c r="B73" s="935" t="s">
        <v>1681</v>
      </c>
      <c r="C73" s="935" t="s">
        <v>1717</v>
      </c>
      <c r="D73" s="861"/>
      <c r="E73" s="861"/>
      <c r="F73" s="5"/>
    </row>
    <row r="74" spans="1:6" s="35" customFormat="1" ht="13.5">
      <c r="A74" s="860"/>
      <c r="B74" s="935" t="s">
        <v>1682</v>
      </c>
      <c r="C74" s="935" t="s">
        <v>1718</v>
      </c>
      <c r="D74" s="861"/>
      <c r="E74" s="861"/>
      <c r="F74" s="5"/>
    </row>
    <row r="75" spans="1:6" s="35" customFormat="1" ht="13.5">
      <c r="A75" s="860"/>
      <c r="B75" s="935" t="s">
        <v>1683</v>
      </c>
      <c r="C75" s="935" t="s">
        <v>1719</v>
      </c>
      <c r="D75" s="861"/>
      <c r="E75" s="861"/>
      <c r="F75" s="5"/>
    </row>
    <row r="76" spans="1:6" s="35" customFormat="1" ht="13.5">
      <c r="A76" s="860"/>
      <c r="B76" s="935" t="s">
        <v>1684</v>
      </c>
      <c r="C76" s="935" t="s">
        <v>1720</v>
      </c>
      <c r="D76" s="861"/>
      <c r="E76" s="861"/>
      <c r="F76" s="5"/>
    </row>
    <row r="77" spans="1:6" s="35" customFormat="1" ht="13.5">
      <c r="A77" s="860"/>
      <c r="B77" s="935" t="s">
        <v>1685</v>
      </c>
      <c r="C77" s="935" t="s">
        <v>1721</v>
      </c>
      <c r="D77" s="861"/>
      <c r="E77" s="861"/>
      <c r="F77" s="5"/>
    </row>
    <row r="78" spans="1:6" s="35" customFormat="1" ht="13.5">
      <c r="A78" s="860"/>
      <c r="B78" s="935" t="s">
        <v>1686</v>
      </c>
      <c r="C78" s="935" t="s">
        <v>1722</v>
      </c>
      <c r="D78" s="861"/>
      <c r="E78" s="861"/>
      <c r="F78" s="5"/>
    </row>
    <row r="79" spans="1:6" s="35" customFormat="1" ht="13.5">
      <c r="A79" s="860"/>
      <c r="B79" s="935" t="s">
        <v>1687</v>
      </c>
      <c r="C79" s="935" t="s">
        <v>1723</v>
      </c>
      <c r="D79" s="861"/>
      <c r="E79" s="861"/>
      <c r="F79" s="5"/>
    </row>
    <row r="80" spans="1:6" s="35" customFormat="1" ht="13.5">
      <c r="A80" s="860"/>
      <c r="B80" s="935" t="s">
        <v>1688</v>
      </c>
      <c r="C80" s="935" t="s">
        <v>1724</v>
      </c>
      <c r="D80" s="861"/>
      <c r="E80" s="861"/>
      <c r="F80" s="5"/>
    </row>
    <row r="81" spans="1:6" s="35" customFormat="1" ht="13.5">
      <c r="A81" s="860"/>
      <c r="B81" s="935" t="s">
        <v>1689</v>
      </c>
      <c r="C81" s="935" t="s">
        <v>1725</v>
      </c>
      <c r="D81" s="861"/>
      <c r="E81" s="861"/>
      <c r="F81" s="5"/>
    </row>
    <row r="82" spans="1:6" s="35" customFormat="1" ht="13.5">
      <c r="A82" s="860"/>
      <c r="B82" s="935" t="s">
        <v>1690</v>
      </c>
      <c r="C82" s="935" t="s">
        <v>1726</v>
      </c>
      <c r="D82" s="861"/>
      <c r="E82" s="861"/>
      <c r="F82" s="5"/>
    </row>
    <row r="83" spans="1:6" s="35" customFormat="1" ht="13.5">
      <c r="A83" s="860"/>
      <c r="B83" s="935" t="s">
        <v>1691</v>
      </c>
      <c r="C83" s="935" t="s">
        <v>1727</v>
      </c>
      <c r="D83" s="861"/>
      <c r="E83" s="861"/>
      <c r="F83" s="5"/>
    </row>
    <row r="84" spans="1:6" s="35" customFormat="1" ht="13.5">
      <c r="A84" s="860"/>
      <c r="B84" s="935" t="s">
        <v>1692</v>
      </c>
      <c r="C84" s="935" t="s">
        <v>1728</v>
      </c>
      <c r="D84" s="861"/>
      <c r="E84" s="861"/>
      <c r="F84" s="5"/>
    </row>
    <row r="85" spans="1:6" s="35" customFormat="1" ht="13.5">
      <c r="A85" s="860"/>
      <c r="B85" s="935" t="s">
        <v>1693</v>
      </c>
      <c r="C85" s="935" t="s">
        <v>1729</v>
      </c>
      <c r="D85" s="861"/>
      <c r="E85" s="861"/>
      <c r="F85" s="5"/>
    </row>
    <row r="86" spans="1:6" s="35" customFormat="1" ht="13.5">
      <c r="A86" s="860"/>
      <c r="B86" s="935" t="s">
        <v>1694</v>
      </c>
      <c r="C86" s="935" t="s">
        <v>1730</v>
      </c>
      <c r="D86" s="861"/>
      <c r="E86" s="861"/>
      <c r="F86" s="5"/>
    </row>
    <row r="87" spans="1:6" s="35" customFormat="1" ht="13.5">
      <c r="A87" s="860"/>
      <c r="B87" s="935" t="s">
        <v>1695</v>
      </c>
      <c r="C87" s="935" t="s">
        <v>1731</v>
      </c>
      <c r="D87" s="861"/>
      <c r="E87" s="861"/>
      <c r="F87" s="5"/>
    </row>
    <row r="88" spans="1:6" s="35" customFormat="1" ht="13.5">
      <c r="A88" s="860"/>
      <c r="B88" s="935" t="s">
        <v>1696</v>
      </c>
      <c r="C88" s="935" t="s">
        <v>1732</v>
      </c>
      <c r="D88" s="861"/>
      <c r="E88" s="861"/>
      <c r="F88" s="5"/>
    </row>
    <row r="89" spans="1:6" s="35" customFormat="1" ht="13.5">
      <c r="A89" s="860"/>
      <c r="B89" s="935" t="s">
        <v>1697</v>
      </c>
      <c r="C89" s="935" t="s">
        <v>1703</v>
      </c>
      <c r="D89" s="861"/>
      <c r="E89" s="861"/>
      <c r="F89" s="5"/>
    </row>
    <row r="90" spans="1:6" s="35" customFormat="1" ht="13.5">
      <c r="A90" s="860"/>
      <c r="B90" s="935" t="s">
        <v>1701</v>
      </c>
      <c r="C90" s="935" t="s">
        <v>1702</v>
      </c>
      <c r="D90" s="861"/>
      <c r="E90" s="861"/>
      <c r="F90" s="5"/>
    </row>
    <row r="91" spans="1:6" ht="13.5">
      <c r="A91" s="860"/>
      <c r="B91" s="935" t="s">
        <v>1698</v>
      </c>
      <c r="C91" s="935" t="s">
        <v>1704</v>
      </c>
      <c r="D91" s="861"/>
      <c r="E91" s="239"/>
    </row>
    <row r="92" spans="1:6" ht="13.5">
      <c r="A92" s="860"/>
      <c r="B92" s="935" t="s">
        <v>1699</v>
      </c>
      <c r="C92" s="935" t="s">
        <v>1705</v>
      </c>
      <c r="D92" s="861"/>
      <c r="E92" s="239"/>
    </row>
    <row r="93" spans="1:6" ht="13.5">
      <c r="A93" s="860"/>
      <c r="B93" s="935" t="s">
        <v>1700</v>
      </c>
      <c r="C93" s="935" t="s">
        <v>1706</v>
      </c>
      <c r="D93" s="861"/>
      <c r="E93" s="239"/>
    </row>
    <row r="94" spans="1:6" ht="13.5">
      <c r="A94" s="860"/>
      <c r="B94" s="935" t="s">
        <v>1450</v>
      </c>
      <c r="C94" s="935" t="s">
        <v>1639</v>
      </c>
      <c r="D94" s="861"/>
      <c r="E94" s="239"/>
      <c r="F94" s="8"/>
    </row>
    <row r="95" spans="1:6" ht="13.5">
      <c r="A95" s="860"/>
      <c r="B95" s="935" t="s">
        <v>1709</v>
      </c>
      <c r="C95" s="935" t="s">
        <v>1708</v>
      </c>
      <c r="D95" s="861"/>
      <c r="E95" s="239"/>
    </row>
    <row r="96" spans="1:6" s="35" customFormat="1" ht="13.5">
      <c r="A96" s="860"/>
      <c r="B96" s="936"/>
      <c r="C96" s="936"/>
      <c r="D96" s="861"/>
      <c r="E96" s="861"/>
      <c r="F96" s="5"/>
    </row>
    <row r="97" spans="1:6" ht="13.5">
      <c r="A97" s="860"/>
      <c r="B97" s="1" t="s">
        <v>1707</v>
      </c>
      <c r="C97" s="1"/>
      <c r="D97" s="239"/>
      <c r="E97" s="239"/>
    </row>
    <row r="98" spans="1:6" s="35" customFormat="1" ht="13.5">
      <c r="A98" s="860"/>
      <c r="B98" s="849"/>
      <c r="C98" s="849"/>
      <c r="D98" s="861"/>
      <c r="E98" s="861"/>
      <c r="F98" s="5"/>
    </row>
    <row r="99" spans="1:6" ht="13.5">
      <c r="A99" s="860"/>
      <c r="B99" s="935" t="s">
        <v>1454</v>
      </c>
      <c r="C99" s="935" t="s">
        <v>1595</v>
      </c>
      <c r="D99" s="239"/>
      <c r="E99" s="239"/>
    </row>
    <row r="100" spans="1:6" ht="13.5">
      <c r="A100" s="860"/>
      <c r="B100" s="937"/>
      <c r="C100" s="860"/>
      <c r="D100" s="860"/>
      <c r="E100" s="860"/>
    </row>
    <row r="101" spans="1:6" ht="13.5">
      <c r="A101" s="860"/>
      <c r="B101" s="828"/>
      <c r="C101" s="239"/>
      <c r="D101" s="239"/>
      <c r="E101" s="239"/>
    </row>
    <row r="102" spans="1:6" ht="13.5">
      <c r="A102" s="860"/>
      <c r="B102" s="828"/>
      <c r="C102" s="239"/>
      <c r="D102" s="239"/>
      <c r="E102" s="239"/>
    </row>
    <row r="103" spans="1:6" ht="13.5">
      <c r="A103" s="860"/>
      <c r="B103" s="828"/>
      <c r="C103" s="239"/>
      <c r="D103" s="239"/>
      <c r="E103" s="239"/>
    </row>
    <row r="104" spans="1:6" ht="13.5">
      <c r="A104" s="860"/>
      <c r="B104" s="828"/>
      <c r="C104" s="239"/>
      <c r="D104" s="239"/>
      <c r="E104" s="239"/>
    </row>
    <row r="105" spans="1:6" ht="13.5">
      <c r="A105" s="860"/>
      <c r="B105" s="828"/>
      <c r="C105" s="239"/>
      <c r="D105" s="239"/>
      <c r="E105" s="239"/>
    </row>
    <row r="106" spans="1:6" ht="13.5">
      <c r="A106" s="860"/>
      <c r="B106" s="828"/>
      <c r="C106" s="239"/>
      <c r="D106" s="239"/>
      <c r="E106" s="239"/>
    </row>
    <row r="107" spans="1:6" ht="13.5">
      <c r="A107" s="860"/>
      <c r="B107" s="828"/>
      <c r="C107" s="239"/>
      <c r="D107" s="239"/>
      <c r="E107" s="239"/>
    </row>
    <row r="108" spans="1:6" ht="13.5">
      <c r="A108" s="860"/>
      <c r="B108" s="828"/>
      <c r="C108" s="239"/>
      <c r="D108" s="239"/>
      <c r="E108" s="239"/>
    </row>
  </sheetData>
  <customSheetViews>
    <customSheetView guid="{3FCB7B24-049F-4685-83CB-5231093E0117}" showPageBreaks="1">
      <selection activeCell="C33" sqref="C33"/>
      <pageMargins left="0.7" right="0.7" top="0.75" bottom="0.75" header="0.3" footer="0.3"/>
      <pageSetup paperSize="9" orientation="portrait" r:id="rId1"/>
    </customSheetView>
    <customSheetView guid="{D2C72E70-F766-4D56-9E10-3C91A63BB7F3}">
      <selection activeCell="D45" sqref="D45"/>
      <pageMargins left="0.7" right="0.7" top="0.75" bottom="0.75" header="0.3" footer="0.3"/>
    </customSheetView>
    <customSheetView guid="{51337751-BEAF-43F3-8CC9-400B99E751E8}" topLeftCell="A29">
      <selection activeCell="E48" sqref="E48"/>
      <pageMargins left="0.7" right="0.7" top="0.75" bottom="0.75" header="0.3" footer="0.3"/>
    </customSheetView>
    <customSheetView guid="{CFC92B1C-D4F2-414F-8F12-92F529035B08}">
      <selection activeCell="F17" sqref="F17"/>
      <pageMargins left="0.7" right="0.7" top="0.75" bottom="0.75" header="0.3" footer="0.3"/>
    </customSheetView>
    <customSheetView guid="{5DDDA852-2807-4645-BC75-EBD4EF3323A7}">
      <selection activeCell="M33" sqref="M33"/>
      <pageMargins left="0.7" right="0.7" top="0.75" bottom="0.75" header="0.3" footer="0.3"/>
    </customSheetView>
  </customSheetViews>
  <mergeCells count="1">
    <mergeCell ref="B2:C2"/>
  </mergeCells>
  <pageMargins left="0.7" right="0.7" top="0.75" bottom="0.75" header="0.3" footer="0.3"/>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9"/>
  </sheetPr>
  <dimension ref="A1:F44"/>
  <sheetViews>
    <sheetView showGridLines="0" workbookViewId="0">
      <selection activeCell="A2" sqref="A2"/>
    </sheetView>
  </sheetViews>
  <sheetFormatPr defaultColWidth="9.140625" defaultRowHeight="12.75"/>
  <cols>
    <col min="1" max="1" width="17" style="3" bestFit="1" customWidth="1"/>
    <col min="2" max="2" width="3" style="68" bestFit="1" customWidth="1"/>
    <col min="3" max="3" width="58.85546875" style="130" customWidth="1"/>
    <col min="4" max="6" width="15.42578125" style="3" customWidth="1"/>
    <col min="7" max="16384" width="9.140625" style="3"/>
  </cols>
  <sheetData>
    <row r="1" spans="1:6">
      <c r="A1" s="130"/>
      <c r="B1" s="130"/>
      <c r="C1" s="3"/>
    </row>
    <row r="2" spans="1:6" s="239" customFormat="1" ht="16.5" customHeight="1">
      <c r="A2" s="841" t="str">
        <f>HYPERLINK("#INDEX!B4","back to index page")</f>
        <v>back to index page</v>
      </c>
      <c r="B2" s="914"/>
    </row>
    <row r="3" spans="1:6" s="239" customFormat="1" ht="13.5">
      <c r="B3" s="828"/>
      <c r="C3" s="914"/>
    </row>
    <row r="4" spans="1:6" s="239" customFormat="1" ht="13.5">
      <c r="B4" s="828"/>
      <c r="C4" s="914"/>
    </row>
    <row r="5" spans="1:6" s="239" customFormat="1" ht="13.5">
      <c r="B5" s="828"/>
      <c r="C5" s="914"/>
    </row>
    <row r="6" spans="1:6" s="239" customFormat="1" ht="13.5">
      <c r="B6" s="828"/>
      <c r="C6" s="914"/>
    </row>
    <row r="7" spans="1:6" s="239" customFormat="1" ht="13.5">
      <c r="B7" s="828"/>
      <c r="C7" s="914"/>
    </row>
    <row r="8" spans="1:6" s="239" customFormat="1" ht="13.5">
      <c r="B8" s="828"/>
      <c r="C8" s="914"/>
    </row>
    <row r="9" spans="1:6" s="828" customFormat="1" ht="33.75" customHeight="1">
      <c r="B9" s="10" t="s">
        <v>1541</v>
      </c>
      <c r="C9" s="915"/>
      <c r="D9" s="872"/>
      <c r="E9" s="872"/>
      <c r="F9" s="872"/>
    </row>
    <row r="12" spans="1:6" ht="12.75" customHeight="1">
      <c r="B12" s="663"/>
      <c r="E12" s="976" t="s">
        <v>54</v>
      </c>
      <c r="F12" s="976"/>
    </row>
    <row r="13" spans="1:6" ht="25.5">
      <c r="B13" s="663"/>
      <c r="D13" s="978" t="s">
        <v>128</v>
      </c>
      <c r="E13" s="978"/>
      <c r="F13" s="389" t="s">
        <v>129</v>
      </c>
    </row>
    <row r="14" spans="1:6">
      <c r="B14" s="663"/>
      <c r="D14" s="664">
        <v>44926</v>
      </c>
      <c r="E14" s="665">
        <v>44561</v>
      </c>
      <c r="F14" s="664">
        <v>44926</v>
      </c>
    </row>
    <row r="15" spans="1:6">
      <c r="B15" s="663"/>
      <c r="D15" s="666" t="s">
        <v>32</v>
      </c>
      <c r="E15" s="667" t="s">
        <v>57</v>
      </c>
      <c r="F15" s="666" t="s">
        <v>58</v>
      </c>
    </row>
    <row r="16" spans="1:6">
      <c r="B16" s="44" t="s">
        <v>1</v>
      </c>
      <c r="C16" s="52" t="s">
        <v>130</v>
      </c>
      <c r="D16" s="65">
        <v>15406543</v>
      </c>
      <c r="E16" s="65">
        <v>13671053</v>
      </c>
      <c r="F16" s="65">
        <v>1232523.44</v>
      </c>
    </row>
    <row r="17" spans="2:6">
      <c r="B17" s="668" t="s">
        <v>2</v>
      </c>
      <c r="C17" s="596" t="s">
        <v>131</v>
      </c>
      <c r="D17" s="65">
        <v>15406543</v>
      </c>
      <c r="E17" s="65">
        <v>13671053</v>
      </c>
      <c r="F17" s="65">
        <v>1232523.44</v>
      </c>
    </row>
    <row r="18" spans="2:6" s="23" customFormat="1">
      <c r="B18" s="668" t="s">
        <v>3</v>
      </c>
      <c r="C18" s="596" t="s">
        <v>132</v>
      </c>
      <c r="D18" s="65">
        <v>0</v>
      </c>
      <c r="E18" s="65">
        <v>0</v>
      </c>
      <c r="F18" s="65">
        <v>0</v>
      </c>
    </row>
    <row r="19" spans="2:6" s="23" customFormat="1">
      <c r="B19" s="668" t="s">
        <v>4</v>
      </c>
      <c r="C19" s="596" t="s">
        <v>133</v>
      </c>
      <c r="D19" s="65">
        <v>0</v>
      </c>
      <c r="E19" s="65">
        <v>0</v>
      </c>
      <c r="F19" s="65">
        <v>0</v>
      </c>
    </row>
    <row r="20" spans="2:6" s="23" customFormat="1">
      <c r="B20" s="668" t="s">
        <v>5</v>
      </c>
      <c r="C20" s="669" t="s">
        <v>134</v>
      </c>
      <c r="D20" s="65">
        <v>0</v>
      </c>
      <c r="E20" s="65">
        <v>0</v>
      </c>
      <c r="F20" s="65">
        <v>0</v>
      </c>
    </row>
    <row r="21" spans="2:6" s="23" customFormat="1">
      <c r="B21" s="668" t="s">
        <v>6</v>
      </c>
      <c r="C21" s="596" t="s">
        <v>7</v>
      </c>
      <c r="D21" s="65">
        <v>264163</v>
      </c>
      <c r="E21" s="65">
        <v>157714</v>
      </c>
      <c r="F21" s="65">
        <v>21133.040000000001</v>
      </c>
    </row>
    <row r="22" spans="2:6" s="23" customFormat="1">
      <c r="B22" s="668" t="s">
        <v>8</v>
      </c>
      <c r="C22" s="596" t="s">
        <v>135</v>
      </c>
      <c r="D22" s="65">
        <v>264163</v>
      </c>
      <c r="E22" s="65">
        <v>157714</v>
      </c>
      <c r="F22" s="65">
        <v>21133.040000000001</v>
      </c>
    </row>
    <row r="23" spans="2:6" s="23" customFormat="1">
      <c r="B23" s="668" t="s">
        <v>9</v>
      </c>
      <c r="C23" s="596" t="s">
        <v>136</v>
      </c>
      <c r="D23" s="65">
        <v>0</v>
      </c>
      <c r="E23" s="65">
        <v>0</v>
      </c>
      <c r="F23" s="65">
        <v>0</v>
      </c>
    </row>
    <row r="24" spans="2:6" s="23" customFormat="1">
      <c r="B24" s="668" t="s">
        <v>10</v>
      </c>
      <c r="C24" s="596" t="s">
        <v>131</v>
      </c>
      <c r="D24" s="65">
        <v>0</v>
      </c>
      <c r="E24" s="65">
        <v>0</v>
      </c>
      <c r="F24" s="65">
        <v>0</v>
      </c>
    </row>
    <row r="25" spans="2:6" s="23" customFormat="1">
      <c r="B25" s="668" t="s">
        <v>11</v>
      </c>
      <c r="C25" s="596" t="s">
        <v>137</v>
      </c>
      <c r="D25" s="65">
        <v>0</v>
      </c>
      <c r="E25" s="65">
        <v>0</v>
      </c>
      <c r="F25" s="65">
        <v>0</v>
      </c>
    </row>
    <row r="26" spans="2:6" s="23" customFormat="1" ht="15" customHeight="1">
      <c r="B26" s="668" t="s">
        <v>12</v>
      </c>
      <c r="C26" s="669" t="s">
        <v>138</v>
      </c>
      <c r="D26" s="65">
        <v>0</v>
      </c>
      <c r="E26" s="65">
        <v>0</v>
      </c>
      <c r="F26" s="65">
        <v>0</v>
      </c>
    </row>
    <row r="27" spans="2:6" s="23" customFormat="1">
      <c r="B27" s="668" t="s">
        <v>13</v>
      </c>
      <c r="C27" s="596" t="s">
        <v>139</v>
      </c>
      <c r="D27" s="65">
        <v>0</v>
      </c>
      <c r="E27" s="65">
        <v>0</v>
      </c>
      <c r="F27" s="65">
        <v>0</v>
      </c>
    </row>
    <row r="28" spans="2:6" s="23" customFormat="1">
      <c r="B28" s="668" t="s">
        <v>14</v>
      </c>
      <c r="C28" s="596" t="s">
        <v>140</v>
      </c>
      <c r="D28" s="65">
        <v>0</v>
      </c>
      <c r="E28" s="65">
        <v>0</v>
      </c>
      <c r="F28" s="65">
        <v>0</v>
      </c>
    </row>
    <row r="29" spans="2:6" s="23" customFormat="1">
      <c r="B29" s="668" t="s">
        <v>15</v>
      </c>
      <c r="C29" s="669" t="s">
        <v>141</v>
      </c>
      <c r="D29" s="65">
        <v>0</v>
      </c>
      <c r="E29" s="65">
        <v>0</v>
      </c>
      <c r="F29" s="65">
        <v>0</v>
      </c>
    </row>
    <row r="30" spans="2:6" s="23" customFormat="1">
      <c r="B30" s="668" t="s">
        <v>16</v>
      </c>
      <c r="C30" s="596" t="s">
        <v>142</v>
      </c>
      <c r="D30" s="65">
        <v>0</v>
      </c>
      <c r="E30" s="65">
        <v>0</v>
      </c>
      <c r="F30" s="65">
        <v>0</v>
      </c>
    </row>
    <row r="31" spans="2:6" s="23" customFormat="1">
      <c r="B31" s="668" t="s">
        <v>17</v>
      </c>
      <c r="C31" s="596" t="s">
        <v>143</v>
      </c>
      <c r="D31" s="65">
        <v>0</v>
      </c>
      <c r="E31" s="65">
        <v>0</v>
      </c>
      <c r="F31" s="65">
        <v>0</v>
      </c>
    </row>
    <row r="32" spans="2:6" s="23" customFormat="1">
      <c r="B32" s="668" t="s">
        <v>18</v>
      </c>
      <c r="C32" s="596" t="s">
        <v>144</v>
      </c>
      <c r="D32" s="65">
        <v>0</v>
      </c>
      <c r="E32" s="65">
        <v>0</v>
      </c>
      <c r="F32" s="65">
        <v>0</v>
      </c>
    </row>
    <row r="33" spans="2:6" s="23" customFormat="1">
      <c r="B33" s="668" t="s">
        <v>19</v>
      </c>
      <c r="C33" s="596" t="s">
        <v>145</v>
      </c>
      <c r="D33" s="65">
        <v>0</v>
      </c>
      <c r="E33" s="65">
        <v>0</v>
      </c>
      <c r="F33" s="65">
        <v>0</v>
      </c>
    </row>
    <row r="34" spans="2:6" s="23" customFormat="1">
      <c r="B34" s="668" t="s">
        <v>20</v>
      </c>
      <c r="C34" s="596" t="s">
        <v>146</v>
      </c>
      <c r="D34" s="65">
        <v>22363</v>
      </c>
      <c r="E34" s="65">
        <v>35575</v>
      </c>
      <c r="F34" s="65">
        <v>1789.04</v>
      </c>
    </row>
    <row r="35" spans="2:6">
      <c r="B35" s="668" t="s">
        <v>21</v>
      </c>
      <c r="C35" s="596" t="s">
        <v>131</v>
      </c>
      <c r="D35" s="65">
        <v>22363</v>
      </c>
      <c r="E35" s="65">
        <v>35575</v>
      </c>
      <c r="F35" s="65">
        <v>1789.04</v>
      </c>
    </row>
    <row r="36" spans="2:6">
      <c r="B36" s="668" t="s">
        <v>22</v>
      </c>
      <c r="C36" s="596" t="s">
        <v>147</v>
      </c>
      <c r="D36" s="65">
        <v>0</v>
      </c>
      <c r="E36" s="65">
        <v>0</v>
      </c>
      <c r="F36" s="65">
        <v>0</v>
      </c>
    </row>
    <row r="37" spans="2:6">
      <c r="B37" s="668" t="s">
        <v>23</v>
      </c>
      <c r="C37" s="596" t="s">
        <v>148</v>
      </c>
      <c r="D37" s="65">
        <v>0</v>
      </c>
      <c r="E37" s="65">
        <v>0</v>
      </c>
      <c r="F37" s="65">
        <v>0</v>
      </c>
    </row>
    <row r="38" spans="2:6">
      <c r="B38" s="668" t="s">
        <v>24</v>
      </c>
      <c r="C38" s="596" t="s">
        <v>149</v>
      </c>
      <c r="D38" s="65">
        <v>627650</v>
      </c>
      <c r="E38" s="65">
        <v>765475</v>
      </c>
      <c r="F38" s="65">
        <v>50212</v>
      </c>
    </row>
    <row r="39" spans="2:6">
      <c r="B39" s="668" t="s">
        <v>25</v>
      </c>
      <c r="C39" s="596" t="s">
        <v>150</v>
      </c>
      <c r="D39" s="65">
        <v>0</v>
      </c>
      <c r="E39" s="65">
        <v>0</v>
      </c>
      <c r="F39" s="65">
        <v>0</v>
      </c>
    </row>
    <row r="40" spans="2:6">
      <c r="B40" s="668" t="s">
        <v>26</v>
      </c>
      <c r="C40" s="596" t="s">
        <v>145</v>
      </c>
      <c r="D40" s="65">
        <v>0</v>
      </c>
      <c r="E40" s="65">
        <v>0</v>
      </c>
      <c r="F40" s="65">
        <v>0</v>
      </c>
    </row>
    <row r="41" spans="2:6">
      <c r="B41" s="668" t="s">
        <v>27</v>
      </c>
      <c r="C41" s="596" t="s">
        <v>151</v>
      </c>
      <c r="D41" s="65">
        <v>627650</v>
      </c>
      <c r="E41" s="65">
        <v>765475</v>
      </c>
      <c r="F41" s="65">
        <v>50212</v>
      </c>
    </row>
    <row r="42" spans="2:6" ht="14.25" customHeight="1">
      <c r="B42" s="668" t="s">
        <v>28</v>
      </c>
      <c r="C42" s="669" t="s">
        <v>152</v>
      </c>
      <c r="D42" s="65">
        <v>0</v>
      </c>
      <c r="E42" s="65">
        <v>0</v>
      </c>
      <c r="F42" s="65">
        <v>0</v>
      </c>
    </row>
    <row r="43" spans="2:6">
      <c r="B43" s="44" t="s">
        <v>29</v>
      </c>
      <c r="C43" s="52" t="s">
        <v>153</v>
      </c>
      <c r="D43" s="65">
        <v>0</v>
      </c>
      <c r="E43" s="65">
        <v>0</v>
      </c>
      <c r="F43" s="65">
        <v>0</v>
      </c>
    </row>
    <row r="44" spans="2:6">
      <c r="B44" s="102" t="s">
        <v>30</v>
      </c>
      <c r="C44" s="497" t="s">
        <v>67</v>
      </c>
      <c r="D44" s="496">
        <v>16320719</v>
      </c>
      <c r="E44" s="496">
        <v>14629817</v>
      </c>
      <c r="F44" s="496">
        <v>1305657.52</v>
      </c>
    </row>
  </sheetData>
  <customSheetViews>
    <customSheetView guid="{3FCB7B24-049F-4685-83CB-5231093E0117}" showPageBreaks="1">
      <selection sqref="A1:C1"/>
      <pageMargins left="0.7" right="0.7" top="0.75" bottom="0.75" header="0.3" footer="0.3"/>
      <pageSetup paperSize="9" orientation="portrait" r:id="rId1"/>
    </customSheetView>
    <customSheetView guid="{D2C72E70-F766-4D56-9E10-3C91A63BB7F3}" topLeftCell="A7">
      <selection activeCell="D46" sqref="D46"/>
      <pageMargins left="0.7" right="0.7" top="0.75" bottom="0.75" header="0.3" footer="0.3"/>
      <pageSetup paperSize="9" orientation="portrait" r:id="rId2"/>
    </customSheetView>
    <customSheetView guid="{51337751-BEAF-43F3-8CC9-400B99E751E8}" topLeftCell="A40">
      <selection activeCell="H28" sqref="H28"/>
      <pageMargins left="0.7" right="0.7" top="0.75" bottom="0.75" header="0.3" footer="0.3"/>
      <pageSetup paperSize="9" orientation="portrait" r:id="rId3"/>
    </customSheetView>
    <customSheetView guid="{CFC92B1C-D4F2-414F-8F12-92F529035B08}" topLeftCell="A56">
      <selection activeCell="H59" sqref="H59"/>
      <pageMargins left="0.7" right="0.7" top="0.75" bottom="0.75" header="0.3" footer="0.3"/>
      <pageSetup paperSize="9" orientation="portrait" r:id="rId4"/>
    </customSheetView>
    <customSheetView guid="{5DDDA852-2807-4645-BC75-EBD4EF3323A7}">
      <selection activeCell="G13" sqref="G13"/>
      <pageMargins left="0.7" right="0.7" top="0.75" bottom="0.75" header="0.3" footer="0.3"/>
      <pageSetup paperSize="9" orientation="portrait" r:id="rId5"/>
    </customSheetView>
    <customSheetView guid="{697182B0-1BEF-4A85-93A0-596802852AF2}" topLeftCell="A14">
      <selection activeCell="D29" sqref="D29"/>
      <pageMargins left="0.7" right="0.7" top="0.75" bottom="0.75" header="0.3" footer="0.3"/>
      <pageSetup paperSize="9" orientation="portrait" r:id="rId6"/>
    </customSheetView>
    <customSheetView guid="{21329C76-F86B-400D-B8F5-F75B383E5B14}" topLeftCell="A62">
      <selection activeCell="F77" sqref="F77"/>
      <pageMargins left="0.7" right="0.7" top="0.75" bottom="0.75" header="0.3" footer="0.3"/>
      <pageSetup paperSize="9" orientation="portrait" r:id="rId7"/>
    </customSheetView>
    <customSheetView guid="{931AA63B-6827-4BF4-8E25-ED232A88A09C}" topLeftCell="A4">
      <selection activeCell="E29" sqref="E29"/>
      <pageMargins left="0.7" right="0.7" top="0.75" bottom="0.75" header="0.3" footer="0.3"/>
    </customSheetView>
    <customSheetView guid="{FD092655-EBEC-4730-9895-1567D9B70D5F}" topLeftCell="A4">
      <selection activeCell="E29" sqref="E29"/>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topLeftCell="E1">
      <selection activeCell="E29" sqref="E29"/>
      <pageMargins left="0.7" right="0.7" top="0.75" bottom="0.75" header="0.3" footer="0.3"/>
    </customSheetView>
    <customSheetView guid="{D3393B8E-C3CB-4E3A-976E-E4CD065299F0}" topLeftCell="A22">
      <selection activeCell="K14" sqref="K14:O45"/>
      <pageMargins left="0.7" right="0.7" top="0.75" bottom="0.75" header="0.3" footer="0.3"/>
    </customSheetView>
    <customSheetView guid="{B3153F5C-CAD5-4C41-96F3-3BC56052414C}" topLeftCell="A44">
      <selection activeCell="C71" sqref="C71"/>
      <pageMargins left="0.7" right="0.7" top="0.75" bottom="0.75" header="0.3" footer="0.3"/>
    </customSheetView>
    <customSheetView guid="{FB7DEBE1-1047-4BE4-82FD-4BCA0CA8DD58}" topLeftCell="A10">
      <selection activeCell="A14" sqref="A14:F45"/>
      <pageMargins left="0.7" right="0.7" top="0.75" bottom="0.75" header="0.3" footer="0.3"/>
    </customSheetView>
    <customSheetView guid="{8A1326BD-F0AB-414F-9F91-C2BB94CC9C17}" topLeftCell="A50">
      <selection activeCell="A51" sqref="A51:F82"/>
      <pageMargins left="0.7" right="0.7" top="0.75" bottom="0.75" header="0.3" footer="0.3"/>
    </customSheetView>
    <customSheetView guid="{F0048D33-26BA-4893-8BCC-88CEF82FEBB6}" topLeftCell="C1">
      <selection activeCell="J10" sqref="J10"/>
      <pageMargins left="0.7" right="0.7" top="0.75" bottom="0.75" header="0.3" footer="0.3"/>
    </customSheetView>
    <customSheetView guid="{0780CBEB-AF66-401E-9AFD-5F77700585BC}" topLeftCell="A25">
      <selection activeCell="D16" sqref="D16"/>
      <pageMargins left="0.7" right="0.7" top="0.75" bottom="0.75" header="0.3" footer="0.3"/>
    </customSheetView>
    <customSheetView guid="{F536E858-E5B2-4B36-88FC-BE776803F921}" topLeftCell="E52">
      <selection activeCell="E29" sqref="E29"/>
      <pageMargins left="0.7" right="0.7" top="0.75" bottom="0.75" header="0.3" footer="0.3"/>
    </customSheetView>
    <customSheetView guid="{70E7FFDC-983F-46F7-B68F-0BE0A8C942E0}" topLeftCell="A32">
      <selection activeCell="G53" sqref="G53"/>
      <pageMargins left="0.7" right="0.7" top="0.75" bottom="0.75" header="0.3" footer="0.3"/>
    </customSheetView>
    <customSheetView guid="{F277ACEF-9FF8-431F-8537-DE60B790AA4F}">
      <selection activeCell="D16" sqref="D16"/>
      <pageMargins left="0.7" right="0.7" top="0.75" bottom="0.75" header="0.3" footer="0.3"/>
    </customSheetView>
    <customSheetView guid="{7CA1DEE6-746E-4947-9BED-24AAED6E8B57}" topLeftCell="A10">
      <selection activeCell="A12" sqref="A12"/>
      <pageMargins left="0.7" right="0.7" top="0.75" bottom="0.75" header="0.3" footer="0.3"/>
      <pageSetup paperSize="9" orientation="portrait" r:id="rId8"/>
    </customSheetView>
    <customSheetView guid="{59094C18-3CB5-482F-AA6A-9C313A318EBB}" topLeftCell="A49">
      <selection activeCell="D46" sqref="D46"/>
      <pageMargins left="0.7" right="0.7" top="0.75" bottom="0.75" header="0.3" footer="0.3"/>
      <pageSetup paperSize="9" orientation="portrait" r:id="rId9"/>
    </customSheetView>
  </customSheetViews>
  <mergeCells count="2">
    <mergeCell ref="D13:E13"/>
    <mergeCell ref="E12:F12"/>
  </mergeCells>
  <pageMargins left="0.7" right="0.7" top="0.75" bottom="0.75" header="0.3" footer="0.3"/>
  <pageSetup paperSize="9" orientation="portrait" r:id="rId1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9"/>
  </sheetPr>
  <dimension ref="A2:K25"/>
  <sheetViews>
    <sheetView showGridLines="0" workbookViewId="0">
      <selection activeCell="A2" sqref="A2"/>
    </sheetView>
  </sheetViews>
  <sheetFormatPr defaultColWidth="9.140625" defaultRowHeight="12.75"/>
  <cols>
    <col min="1" max="1" width="17" style="3" bestFit="1" customWidth="1"/>
    <col min="2" max="2" width="5.42578125" style="3" customWidth="1"/>
    <col min="3" max="3" width="51.42578125" style="3" bestFit="1" customWidth="1"/>
    <col min="4" max="6" width="10.85546875" style="3" customWidth="1"/>
    <col min="7" max="7" width="12.85546875" style="3" customWidth="1"/>
    <col min="8" max="11" width="10.85546875" style="3" customWidth="1"/>
    <col min="12" max="16384" width="9.140625" style="3"/>
  </cols>
  <sheetData>
    <row r="2" spans="1:11" s="239" customFormat="1" ht="16.5" customHeight="1">
      <c r="A2" s="841" t="str">
        <f>HYPERLINK("#INDEX!B4","back to index page")</f>
        <v>back to index page</v>
      </c>
    </row>
    <row r="3" spans="1:11" s="239" customFormat="1" ht="13.5"/>
    <row r="4" spans="1:11" s="239" customFormat="1" ht="13.5"/>
    <row r="5" spans="1:11" s="239" customFormat="1" ht="13.5"/>
    <row r="6" spans="1:11" s="239" customFormat="1" ht="13.5"/>
    <row r="7" spans="1:11" s="239" customFormat="1" ht="13.5"/>
    <row r="8" spans="1:11" s="239" customFormat="1" ht="13.5"/>
    <row r="9" spans="1:11" s="827" customFormat="1" ht="33.75" customHeight="1">
      <c r="B9" s="10" t="s">
        <v>1542</v>
      </c>
      <c r="C9" s="872"/>
      <c r="D9" s="872"/>
      <c r="E9" s="872"/>
      <c r="F9" s="872"/>
      <c r="G9" s="872"/>
      <c r="H9" s="872"/>
      <c r="I9" s="872"/>
      <c r="J9" s="872"/>
      <c r="K9" s="872"/>
    </row>
    <row r="10" spans="1:11">
      <c r="B10" s="18"/>
    </row>
    <row r="11" spans="1:11">
      <c r="B11" s="18"/>
    </row>
    <row r="12" spans="1:11" ht="12.75" customHeight="1">
      <c r="D12" s="56"/>
      <c r="E12" s="56"/>
      <c r="F12" s="56"/>
      <c r="G12" s="56"/>
      <c r="H12" s="56"/>
      <c r="I12" s="56"/>
      <c r="J12" s="979" t="s">
        <v>54</v>
      </c>
      <c r="K12" s="979"/>
    </row>
    <row r="13" spans="1:11" ht="75.75" customHeight="1">
      <c r="B13" s="42"/>
      <c r="C13" s="42"/>
      <c r="D13" s="658" t="s">
        <v>749</v>
      </c>
      <c r="E13" s="658" t="s">
        <v>750</v>
      </c>
      <c r="F13" s="658" t="s">
        <v>240</v>
      </c>
      <c r="G13" s="658" t="s">
        <v>751</v>
      </c>
      <c r="H13" s="658" t="s">
        <v>752</v>
      </c>
      <c r="I13" s="658" t="s">
        <v>753</v>
      </c>
      <c r="J13" s="658" t="s">
        <v>754</v>
      </c>
      <c r="K13" s="658" t="s">
        <v>755</v>
      </c>
    </row>
    <row r="14" spans="1:11" ht="12.75" customHeight="1">
      <c r="D14" s="44" t="s">
        <v>32</v>
      </c>
      <c r="E14" s="44" t="s">
        <v>57</v>
      </c>
      <c r="F14" s="44" t="s">
        <v>58</v>
      </c>
      <c r="G14" s="44" t="s">
        <v>1195</v>
      </c>
      <c r="H14" s="44" t="s">
        <v>59</v>
      </c>
      <c r="I14" s="44" t="s">
        <v>1196</v>
      </c>
      <c r="J14" s="43" t="s">
        <v>1197</v>
      </c>
      <c r="K14" s="43" t="s">
        <v>1198</v>
      </c>
    </row>
    <row r="15" spans="1:11" s="229" customFormat="1">
      <c r="B15" s="393" t="s">
        <v>185</v>
      </c>
      <c r="C15" s="47" t="s">
        <v>740</v>
      </c>
      <c r="D15" s="65">
        <v>0</v>
      </c>
      <c r="E15" s="65">
        <v>0</v>
      </c>
      <c r="F15" s="659"/>
      <c r="G15" s="660">
        <v>1.4</v>
      </c>
      <c r="H15" s="65">
        <v>0</v>
      </c>
      <c r="I15" s="65">
        <v>0</v>
      </c>
      <c r="J15" s="65">
        <v>0</v>
      </c>
      <c r="K15" s="65">
        <v>0</v>
      </c>
    </row>
    <row r="16" spans="1:11" s="23" customFormat="1">
      <c r="B16" s="44" t="s">
        <v>186</v>
      </c>
      <c r="C16" s="52" t="s">
        <v>741</v>
      </c>
      <c r="D16" s="65">
        <v>112266</v>
      </c>
      <c r="E16" s="65">
        <v>177480</v>
      </c>
      <c r="F16" s="661"/>
      <c r="G16" s="660">
        <v>1.4</v>
      </c>
      <c r="H16" s="65">
        <v>405644</v>
      </c>
      <c r="I16" s="65">
        <v>405644</v>
      </c>
      <c r="J16" s="65">
        <v>405644</v>
      </c>
      <c r="K16" s="65">
        <v>264163</v>
      </c>
    </row>
    <row r="17" spans="2:11" s="23" customFormat="1">
      <c r="B17" s="44">
        <v>1</v>
      </c>
      <c r="C17" s="52" t="s">
        <v>742</v>
      </c>
      <c r="D17" s="65">
        <v>0</v>
      </c>
      <c r="E17" s="65">
        <v>0</v>
      </c>
      <c r="F17" s="661"/>
      <c r="G17" s="660">
        <v>1.4</v>
      </c>
      <c r="H17" s="65">
        <v>0</v>
      </c>
      <c r="I17" s="65">
        <v>0</v>
      </c>
      <c r="J17" s="65">
        <v>0</v>
      </c>
      <c r="K17" s="65">
        <v>0</v>
      </c>
    </row>
    <row r="18" spans="2:11" s="23" customFormat="1">
      <c r="B18" s="44">
        <v>2</v>
      </c>
      <c r="C18" s="52" t="s">
        <v>236</v>
      </c>
      <c r="D18" s="661"/>
      <c r="E18" s="661"/>
      <c r="F18" s="65">
        <v>0</v>
      </c>
      <c r="G18" s="662">
        <v>0</v>
      </c>
      <c r="H18" s="65">
        <v>0</v>
      </c>
      <c r="I18" s="65">
        <v>0</v>
      </c>
      <c r="J18" s="65">
        <v>0</v>
      </c>
      <c r="K18" s="65">
        <v>0</v>
      </c>
    </row>
    <row r="19" spans="2:11" s="23" customFormat="1">
      <c r="B19" s="44" t="s">
        <v>743</v>
      </c>
      <c r="C19" s="52" t="s">
        <v>744</v>
      </c>
      <c r="D19" s="661"/>
      <c r="E19" s="661"/>
      <c r="F19" s="65">
        <v>0</v>
      </c>
      <c r="G19" s="661"/>
      <c r="H19" s="65">
        <v>0</v>
      </c>
      <c r="I19" s="65">
        <v>0</v>
      </c>
      <c r="J19" s="65">
        <v>0</v>
      </c>
      <c r="K19" s="65">
        <v>0</v>
      </c>
    </row>
    <row r="20" spans="2:11" s="23" customFormat="1">
      <c r="B20" s="44" t="s">
        <v>745</v>
      </c>
      <c r="C20" s="52" t="s">
        <v>746</v>
      </c>
      <c r="D20" s="661"/>
      <c r="E20" s="661"/>
      <c r="F20" s="65">
        <v>0</v>
      </c>
      <c r="G20" s="661"/>
      <c r="H20" s="65">
        <v>0</v>
      </c>
      <c r="I20" s="65">
        <v>0</v>
      </c>
      <c r="J20" s="65">
        <v>0</v>
      </c>
      <c r="K20" s="65">
        <v>0</v>
      </c>
    </row>
    <row r="21" spans="2:11" s="23" customFormat="1">
      <c r="B21" s="44" t="s">
        <v>747</v>
      </c>
      <c r="C21" s="52" t="s">
        <v>748</v>
      </c>
      <c r="D21" s="661"/>
      <c r="E21" s="661"/>
      <c r="F21" s="65">
        <v>0</v>
      </c>
      <c r="G21" s="661"/>
      <c r="H21" s="65">
        <v>0</v>
      </c>
      <c r="I21" s="65">
        <v>0</v>
      </c>
      <c r="J21" s="65">
        <v>0</v>
      </c>
      <c r="K21" s="65">
        <v>0</v>
      </c>
    </row>
    <row r="22" spans="2:11" s="23" customFormat="1">
      <c r="B22" s="44">
        <v>3</v>
      </c>
      <c r="C22" s="52" t="s">
        <v>237</v>
      </c>
      <c r="D22" s="661"/>
      <c r="E22" s="661"/>
      <c r="F22" s="661"/>
      <c r="G22" s="661"/>
      <c r="H22" s="65">
        <v>0</v>
      </c>
      <c r="I22" s="65">
        <v>0</v>
      </c>
      <c r="J22" s="65">
        <v>0</v>
      </c>
      <c r="K22" s="65">
        <v>0</v>
      </c>
    </row>
    <row r="23" spans="2:11" s="23" customFormat="1">
      <c r="B23" s="44">
        <v>4</v>
      </c>
      <c r="C23" s="52" t="s">
        <v>238</v>
      </c>
      <c r="D23" s="661"/>
      <c r="E23" s="661"/>
      <c r="F23" s="661"/>
      <c r="G23" s="661"/>
      <c r="H23" s="65">
        <v>0</v>
      </c>
      <c r="I23" s="65">
        <v>0</v>
      </c>
      <c r="J23" s="65">
        <v>0</v>
      </c>
      <c r="K23" s="65">
        <v>0</v>
      </c>
    </row>
    <row r="24" spans="2:11" s="23" customFormat="1">
      <c r="B24" s="44">
        <v>5</v>
      </c>
      <c r="C24" s="52" t="s">
        <v>239</v>
      </c>
      <c r="D24" s="661"/>
      <c r="E24" s="661"/>
      <c r="F24" s="661"/>
      <c r="G24" s="661"/>
      <c r="H24" s="65">
        <v>0</v>
      </c>
      <c r="I24" s="65">
        <v>0</v>
      </c>
      <c r="J24" s="65">
        <v>0</v>
      </c>
      <c r="K24" s="65">
        <v>0</v>
      </c>
    </row>
    <row r="25" spans="2:11">
      <c r="B25" s="102">
        <v>6</v>
      </c>
      <c r="C25" s="497" t="s">
        <v>67</v>
      </c>
      <c r="D25" s="661"/>
      <c r="E25" s="661"/>
      <c r="F25" s="661"/>
      <c r="G25" s="661"/>
      <c r="H25" s="496">
        <v>405644</v>
      </c>
      <c r="I25" s="496">
        <v>405644</v>
      </c>
      <c r="J25" s="496">
        <v>405644</v>
      </c>
      <c r="K25" s="496">
        <v>264163</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34">
      <selection activeCell="B52" sqref="B52:C54"/>
      <pageMargins left="0.7" right="0.7" top="0.75" bottom="0.75" header="0.3" footer="0.3"/>
      <pageSetup paperSize="9" orientation="portrait" r:id="rId2"/>
    </customSheetView>
    <customSheetView guid="{51337751-BEAF-43F3-8CC9-400B99E751E8}" topLeftCell="A46">
      <selection activeCell="L53" sqref="L53"/>
      <pageMargins left="0.7" right="0.7" top="0.75" bottom="0.75" header="0.3" footer="0.3"/>
      <pageSetup paperSize="9" orientation="portrait" r:id="rId3"/>
    </customSheetView>
    <customSheetView guid="{CFC92B1C-D4F2-414F-8F12-92F529035B08}" topLeftCell="A25">
      <selection activeCell="B39" sqref="B39"/>
      <pageMargins left="0.7" right="0.7" top="0.75" bottom="0.75" header="0.3" footer="0.3"/>
      <pageSetup paperSize="9" orientation="portrait" r:id="rId4"/>
    </customSheetView>
    <customSheetView guid="{5DDDA852-2807-4645-BC75-EBD4EF3323A7}">
      <selection activeCell="O26" sqref="O26"/>
      <pageMargins left="0.7" right="0.7" top="0.75" bottom="0.75" header="0.3" footer="0.3"/>
      <pageSetup paperSize="9" orientation="portrait" r:id="rId5"/>
    </customSheetView>
    <customSheetView guid="{697182B0-1BEF-4A85-93A0-596802852AF2}" topLeftCell="A39">
      <selection activeCell="B55" sqref="B55:C55"/>
      <pageMargins left="0.7" right="0.7" top="0.75" bottom="0.75" header="0.3" footer="0.3"/>
      <pageSetup paperSize="9" orientation="portrait" r:id="rId6"/>
    </customSheetView>
    <customSheetView guid="{21329C76-F86B-400D-B8F5-F75B383E5B14}" topLeftCell="A25">
      <selection activeCell="B39" sqref="B39"/>
      <pageMargins left="0.7" right="0.7" top="0.75" bottom="0.75" header="0.3" footer="0.3"/>
      <pageSetup paperSize="9" orientation="portrait" r:id="rId7"/>
    </customSheetView>
    <customSheetView guid="{931AA63B-6827-4BF4-8E25-ED232A88A09C}" topLeftCell="B10">
      <selection activeCell="M9" sqref="M9"/>
      <pageMargins left="0.7" right="0.7" top="0.75" bottom="0.75" header="0.3" footer="0.3"/>
      <pageSetup paperSize="9" orientation="portrait" r:id="rId8"/>
    </customSheetView>
    <customSheetView guid="{FD092655-EBEC-4730-9895-1567D9B70D5F}" topLeftCell="B10">
      <selection activeCell="M9" sqref="M9"/>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topLeftCell="B10">
      <selection activeCell="M9" sqref="M9"/>
      <pageMargins left="0.7" right="0.7" top="0.75" bottom="0.75" header="0.3" footer="0.3"/>
      <pageSetup paperSize="9" orientation="portrait" r:id="rId12"/>
    </customSheetView>
    <customSheetView guid="{D3393B8E-C3CB-4E3A-976E-E4CD065299F0}">
      <selection activeCell="M13" sqref="M13:U25"/>
      <pageMargins left="0.7" right="0.7" top="0.75" bottom="0.75" header="0.3" footer="0.3"/>
      <pageSetup paperSize="9" orientation="portrait" r:id="rId13"/>
    </customSheetView>
    <customSheetView guid="{B3153F5C-CAD5-4C41-96F3-3BC56052414C}" topLeftCell="A10">
      <selection activeCell="A31" sqref="A31:I43"/>
      <pageMargins left="0.7" right="0.7" top="0.75" bottom="0.75" header="0.3" footer="0.3"/>
      <pageSetup paperSize="9" orientation="portrait" r:id="rId14"/>
    </customSheetView>
    <customSheetView guid="{FB7DEBE1-1047-4BE4-82FD-4BCA0CA8DD58}">
      <selection activeCell="K13" sqref="K13"/>
      <pageMargins left="0.7" right="0.7" top="0.75" bottom="0.75" header="0.3" footer="0.3"/>
      <pageSetup paperSize="9" orientation="portrait" r:id="rId15"/>
    </customSheetView>
    <customSheetView guid="{8A1326BD-F0AB-414F-9F91-C2BB94CC9C17}" topLeftCell="A16">
      <selection activeCell="A31" sqref="A31:I43"/>
      <pageMargins left="0.7" right="0.7" top="0.75" bottom="0.75" header="0.3" footer="0.3"/>
      <pageSetup paperSize="9" orientation="portrait" r:id="rId16"/>
    </customSheetView>
    <customSheetView guid="{F0048D33-26BA-4893-8BCC-88CEF82FEBB6}" topLeftCell="B4">
      <selection activeCell="M9" sqref="M9"/>
      <pageMargins left="0.7" right="0.7" top="0.75" bottom="0.75" header="0.3" footer="0.3"/>
      <pageSetup paperSize="9" orientation="portrait" r:id="rId17"/>
    </customSheetView>
    <customSheetView guid="{0780CBEB-AF66-401E-9AFD-5F77700585BC}" topLeftCell="B1">
      <selection activeCell="K44" sqref="K44"/>
      <pageMargins left="0.7" right="0.7" top="0.75" bottom="0.75" header="0.3" footer="0.3"/>
      <pageSetup paperSize="9" orientation="portrait" r:id="rId18"/>
    </customSheetView>
    <customSheetView guid="{F536E858-E5B2-4B36-88FC-BE776803F921}" topLeftCell="B10">
      <selection activeCell="M9" sqref="M9"/>
      <pageMargins left="0.7" right="0.7" top="0.75" bottom="0.75" header="0.3" footer="0.3"/>
      <pageSetup paperSize="9" orientation="portrait" r:id="rId19"/>
    </customSheetView>
    <customSheetView guid="{70E7FFDC-983F-46F7-B68F-0BE0A8C942E0}" topLeftCell="A25">
      <selection activeCell="E46" sqref="E46"/>
      <pageMargins left="0.7" right="0.7" top="0.75" bottom="0.75" header="0.3" footer="0.3"/>
      <pageSetup paperSize="9" orientation="portrait" r:id="rId20"/>
    </customSheetView>
    <customSheetView guid="{F277ACEF-9FF8-431F-8537-DE60B790AA4F}">
      <selection activeCell="K44" sqref="K44"/>
      <pageMargins left="0.7" right="0.7" top="0.75" bottom="0.75" header="0.3" footer="0.3"/>
      <pageSetup paperSize="9" orientation="portrait" r:id="rId21"/>
    </customSheetView>
    <customSheetView guid="{7CA1DEE6-746E-4947-9BED-24AAED6E8B57}" topLeftCell="G16">
      <selection activeCell="L45" sqref="L45"/>
      <pageMargins left="0.7" right="0.7" top="0.75" bottom="0.75" header="0.3" footer="0.3"/>
      <pageSetup paperSize="9" orientation="portrait" r:id="rId22"/>
    </customSheetView>
    <customSheetView guid="{59094C18-3CB5-482F-AA6A-9C313A318EBB}">
      <selection activeCell="B52" sqref="B52:C54"/>
      <pageMargins left="0.7" right="0.7" top="0.75" bottom="0.75" header="0.3" footer="0.3"/>
      <pageSetup paperSize="9" orientation="portrait" r:id="rId23"/>
    </customSheetView>
  </customSheetViews>
  <mergeCells count="1">
    <mergeCell ref="J12:K12"/>
  </mergeCells>
  <pageMargins left="0.7" right="0.7" top="0.75" bottom="0.75" header="0.3" footer="0.3"/>
  <pageSetup paperSize="9" orientation="portrait" r:id="rId2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9"/>
  </sheetPr>
  <dimension ref="A2:G34"/>
  <sheetViews>
    <sheetView showGridLines="0" workbookViewId="0">
      <selection activeCell="A2" sqref="A2"/>
    </sheetView>
  </sheetViews>
  <sheetFormatPr defaultColWidth="9.140625" defaultRowHeight="12.75"/>
  <cols>
    <col min="1" max="1" width="17" style="3" bestFit="1" customWidth="1"/>
    <col min="2" max="2" width="4.42578125" style="3" customWidth="1"/>
    <col min="3" max="3" width="48" style="3" customWidth="1"/>
    <col min="4" max="16384" width="9.140625" style="3"/>
  </cols>
  <sheetData>
    <row r="2" spans="1:7" s="239" customFormat="1" ht="16.5" customHeight="1">
      <c r="A2" s="841" t="str">
        <f>HYPERLINK("#INDEX!B4","back to index page")</f>
        <v>back to index page</v>
      </c>
    </row>
    <row r="3" spans="1:7" s="239" customFormat="1" ht="13.5"/>
    <row r="4" spans="1:7" s="239" customFormat="1" ht="13.5"/>
    <row r="5" spans="1:7" s="239" customFormat="1" ht="13.5"/>
    <row r="6" spans="1:7" s="239" customFormat="1" ht="13.5"/>
    <row r="7" spans="1:7" s="239" customFormat="1" ht="13.5"/>
    <row r="8" spans="1:7" s="239" customFormat="1" ht="13.5"/>
    <row r="9" spans="1:7" s="828" customFormat="1" ht="33.75" customHeight="1">
      <c r="B9" s="10" t="s">
        <v>1543</v>
      </c>
      <c r="C9" s="872"/>
      <c r="D9" s="872"/>
      <c r="E9" s="872"/>
    </row>
    <row r="12" spans="1:7">
      <c r="D12" s="980" t="s">
        <v>54</v>
      </c>
      <c r="E12" s="980"/>
    </row>
    <row r="13" spans="1:7" ht="51" customHeight="1">
      <c r="B13" s="485"/>
      <c r="C13" s="485"/>
      <c r="D13" s="48" t="s">
        <v>1174</v>
      </c>
      <c r="E13" s="48" t="s">
        <v>755</v>
      </c>
      <c r="F13" s="18"/>
      <c r="G13" s="18"/>
    </row>
    <row r="14" spans="1:7" ht="12.75" customHeight="1">
      <c r="D14" s="299" t="s">
        <v>32</v>
      </c>
      <c r="E14" s="299" t="s">
        <v>57</v>
      </c>
    </row>
    <row r="15" spans="1:7" s="23" customFormat="1">
      <c r="B15" s="102">
        <v>1</v>
      </c>
      <c r="C15" s="497" t="s">
        <v>1162</v>
      </c>
      <c r="D15" s="594"/>
      <c r="E15" s="496">
        <v>0</v>
      </c>
    </row>
    <row r="16" spans="1:7" s="23" customFormat="1">
      <c r="B16" s="44">
        <v>2</v>
      </c>
      <c r="C16" s="52" t="s">
        <v>1163</v>
      </c>
      <c r="D16" s="496">
        <v>0</v>
      </c>
      <c r="E16" s="496">
        <v>0</v>
      </c>
    </row>
    <row r="17" spans="2:5" s="23" customFormat="1">
      <c r="B17" s="44">
        <v>3</v>
      </c>
      <c r="C17" s="52" t="s">
        <v>1164</v>
      </c>
      <c r="D17" s="496">
        <v>0</v>
      </c>
      <c r="E17" s="496">
        <v>0</v>
      </c>
    </row>
    <row r="18" spans="2:5" s="23" customFormat="1">
      <c r="B18" s="44">
        <v>4</v>
      </c>
      <c r="C18" s="52" t="s">
        <v>1165</v>
      </c>
      <c r="D18" s="496">
        <v>0</v>
      </c>
      <c r="E18" s="496">
        <v>0</v>
      </c>
    </row>
    <row r="19" spans="2:5" s="23" customFormat="1">
      <c r="B19" s="44">
        <v>5</v>
      </c>
      <c r="C19" s="52" t="s">
        <v>1166</v>
      </c>
      <c r="D19" s="496">
        <v>0</v>
      </c>
      <c r="E19" s="496">
        <v>0</v>
      </c>
    </row>
    <row r="20" spans="2:5" s="23" customFormat="1">
      <c r="B20" s="44">
        <v>6</v>
      </c>
      <c r="C20" s="52" t="s">
        <v>1167</v>
      </c>
      <c r="D20" s="496">
        <v>0</v>
      </c>
      <c r="E20" s="496">
        <v>0</v>
      </c>
    </row>
    <row r="21" spans="2:5" s="23" customFormat="1">
      <c r="B21" s="44">
        <v>7</v>
      </c>
      <c r="C21" s="52" t="s">
        <v>1168</v>
      </c>
      <c r="D21" s="496">
        <v>0</v>
      </c>
      <c r="E21" s="594"/>
    </row>
    <row r="22" spans="2:5" s="23" customFormat="1">
      <c r="B22" s="44">
        <v>8</v>
      </c>
      <c r="C22" s="52" t="s">
        <v>1169</v>
      </c>
      <c r="D22" s="496">
        <v>0</v>
      </c>
      <c r="E22" s="496">
        <v>0</v>
      </c>
    </row>
    <row r="23" spans="2:5" s="23" customFormat="1">
      <c r="B23" s="44">
        <v>9</v>
      </c>
      <c r="C23" s="52" t="s">
        <v>1170</v>
      </c>
      <c r="D23" s="496">
        <v>0</v>
      </c>
      <c r="E23" s="496">
        <v>0</v>
      </c>
    </row>
    <row r="24" spans="2:5" s="23" customFormat="1">
      <c r="B24" s="44">
        <v>10</v>
      </c>
      <c r="C24" s="52" t="s">
        <v>1171</v>
      </c>
      <c r="D24" s="496">
        <v>0</v>
      </c>
      <c r="E24" s="496">
        <v>0</v>
      </c>
    </row>
    <row r="25" spans="2:5" s="23" customFormat="1">
      <c r="B25" s="102">
        <v>11</v>
      </c>
      <c r="C25" s="497" t="s">
        <v>1172</v>
      </c>
      <c r="D25" s="594"/>
      <c r="E25" s="496">
        <v>0</v>
      </c>
    </row>
    <row r="26" spans="2:5" s="23" customFormat="1" ht="25.5">
      <c r="B26" s="44">
        <v>12</v>
      </c>
      <c r="C26" s="47" t="s">
        <v>1173</v>
      </c>
      <c r="D26" s="496">
        <v>0</v>
      </c>
      <c r="E26" s="496">
        <v>0</v>
      </c>
    </row>
    <row r="27" spans="2:5" s="23" customFormat="1">
      <c r="B27" s="44">
        <v>13</v>
      </c>
      <c r="C27" s="52" t="s">
        <v>1164</v>
      </c>
      <c r="D27" s="496">
        <v>0</v>
      </c>
      <c r="E27" s="496">
        <v>0</v>
      </c>
    </row>
    <row r="28" spans="2:5" s="23" customFormat="1">
      <c r="B28" s="44">
        <v>14</v>
      </c>
      <c r="C28" s="52" t="s">
        <v>1165</v>
      </c>
      <c r="D28" s="496">
        <v>0</v>
      </c>
      <c r="E28" s="496">
        <v>0</v>
      </c>
    </row>
    <row r="29" spans="2:5" s="23" customFormat="1">
      <c r="B29" s="44">
        <v>15</v>
      </c>
      <c r="C29" s="52" t="s">
        <v>1166</v>
      </c>
      <c r="D29" s="496">
        <v>0</v>
      </c>
      <c r="E29" s="496">
        <v>0</v>
      </c>
    </row>
    <row r="30" spans="2:5" s="23" customFormat="1">
      <c r="B30" s="44">
        <v>16</v>
      </c>
      <c r="C30" s="52" t="s">
        <v>1167</v>
      </c>
      <c r="D30" s="496">
        <v>0</v>
      </c>
      <c r="E30" s="496">
        <v>0</v>
      </c>
    </row>
    <row r="31" spans="2:5" s="23" customFormat="1">
      <c r="B31" s="44">
        <v>17</v>
      </c>
      <c r="C31" s="52" t="s">
        <v>1168</v>
      </c>
      <c r="D31" s="496">
        <v>0</v>
      </c>
      <c r="E31" s="594"/>
    </row>
    <row r="32" spans="2:5" s="23" customFormat="1">
      <c r="B32" s="44">
        <v>18</v>
      </c>
      <c r="C32" s="52" t="s">
        <v>1169</v>
      </c>
      <c r="D32" s="496">
        <v>0</v>
      </c>
      <c r="E32" s="496">
        <v>0</v>
      </c>
    </row>
    <row r="33" spans="2:5" s="23" customFormat="1">
      <c r="B33" s="44">
        <v>19</v>
      </c>
      <c r="C33" s="52" t="s">
        <v>1170</v>
      </c>
      <c r="D33" s="496">
        <v>0</v>
      </c>
      <c r="E33" s="496">
        <v>0</v>
      </c>
    </row>
    <row r="34" spans="2:5" s="288" customFormat="1">
      <c r="B34" s="44">
        <v>20</v>
      </c>
      <c r="C34" s="52" t="s">
        <v>1171</v>
      </c>
      <c r="D34" s="496">
        <v>0</v>
      </c>
      <c r="E34" s="496">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G4" sqref="G4"/>
      <pageMargins left="0.7" right="0.7" top="0.75" bottom="0.75" header="0.3" footer="0.3"/>
      <pageSetup paperSize="9" orientation="portrait" r:id="rId2"/>
    </customSheetView>
    <customSheetView guid="{51337751-BEAF-43F3-8CC9-400B99E751E8}" topLeftCell="A40">
      <selection activeCell="O55" sqref="O55"/>
      <pageMargins left="0.7" right="0.7" top="0.75" bottom="0.75" header="0.3" footer="0.3"/>
      <pageSetup paperSize="9" orientation="portrait" r:id="rId3"/>
    </customSheetView>
    <customSheetView guid="{CFC92B1C-D4F2-414F-8F12-92F529035B08}" topLeftCell="A22">
      <selection activeCell="C20" sqref="C20"/>
      <pageMargins left="0.7" right="0.7" top="0.75" bottom="0.75" header="0.3" footer="0.3"/>
      <pageSetup paperSize="9" orientation="portrait" r:id="rId4"/>
    </customSheetView>
    <customSheetView guid="{5DDDA852-2807-4645-BC75-EBD4EF3323A7}">
      <selection activeCell="I41" sqref="I41"/>
      <pageMargins left="0.7" right="0.7" top="0.75" bottom="0.75" header="0.3" footer="0.3"/>
      <pageSetup paperSize="9" orientation="portrait" r:id="rId5"/>
    </customSheetView>
    <customSheetView guid="{697182B0-1BEF-4A85-93A0-596802852AF2}" topLeftCell="A36">
      <selection activeCell="B71" sqref="B71:C71"/>
      <pageMargins left="0.7" right="0.7" top="0.75" bottom="0.75" header="0.3" footer="0.3"/>
      <pageSetup paperSize="9" orientation="portrait" r:id="rId6"/>
    </customSheetView>
    <customSheetView guid="{21329C76-F86B-400D-B8F5-F75B383E5B14}" topLeftCell="A16">
      <selection activeCell="C40" sqref="C40"/>
      <pageMargins left="0.7" right="0.7" top="0.75" bottom="0.75" header="0.3" footer="0.3"/>
      <pageSetup paperSize="9" orientation="portrait" r:id="rId7"/>
    </customSheetView>
    <customSheetView guid="{931AA63B-6827-4BF4-8E25-ED232A88A09C}">
      <selection activeCell="L25" sqref="L25"/>
      <pageMargins left="0.7" right="0.7" top="0.75" bottom="0.75" header="0.3" footer="0.3"/>
    </customSheetView>
    <customSheetView guid="{FD092655-EBEC-4730-9895-1567D9B70D5F}">
      <selection activeCell="L25" sqref="L25"/>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selection activeCell="L25" sqref="L25"/>
      <pageMargins left="0.7" right="0.7" top="0.75" bottom="0.75" header="0.3" footer="0.3"/>
    </customSheetView>
    <customSheetView guid="{D3393B8E-C3CB-4E3A-976E-E4CD065299F0}" topLeftCell="A13">
      <selection activeCell="K14" sqref="K14:Q19"/>
      <pageMargins left="0.7" right="0.7" top="0.75" bottom="0.75" header="0.3" footer="0.3"/>
    </customSheetView>
    <customSheetView guid="{B3153F5C-CAD5-4C41-96F3-3BC56052414C}" topLeftCell="A22">
      <selection activeCell="A24" sqref="A24:G29"/>
      <pageMargins left="0.7" right="0.7" top="0.75" bottom="0.75" header="0.3" footer="0.3"/>
    </customSheetView>
    <customSheetView guid="{FB7DEBE1-1047-4BE4-82FD-4BCA0CA8DD58}">
      <selection activeCell="J25" sqref="J25"/>
      <pageMargins left="0.7" right="0.7" top="0.75" bottom="0.75" header="0.3" footer="0.3"/>
    </customSheetView>
    <customSheetView guid="{8A1326BD-F0AB-414F-9F91-C2BB94CC9C17}">
      <selection activeCell="J25" sqref="J25"/>
      <pageMargins left="0.7" right="0.7" top="0.75" bottom="0.75" header="0.3" footer="0.3"/>
    </customSheetView>
    <customSheetView guid="{F0048D33-26BA-4893-8BCC-88CEF82FEBB6}" topLeftCell="A7">
      <selection activeCell="C16" sqref="C16"/>
      <pageMargins left="0.7" right="0.7" top="0.75" bottom="0.75" header="0.3" footer="0.3"/>
    </customSheetView>
    <customSheetView guid="{0780CBEB-AF66-401E-9AFD-5F77700585BC}">
      <selection activeCell="H36" sqref="H36"/>
      <pageMargins left="0.7" right="0.7" top="0.75" bottom="0.75" header="0.3" footer="0.3"/>
    </customSheetView>
    <customSheetView guid="{F536E858-E5B2-4B36-88FC-BE776803F921}">
      <selection activeCell="L25" sqref="L25"/>
      <pageMargins left="0.7" right="0.7" top="0.75" bottom="0.75" header="0.3" footer="0.3"/>
    </customSheetView>
    <customSheetView guid="{70E7FFDC-983F-46F7-B68F-0BE0A8C942E0}" topLeftCell="A16">
      <selection activeCell="I37" sqref="I37"/>
      <pageMargins left="0.7" right="0.7" top="0.75" bottom="0.75" header="0.3" footer="0.3"/>
    </customSheetView>
    <customSheetView guid="{F277ACEF-9FF8-431F-8537-DE60B790AA4F}">
      <selection activeCell="K14" sqref="K14:Q19"/>
      <pageMargins left="0.7" right="0.7" top="0.75" bottom="0.75" header="0.3" footer="0.3"/>
    </customSheetView>
    <customSheetView guid="{7CA1DEE6-746E-4947-9BED-24AAED6E8B57}">
      <selection activeCell="I25" sqref="I25"/>
      <pageMargins left="0.7" right="0.7" top="0.75" bottom="0.75" header="0.3" footer="0.3"/>
      <pageSetup paperSize="9" orientation="portrait" r:id="rId8"/>
    </customSheetView>
    <customSheetView guid="{59094C18-3CB5-482F-AA6A-9C313A318EBB}" topLeftCell="A55">
      <selection activeCell="B68" sqref="B68:C70"/>
      <pageMargins left="0.7" right="0.7" top="0.75" bottom="0.75" header="0.3" footer="0.3"/>
      <pageSetup paperSize="9" orientation="portrait" r:id="rId9"/>
    </customSheetView>
  </customSheetViews>
  <mergeCells count="1">
    <mergeCell ref="D12:E12"/>
  </mergeCells>
  <pageMargins left="0.7" right="0.7" top="0.75" bottom="0.75" header="0.3" footer="0.3"/>
  <pageSetup paperSize="9" orientation="portrait" r:id="rId1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9"/>
  </sheetPr>
  <dimension ref="A2:I32"/>
  <sheetViews>
    <sheetView showGridLines="0" workbookViewId="0">
      <selection activeCell="A2" sqref="A2"/>
    </sheetView>
  </sheetViews>
  <sheetFormatPr defaultColWidth="9.140625" defaultRowHeight="12.75"/>
  <cols>
    <col min="1" max="1" width="17" style="3" bestFit="1" customWidth="1"/>
    <col min="2" max="2" width="4.85546875" style="3" customWidth="1"/>
    <col min="3" max="3" width="44.140625" style="3" customWidth="1"/>
    <col min="4" max="9" width="14" style="3" customWidth="1"/>
    <col min="10" max="16384" width="9.140625" style="3"/>
  </cols>
  <sheetData>
    <row r="2" spans="1:9" s="239" customFormat="1" ht="16.5" customHeight="1">
      <c r="A2" s="841" t="str">
        <f>HYPERLINK("#INDEX!B4","back to index page")</f>
        <v>back to index page</v>
      </c>
    </row>
    <row r="3" spans="1:9" s="239" customFormat="1" ht="13.5"/>
    <row r="4" spans="1:9" s="239" customFormat="1" ht="13.5"/>
    <row r="5" spans="1:9" s="239" customFormat="1" ht="13.5"/>
    <row r="6" spans="1:9" s="239" customFormat="1" ht="13.5"/>
    <row r="7" spans="1:9" s="239" customFormat="1" ht="13.5"/>
    <row r="8" spans="1:9" s="239" customFormat="1" ht="13.5"/>
    <row r="9" spans="1:9" s="828" customFormat="1" ht="33.75" customHeight="1">
      <c r="B9" s="10" t="s">
        <v>1544</v>
      </c>
      <c r="C9" s="872"/>
      <c r="D9" s="872"/>
      <c r="E9" s="872"/>
      <c r="F9" s="872"/>
      <c r="G9" s="872"/>
      <c r="H9" s="872"/>
      <c r="I9" s="872"/>
    </row>
    <row r="12" spans="1:9" ht="12.75" customHeight="1">
      <c r="D12" s="12"/>
      <c r="G12" s="981" t="s">
        <v>591</v>
      </c>
      <c r="H12" s="981"/>
      <c r="I12" s="981"/>
    </row>
    <row r="13" spans="1:9" ht="29.25" customHeight="1">
      <c r="B13" s="18"/>
      <c r="C13" s="18"/>
      <c r="D13" s="982" t="s">
        <v>171</v>
      </c>
      <c r="E13" s="982"/>
      <c r="F13" s="982" t="s">
        <v>172</v>
      </c>
      <c r="G13" s="982"/>
      <c r="H13" s="982" t="s">
        <v>173</v>
      </c>
      <c r="I13" s="982"/>
    </row>
    <row r="14" spans="1:9" ht="39" customHeight="1">
      <c r="B14" s="434"/>
      <c r="C14" s="653" t="s">
        <v>164</v>
      </c>
      <c r="D14" s="392" t="s">
        <v>174</v>
      </c>
      <c r="E14" s="48" t="s">
        <v>175</v>
      </c>
      <c r="F14" s="48" t="s">
        <v>174</v>
      </c>
      <c r="G14" s="48" t="s">
        <v>175</v>
      </c>
      <c r="H14" s="48" t="s">
        <v>128</v>
      </c>
      <c r="I14" s="48" t="s">
        <v>176</v>
      </c>
    </row>
    <row r="15" spans="1:9">
      <c r="B15" s="56"/>
      <c r="C15" s="654"/>
      <c r="D15" s="655" t="s">
        <v>32</v>
      </c>
      <c r="E15" s="58" t="s">
        <v>57</v>
      </c>
      <c r="F15" s="58" t="s">
        <v>58</v>
      </c>
      <c r="G15" s="58" t="s">
        <v>1195</v>
      </c>
      <c r="H15" s="58" t="s">
        <v>59</v>
      </c>
      <c r="I15" s="58" t="s">
        <v>1196</v>
      </c>
    </row>
    <row r="16" spans="1:9">
      <c r="B16" s="44">
        <v>1</v>
      </c>
      <c r="C16" s="654" t="s">
        <v>118</v>
      </c>
      <c r="D16" s="65">
        <v>7158774</v>
      </c>
      <c r="E16" s="65">
        <v>520</v>
      </c>
      <c r="F16" s="65">
        <v>7599029</v>
      </c>
      <c r="G16" s="65">
        <v>2831</v>
      </c>
      <c r="H16" s="65">
        <v>310994</v>
      </c>
      <c r="I16" s="656">
        <v>4.0910250912276735E-2</v>
      </c>
    </row>
    <row r="17" spans="2:9">
      <c r="B17" s="44">
        <v>2</v>
      </c>
      <c r="C17" s="25" t="s">
        <v>165</v>
      </c>
      <c r="D17" s="65">
        <v>25065</v>
      </c>
      <c r="E17" s="65">
        <v>39228</v>
      </c>
      <c r="F17" s="65">
        <v>25065</v>
      </c>
      <c r="G17" s="65">
        <v>19436</v>
      </c>
      <c r="H17" s="65">
        <v>12882</v>
      </c>
      <c r="I17" s="656">
        <v>0.2894766409743601</v>
      </c>
    </row>
    <row r="18" spans="2:9">
      <c r="B18" s="44">
        <v>3</v>
      </c>
      <c r="C18" s="25" t="s">
        <v>119</v>
      </c>
      <c r="D18" s="65">
        <v>2643</v>
      </c>
      <c r="E18" s="65">
        <v>371</v>
      </c>
      <c r="F18" s="65">
        <v>2620</v>
      </c>
      <c r="G18" s="65">
        <v>322</v>
      </c>
      <c r="H18" s="65">
        <v>2942</v>
      </c>
      <c r="I18" s="656">
        <v>1</v>
      </c>
    </row>
    <row r="19" spans="2:9">
      <c r="B19" s="44">
        <v>4</v>
      </c>
      <c r="C19" s="25" t="s">
        <v>120</v>
      </c>
      <c r="D19" s="65">
        <v>0</v>
      </c>
      <c r="E19" s="65">
        <v>0</v>
      </c>
      <c r="F19" s="65">
        <v>215230</v>
      </c>
      <c r="G19" s="65">
        <v>21026</v>
      </c>
      <c r="H19" s="65">
        <v>0</v>
      </c>
      <c r="I19" s="656">
        <v>0</v>
      </c>
    </row>
    <row r="20" spans="2:9">
      <c r="B20" s="44">
        <v>5</v>
      </c>
      <c r="C20" s="25" t="s">
        <v>121</v>
      </c>
      <c r="D20" s="65">
        <v>0</v>
      </c>
      <c r="E20" s="65">
        <v>0</v>
      </c>
      <c r="F20" s="65">
        <v>0</v>
      </c>
      <c r="G20" s="65">
        <v>0</v>
      </c>
      <c r="H20" s="65">
        <v>0</v>
      </c>
      <c r="I20" s="656">
        <v>0</v>
      </c>
    </row>
    <row r="21" spans="2:9">
      <c r="B21" s="44">
        <v>6</v>
      </c>
      <c r="C21" s="25" t="s">
        <v>122</v>
      </c>
      <c r="D21" s="65">
        <v>2724234</v>
      </c>
      <c r="E21" s="65">
        <v>19868</v>
      </c>
      <c r="F21" s="65">
        <v>2375917</v>
      </c>
      <c r="G21" s="65">
        <v>72889</v>
      </c>
      <c r="H21" s="65">
        <v>1196546</v>
      </c>
      <c r="I21" s="656">
        <v>0.48862425198239468</v>
      </c>
    </row>
    <row r="22" spans="2:9">
      <c r="B22" s="44">
        <v>7</v>
      </c>
      <c r="C22" s="25" t="s">
        <v>123</v>
      </c>
      <c r="D22" s="65">
        <v>4787949</v>
      </c>
      <c r="E22" s="65">
        <v>1518436</v>
      </c>
      <c r="F22" s="65">
        <v>4680792</v>
      </c>
      <c r="G22" s="65">
        <v>524211</v>
      </c>
      <c r="H22" s="65">
        <v>5027739</v>
      </c>
      <c r="I22" s="656">
        <v>0.96594353547923029</v>
      </c>
    </row>
    <row r="23" spans="2:9">
      <c r="B23" s="44">
        <v>8</v>
      </c>
      <c r="C23" s="25" t="s">
        <v>124</v>
      </c>
      <c r="D23" s="65">
        <v>5812543</v>
      </c>
      <c r="E23" s="65">
        <v>946199</v>
      </c>
      <c r="F23" s="65">
        <v>5592401</v>
      </c>
      <c r="G23" s="65">
        <v>350425</v>
      </c>
      <c r="H23" s="65">
        <v>4326736</v>
      </c>
      <c r="I23" s="656">
        <v>0.72806035377781542</v>
      </c>
    </row>
    <row r="24" spans="2:9">
      <c r="B24" s="44">
        <v>9</v>
      </c>
      <c r="C24" s="25" t="s">
        <v>125</v>
      </c>
      <c r="D24" s="65">
        <v>5963132</v>
      </c>
      <c r="E24" s="65">
        <v>1015250</v>
      </c>
      <c r="F24" s="65">
        <v>5928333</v>
      </c>
      <c r="G24" s="65">
        <v>456584</v>
      </c>
      <c r="H24" s="65">
        <v>3297317</v>
      </c>
      <c r="I24" s="656">
        <v>0.51642284465091715</v>
      </c>
    </row>
    <row r="25" spans="2:9">
      <c r="B25" s="44">
        <v>10</v>
      </c>
      <c r="C25" s="25" t="s">
        <v>126</v>
      </c>
      <c r="D25" s="65">
        <v>364756</v>
      </c>
      <c r="E25" s="65">
        <v>1737</v>
      </c>
      <c r="F25" s="65">
        <v>358407</v>
      </c>
      <c r="G25" s="65">
        <v>867</v>
      </c>
      <c r="H25" s="65">
        <v>371741</v>
      </c>
      <c r="I25" s="656">
        <v>1.0347005349677405</v>
      </c>
    </row>
    <row r="26" spans="2:9">
      <c r="B26" s="44">
        <v>11</v>
      </c>
      <c r="C26" s="25" t="s">
        <v>166</v>
      </c>
      <c r="D26" s="65">
        <v>0</v>
      </c>
      <c r="E26" s="65">
        <v>0</v>
      </c>
      <c r="F26" s="65">
        <v>0</v>
      </c>
      <c r="G26" s="65">
        <v>0</v>
      </c>
      <c r="H26" s="65">
        <v>0</v>
      </c>
      <c r="I26" s="656">
        <v>0</v>
      </c>
    </row>
    <row r="27" spans="2:9">
      <c r="B27" s="44">
        <v>12</v>
      </c>
      <c r="C27" s="25" t="s">
        <v>127</v>
      </c>
      <c r="D27" s="65">
        <v>0</v>
      </c>
      <c r="E27" s="65">
        <v>0</v>
      </c>
      <c r="F27" s="65">
        <v>0</v>
      </c>
      <c r="G27" s="65">
        <v>0</v>
      </c>
      <c r="H27" s="65">
        <v>0</v>
      </c>
      <c r="I27" s="656">
        <v>0</v>
      </c>
    </row>
    <row r="28" spans="2:9">
      <c r="B28" s="44">
        <v>13</v>
      </c>
      <c r="C28" s="25" t="s">
        <v>167</v>
      </c>
      <c r="D28" s="65">
        <v>0</v>
      </c>
      <c r="E28" s="65">
        <v>0</v>
      </c>
      <c r="F28" s="65">
        <v>0</v>
      </c>
      <c r="G28" s="65">
        <v>0</v>
      </c>
      <c r="H28" s="65">
        <v>0</v>
      </c>
      <c r="I28" s="656">
        <v>0</v>
      </c>
    </row>
    <row r="29" spans="2:9">
      <c r="B29" s="44">
        <v>14</v>
      </c>
      <c r="C29" s="25" t="s">
        <v>168</v>
      </c>
      <c r="D29" s="65">
        <v>311</v>
      </c>
      <c r="E29" s="65">
        <v>0</v>
      </c>
      <c r="F29" s="65">
        <v>311</v>
      </c>
      <c r="G29" s="65">
        <v>0</v>
      </c>
      <c r="H29" s="65">
        <v>3891</v>
      </c>
      <c r="I29" s="656">
        <v>12.511254019292604</v>
      </c>
    </row>
    <row r="30" spans="2:9">
      <c r="B30" s="44">
        <v>15</v>
      </c>
      <c r="C30" s="25" t="s">
        <v>169</v>
      </c>
      <c r="D30" s="65">
        <v>155570</v>
      </c>
      <c r="E30" s="65">
        <v>0</v>
      </c>
      <c r="F30" s="65">
        <v>155570</v>
      </c>
      <c r="G30" s="65">
        <v>0</v>
      </c>
      <c r="H30" s="65">
        <v>155570</v>
      </c>
      <c r="I30" s="656">
        <v>1</v>
      </c>
    </row>
    <row r="31" spans="2:9">
      <c r="B31" s="44">
        <v>16</v>
      </c>
      <c r="C31" s="25" t="s">
        <v>170</v>
      </c>
      <c r="D31" s="65">
        <v>1523539</v>
      </c>
      <c r="E31" s="65">
        <v>0</v>
      </c>
      <c r="F31" s="65">
        <v>1584841</v>
      </c>
      <c r="G31" s="65">
        <v>48715</v>
      </c>
      <c r="H31" s="65">
        <v>700185</v>
      </c>
      <c r="I31" s="656">
        <v>0.42862626074649413</v>
      </c>
    </row>
    <row r="32" spans="2:9">
      <c r="B32" s="44">
        <v>17</v>
      </c>
      <c r="C32" s="534" t="s">
        <v>67</v>
      </c>
      <c r="D32" s="496">
        <v>28518516</v>
      </c>
      <c r="E32" s="496">
        <v>3541609</v>
      </c>
      <c r="F32" s="496">
        <v>28518516</v>
      </c>
      <c r="G32" s="496">
        <v>1497306</v>
      </c>
      <c r="H32" s="496">
        <v>15406543</v>
      </c>
      <c r="I32" s="657">
        <v>0.51328072907681821</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B1">
      <selection activeCell="B13" sqref="B13"/>
      <pageMargins left="0.7" right="0.7" top="0.75" bottom="0.75" header="0.3" footer="0.3"/>
      <pageSetup paperSize="9" orientation="portrait" r:id="rId2"/>
    </customSheetView>
    <customSheetView guid="{51337751-BEAF-43F3-8CC9-400B99E751E8}" topLeftCell="A37">
      <selection activeCell="J67" sqref="J67"/>
      <pageMargins left="0.7" right="0.7" top="0.75" bottom="0.75" header="0.3" footer="0.3"/>
      <pageSetup paperSize="9" orientation="portrait" r:id="rId3"/>
    </customSheetView>
    <customSheetView guid="{CFC92B1C-D4F2-414F-8F12-92F529035B08}" topLeftCell="A7">
      <selection sqref="A1:H1"/>
      <pageMargins left="0.7" right="0.7" top="0.75" bottom="0.75" header="0.3" footer="0.3"/>
      <pageSetup paperSize="9" orientation="portrait" r:id="rId4"/>
    </customSheetView>
    <customSheetView guid="{5DDDA852-2807-4645-BC75-EBD4EF3323A7}" topLeftCell="B1">
      <selection activeCell="J58" sqref="J58"/>
      <pageMargins left="0.7" right="0.7" top="0.75" bottom="0.75" header="0.3" footer="0.3"/>
      <pageSetup paperSize="9" orientation="portrait" r:id="rId5"/>
    </customSheetView>
    <customSheetView guid="{697182B0-1BEF-4A85-93A0-596802852AF2}" topLeftCell="A39">
      <selection sqref="A1:XFD1"/>
      <pageMargins left="0.7" right="0.7" top="0.75" bottom="0.75" header="0.3" footer="0.3"/>
      <pageSetup paperSize="9" orientation="portrait" r:id="rId6"/>
    </customSheetView>
    <customSheetView guid="{21329C76-F86B-400D-B8F5-F75B383E5B14}">
      <selection sqref="A1:H1"/>
      <pageMargins left="0.7" right="0.7" top="0.75" bottom="0.75" header="0.3" footer="0.3"/>
      <pageSetup paperSize="9" orientation="portrait" r:id="rId7"/>
    </customSheetView>
    <customSheetView guid="{931AA63B-6827-4BF4-8E25-ED232A88A09C}" topLeftCell="A33">
      <selection activeCell="F70" sqref="F70"/>
      <pageMargins left="0.7" right="0.7" top="0.75" bottom="0.75" header="0.3" footer="0.3"/>
    </customSheetView>
    <customSheetView guid="{FD092655-EBEC-4730-9895-1567D9B70D5F}" topLeftCell="A33">
      <selection activeCell="F70" sqref="F70"/>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topLeftCell="A33">
      <selection activeCell="F70" sqref="F70"/>
      <pageMargins left="0.7" right="0.7" top="0.75" bottom="0.75" header="0.3" footer="0.3"/>
    </customSheetView>
    <customSheetView guid="{D3393B8E-C3CB-4E3A-976E-E4CD065299F0}" topLeftCell="A10">
      <selection activeCell="M30" sqref="M30"/>
      <pageMargins left="0.7" right="0.7" top="0.75" bottom="0.75" header="0.3" footer="0.3"/>
    </customSheetView>
    <customSheetView guid="{B3153F5C-CAD5-4C41-96F3-3BC56052414C}" topLeftCell="A16">
      <selection activeCell="B41" sqref="B41"/>
      <pageMargins left="0.7" right="0.7" top="0.75" bottom="0.75" header="0.3" footer="0.3"/>
    </customSheetView>
    <customSheetView guid="{FB7DEBE1-1047-4BE4-82FD-4BCA0CA8DD58}" topLeftCell="A13">
      <selection activeCell="C16" sqref="C16"/>
      <pageMargins left="0.7" right="0.7" top="0.75" bottom="0.75" header="0.3" footer="0.3"/>
    </customSheetView>
    <customSheetView guid="{8A1326BD-F0AB-414F-9F91-C2BB94CC9C17}" topLeftCell="A13">
      <selection activeCell="C28" sqref="C28"/>
      <pageMargins left="0.7" right="0.7" top="0.75" bottom="0.75" header="0.3" footer="0.3"/>
      <pageSetup paperSize="9" orientation="portrait" r:id="rId8"/>
    </customSheetView>
    <customSheetView guid="{F0048D33-26BA-4893-8BCC-88CEF82FEBB6}" topLeftCell="D12">
      <selection activeCell="R31" sqref="R31"/>
      <pageMargins left="0.7" right="0.7" top="0.75" bottom="0.75" header="0.3" footer="0.3"/>
    </customSheetView>
    <customSheetView guid="{0780CBEB-AF66-401E-9AFD-5F77700585BC}" topLeftCell="A7">
      <selection activeCell="A12" sqref="A12"/>
      <pageMargins left="0.7" right="0.7" top="0.75" bottom="0.75" header="0.3" footer="0.3"/>
    </customSheetView>
    <customSheetView guid="{F536E858-E5B2-4B36-88FC-BE776803F921}" topLeftCell="A33">
      <selection activeCell="F70" sqref="F70"/>
      <pageMargins left="0.7" right="0.7" top="0.75" bottom="0.75" header="0.3" footer="0.3"/>
    </customSheetView>
    <customSheetView guid="{70E7FFDC-983F-46F7-B68F-0BE0A8C942E0}" topLeftCell="A37">
      <selection activeCell="I55" sqref="I55"/>
      <pageMargins left="0.7" right="0.7" top="0.75" bottom="0.75" header="0.3" footer="0.3"/>
    </customSheetView>
    <customSheetView guid="{F277ACEF-9FF8-431F-8537-DE60B790AA4F}">
      <selection activeCell="A12" sqref="A12"/>
      <pageMargins left="0.7" right="0.7" top="0.75" bottom="0.75" header="0.3" footer="0.3"/>
    </customSheetView>
    <customSheetView guid="{7CA1DEE6-746E-4947-9BED-24AAED6E8B57}" topLeftCell="A11">
      <selection activeCell="A11" sqref="A11"/>
      <pageMargins left="0.7" right="0.7" top="0.75" bottom="0.75" header="0.3" footer="0.3"/>
      <pageSetup paperSize="9" orientation="portrait" r:id="rId9"/>
    </customSheetView>
    <customSheetView guid="{59094C18-3CB5-482F-AA6A-9C313A318EBB}">
      <selection activeCell="J58" sqref="J58"/>
      <pageMargins left="0.7" right="0.7" top="0.75" bottom="0.75" header="0.3" footer="0.3"/>
      <pageSetup paperSize="9" orientation="portrait" r:id="rId10"/>
    </customSheetView>
  </customSheetViews>
  <mergeCells count="4">
    <mergeCell ref="G12:I12"/>
    <mergeCell ref="D13:E13"/>
    <mergeCell ref="F13:G13"/>
    <mergeCell ref="H13:I13"/>
  </mergeCells>
  <pageMargins left="0.7" right="0.7" top="0.75" bottom="0.75" header="0.3" footer="0.3"/>
  <pageSetup paperSize="9" orientation="portrait" r:id="rId1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9"/>
  </sheetPr>
  <dimension ref="A2:I21"/>
  <sheetViews>
    <sheetView showGridLines="0" workbookViewId="0">
      <selection activeCell="A2" sqref="A2"/>
    </sheetView>
  </sheetViews>
  <sheetFormatPr defaultColWidth="9.140625" defaultRowHeight="12.75"/>
  <cols>
    <col min="1" max="1" width="17" style="3" bestFit="1" customWidth="1"/>
    <col min="2" max="2" width="9.140625" style="3"/>
    <col min="3" max="3" width="19.85546875" style="3" customWidth="1"/>
    <col min="4" max="4" width="12.85546875" style="3" customWidth="1"/>
    <col min="5" max="5" width="12.140625" style="3" customWidth="1"/>
    <col min="6" max="6" width="11.7109375" style="3" customWidth="1"/>
    <col min="7" max="7" width="12.5703125" style="3" customWidth="1"/>
    <col min="8" max="8" width="17" style="3" customWidth="1"/>
    <col min="9" max="16384" width="9.140625" style="3"/>
  </cols>
  <sheetData>
    <row r="2" spans="1:9" s="239" customFormat="1" ht="16.5" customHeight="1">
      <c r="A2" s="841" t="str">
        <f>HYPERLINK("#INDEX!B4","back to index page")</f>
        <v>back to index page</v>
      </c>
    </row>
    <row r="3" spans="1:9" s="239" customFormat="1" ht="13.5"/>
    <row r="4" spans="1:9" s="239" customFormat="1" ht="13.5"/>
    <row r="5" spans="1:9" s="239" customFormat="1" ht="13.5"/>
    <row r="6" spans="1:9" s="239" customFormat="1" ht="13.5"/>
    <row r="7" spans="1:9" s="239" customFormat="1" ht="13.5"/>
    <row r="8" spans="1:9" s="239" customFormat="1" ht="13.5"/>
    <row r="9" spans="1:9" s="828" customFormat="1" ht="33.75" customHeight="1">
      <c r="B9" s="10" t="s">
        <v>1545</v>
      </c>
      <c r="C9" s="872"/>
      <c r="D9" s="872"/>
      <c r="E9" s="872"/>
      <c r="F9" s="872"/>
      <c r="G9" s="872"/>
      <c r="H9" s="872"/>
    </row>
    <row r="12" spans="1:9" ht="12.75" customHeight="1">
      <c r="D12" s="56"/>
      <c r="E12" s="56"/>
      <c r="F12" s="56"/>
      <c r="H12" s="448" t="s">
        <v>54</v>
      </c>
      <c r="I12" s="504"/>
    </row>
    <row r="13" spans="1:9" ht="20.25" customHeight="1">
      <c r="B13" s="434"/>
      <c r="C13" s="434"/>
      <c r="D13" s="986" t="s">
        <v>1440</v>
      </c>
      <c r="E13" s="983" t="s">
        <v>1439</v>
      </c>
      <c r="F13" s="984"/>
      <c r="G13" s="984"/>
      <c r="H13" s="985"/>
    </row>
    <row r="14" spans="1:9" ht="23.25" customHeight="1">
      <c r="B14" s="434"/>
      <c r="C14" s="434"/>
      <c r="D14" s="987"/>
      <c r="E14" s="649"/>
      <c r="F14" s="986" t="s">
        <v>1437</v>
      </c>
      <c r="G14" s="983" t="s">
        <v>1438</v>
      </c>
      <c r="H14" s="985"/>
    </row>
    <row r="15" spans="1:9" ht="25.5">
      <c r="B15" s="434"/>
      <c r="C15" s="434"/>
      <c r="D15" s="974"/>
      <c r="E15" s="581"/>
      <c r="F15" s="974"/>
      <c r="G15" s="580"/>
      <c r="H15" s="40" t="s">
        <v>1436</v>
      </c>
    </row>
    <row r="16" spans="1:9" ht="12.75" customHeight="1">
      <c r="B16" s="56"/>
      <c r="C16" s="56"/>
      <c r="D16" s="650" t="s">
        <v>32</v>
      </c>
      <c r="E16" s="650" t="s">
        <v>57</v>
      </c>
      <c r="F16" s="650" t="s">
        <v>58</v>
      </c>
      <c r="G16" s="650" t="s">
        <v>1195</v>
      </c>
      <c r="H16" s="650" t="s">
        <v>59</v>
      </c>
    </row>
    <row r="17" spans="2:8">
      <c r="B17" s="44">
        <v>1</v>
      </c>
      <c r="C17" s="25" t="s">
        <v>309</v>
      </c>
      <c r="D17" s="65">
        <v>6475404</v>
      </c>
      <c r="E17" s="65">
        <v>12856857</v>
      </c>
      <c r="F17" s="65">
        <v>12491837</v>
      </c>
      <c r="G17" s="65">
        <v>365020</v>
      </c>
      <c r="H17" s="65">
        <v>0</v>
      </c>
    </row>
    <row r="18" spans="2:8">
      <c r="B18" s="44">
        <v>2</v>
      </c>
      <c r="C18" s="25" t="s">
        <v>1139</v>
      </c>
      <c r="D18" s="65">
        <v>2784023</v>
      </c>
      <c r="E18" s="65">
        <v>0</v>
      </c>
      <c r="F18" s="65">
        <v>0</v>
      </c>
      <c r="G18" s="65">
        <v>0</v>
      </c>
      <c r="H18" s="65">
        <v>0</v>
      </c>
    </row>
    <row r="19" spans="2:8" s="18" customFormat="1">
      <c r="B19" s="102">
        <v>3</v>
      </c>
      <c r="C19" s="534" t="s">
        <v>67</v>
      </c>
      <c r="D19" s="496">
        <v>9259427</v>
      </c>
      <c r="E19" s="496">
        <v>12856857</v>
      </c>
      <c r="F19" s="496">
        <v>12491837</v>
      </c>
      <c r="G19" s="496">
        <v>365020</v>
      </c>
      <c r="H19" s="496">
        <v>0</v>
      </c>
    </row>
    <row r="20" spans="2:8">
      <c r="B20" s="44">
        <v>4</v>
      </c>
      <c r="C20" s="52" t="s">
        <v>758</v>
      </c>
      <c r="D20" s="65">
        <v>66037</v>
      </c>
      <c r="E20" s="65">
        <v>201856</v>
      </c>
      <c r="F20" s="65">
        <v>195326</v>
      </c>
      <c r="G20" s="65">
        <v>6530</v>
      </c>
      <c r="H20" s="65">
        <v>0</v>
      </c>
    </row>
    <row r="21" spans="2:8" ht="15.75">
      <c r="B21" s="651" t="s">
        <v>189</v>
      </c>
      <c r="C21" s="52" t="s">
        <v>757</v>
      </c>
      <c r="D21" s="65">
        <v>66037</v>
      </c>
      <c r="E21" s="65">
        <v>201856</v>
      </c>
      <c r="F21" s="652"/>
      <c r="G21" s="652"/>
      <c r="H21" s="652"/>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J26" sqref="J26"/>
      <pageMargins left="0.7" right="0.7" top="0.75" bottom="0.75" header="0.3" footer="0.3"/>
      <pageSetup paperSize="9" orientation="portrait" r:id="rId2"/>
    </customSheetView>
    <customSheetView guid="{51337751-BEAF-43F3-8CC9-400B99E751E8}" topLeftCell="A13">
      <selection activeCell="I28" sqref="I28"/>
      <pageMargins left="0.7" right="0.7" top="0.75" bottom="0.75" header="0.3" footer="0.3"/>
      <pageSetup paperSize="9" orientation="portrait" r:id="rId3"/>
    </customSheetView>
    <customSheetView guid="{CFC92B1C-D4F2-414F-8F12-92F529035B08}" topLeftCell="A23">
      <selection activeCell="E52" sqref="E52"/>
      <pageMargins left="0.7" right="0.7" top="0.75" bottom="0.75" header="0.3" footer="0.3"/>
      <pageSetup paperSize="9" orientation="portrait" r:id="rId4"/>
    </customSheetView>
    <customSheetView guid="{5DDDA852-2807-4645-BC75-EBD4EF3323A7}" topLeftCell="A4">
      <selection activeCell="J26" sqref="J26"/>
      <pageMargins left="0.7" right="0.7" top="0.75" bottom="0.75" header="0.3" footer="0.3"/>
      <pageSetup paperSize="9" orientation="portrait" r:id="rId5"/>
    </customSheetView>
    <customSheetView guid="{697182B0-1BEF-4A85-93A0-596802852AF2}" topLeftCell="A19">
      <selection activeCell="H28" sqref="H28"/>
      <pageMargins left="0.7" right="0.7" top="0.75" bottom="0.75" header="0.3" footer="0.3"/>
      <pageSetup paperSize="9" orientation="portrait" r:id="rId6"/>
    </customSheetView>
    <customSheetView guid="{21329C76-F86B-400D-B8F5-F75B383E5B14}" topLeftCell="D1">
      <selection activeCell="P19" sqref="P19"/>
      <pageMargins left="0.7" right="0.7" top="0.75" bottom="0.75" header="0.3" footer="0.3"/>
      <pageSetup paperSize="9" orientation="portrait" r:id="rId7"/>
    </customSheetView>
    <customSheetView guid="{931AA63B-6827-4BF4-8E25-ED232A88A09C}">
      <selection activeCell="H38" sqref="H38"/>
      <pageMargins left="0.7" right="0.7" top="0.75" bottom="0.75" header="0.3" footer="0.3"/>
      <pageSetup paperSize="9" orientation="portrait" r:id="rId8"/>
    </customSheetView>
    <customSheetView guid="{FD092655-EBEC-4730-9895-1567D9B70D5F}">
      <selection activeCell="H38" sqref="H38"/>
      <pageMargins left="0.7" right="0.7" top="0.75" bottom="0.75" header="0.3" footer="0.3"/>
      <pageSetup paperSize="9" orientation="portrait" r:id="rId9"/>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topLeftCell="A8">
      <selection activeCell="D36" sqref="D36"/>
      <pageMargins left="0.7" right="0.7" top="0.75" bottom="0.75" header="0.3" footer="0.3"/>
      <pageSetup paperSize="9" orientation="portrait" r:id="rId10"/>
    </customSheetView>
    <customSheetView guid="{D3393B8E-C3CB-4E3A-976E-E4CD065299F0}">
      <selection activeCell="K14" sqref="K14:Q19"/>
      <pageMargins left="0.7" right="0.7" top="0.75" bottom="0.75" header="0.3" footer="0.3"/>
    </customSheetView>
    <customSheetView guid="{B3153F5C-CAD5-4C41-96F3-3BC56052414C}" topLeftCell="A7">
      <selection activeCell="C16" sqref="C16"/>
      <pageMargins left="0.7" right="0.7" top="0.75" bottom="0.75" header="0.3" footer="0.3"/>
    </customSheetView>
    <customSheetView guid="{FB7DEBE1-1047-4BE4-82FD-4BCA0CA8DD58}" topLeftCell="A7">
      <selection activeCell="C16" sqref="C16"/>
      <pageMargins left="0.7" right="0.7" top="0.75" bottom="0.75" header="0.3" footer="0.3"/>
    </customSheetView>
    <customSheetView guid="{8A1326BD-F0AB-414F-9F91-C2BB94CC9C17}">
      <selection activeCell="A26" sqref="A26:G31"/>
      <pageMargins left="0.7" right="0.7" top="0.75" bottom="0.75" header="0.3" footer="0.3"/>
    </customSheetView>
    <customSheetView guid="{F0048D33-26BA-4893-8BCC-88CEF82FEBB6}">
      <selection activeCell="K38" sqref="K38"/>
      <pageMargins left="0.7" right="0.7" top="0.75" bottom="0.75" header="0.3" footer="0.3"/>
      <pageSetup paperSize="9" orientation="portrait" r:id="rId11"/>
    </customSheetView>
    <customSheetView guid="{0780CBEB-AF66-401E-9AFD-5F77700585BC}">
      <selection activeCell="H17" sqref="H17"/>
      <pageMargins left="0.7" right="0.7" top="0.75" bottom="0.75" header="0.3" footer="0.3"/>
    </customSheetView>
    <customSheetView guid="{F536E858-E5B2-4B36-88FC-BE776803F921}" topLeftCell="A14">
      <selection activeCell="C29" sqref="C29"/>
      <pageMargins left="0.7" right="0.7" top="0.75" bottom="0.75" header="0.3" footer="0.3"/>
      <pageSetup paperSize="9" orientation="portrait" r:id="rId12"/>
    </customSheetView>
    <customSheetView guid="{70E7FFDC-983F-46F7-B68F-0BE0A8C942E0}" topLeftCell="A13">
      <selection activeCell="H37" sqref="H37"/>
      <pageMargins left="0.7" right="0.7" top="0.75" bottom="0.75" header="0.3" footer="0.3"/>
      <pageSetup paperSize="9" orientation="portrait" r:id="rId13"/>
    </customSheetView>
    <customSheetView guid="{F277ACEF-9FF8-431F-8537-DE60B790AA4F}">
      <selection activeCell="H17" sqref="H17"/>
      <pageMargins left="0.7" right="0.7" top="0.75" bottom="0.75" header="0.3" footer="0.3"/>
    </customSheetView>
    <customSheetView guid="{7CA1DEE6-746E-4947-9BED-24AAED6E8B57}" topLeftCell="F5">
      <selection activeCell="J37" sqref="J37"/>
      <pageMargins left="0.7" right="0.7" top="0.75" bottom="0.75" header="0.3" footer="0.3"/>
      <pageSetup paperSize="9" orientation="portrait" r:id="rId14"/>
    </customSheetView>
    <customSheetView guid="{59094C18-3CB5-482F-AA6A-9C313A318EBB}">
      <selection activeCell="J26" sqref="J26"/>
      <pageMargins left="0.7" right="0.7" top="0.75" bottom="0.75" header="0.3" footer="0.3"/>
      <pageSetup paperSize="9" orientation="portrait" r:id="rId15"/>
    </customSheetView>
  </customSheetViews>
  <mergeCells count="4">
    <mergeCell ref="E13:H13"/>
    <mergeCell ref="D13:D15"/>
    <mergeCell ref="F14:F15"/>
    <mergeCell ref="G14:H14"/>
  </mergeCells>
  <pageMargins left="0.7" right="0.7" top="0.75" bottom="0.75" header="0.3" footer="0.3"/>
  <pageSetup paperSize="9" orientation="portrait" r:id="rId16"/>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9"/>
  </sheetPr>
  <dimension ref="A2:D25"/>
  <sheetViews>
    <sheetView showGridLines="0" workbookViewId="0">
      <selection activeCell="A2" sqref="A2"/>
    </sheetView>
  </sheetViews>
  <sheetFormatPr defaultColWidth="9.140625" defaultRowHeight="12.75"/>
  <cols>
    <col min="1" max="1" width="17" style="3" bestFit="1" customWidth="1"/>
    <col min="2" max="2" width="4.42578125" style="3" customWidth="1"/>
    <col min="3" max="3" width="44.140625" style="3" customWidth="1"/>
    <col min="4" max="4" width="15.5703125" style="3" customWidth="1"/>
    <col min="5" max="16384" width="9.140625" style="3"/>
  </cols>
  <sheetData>
    <row r="2" spans="1:4" s="239" customFormat="1" ht="16.5" customHeight="1">
      <c r="A2" s="841" t="str">
        <f>HYPERLINK("#INDEX!B4","back to index page")</f>
        <v>back to index page</v>
      </c>
    </row>
    <row r="3" spans="1:4" s="239" customFormat="1" ht="13.5"/>
    <row r="4" spans="1:4" s="239" customFormat="1" ht="12" customHeight="1"/>
    <row r="5" spans="1:4" s="239" customFormat="1" ht="13.5"/>
    <row r="6" spans="1:4" s="239" customFormat="1" ht="13.5"/>
    <row r="7" spans="1:4" s="239" customFormat="1" ht="13.5" customHeight="1"/>
    <row r="8" spans="1:4" s="239" customFormat="1" ht="12.75" customHeight="1"/>
    <row r="9" spans="1:4" s="828" customFormat="1" ht="33.75" customHeight="1">
      <c r="B9" s="10" t="s">
        <v>1546</v>
      </c>
      <c r="C9" s="872"/>
      <c r="D9" s="872"/>
    </row>
    <row r="12" spans="1:4" ht="12.75" customHeight="1">
      <c r="D12" s="483" t="s">
        <v>54</v>
      </c>
    </row>
    <row r="13" spans="1:4" ht="38.25" customHeight="1">
      <c r="B13" s="79"/>
      <c r="C13" s="79"/>
      <c r="D13" s="490" t="s">
        <v>759</v>
      </c>
    </row>
    <row r="14" spans="1:4" ht="15.75" customHeight="1">
      <c r="B14" s="57"/>
      <c r="C14" s="57"/>
      <c r="D14" s="43" t="s">
        <v>32</v>
      </c>
    </row>
    <row r="15" spans="1:4">
      <c r="B15" s="646"/>
      <c r="C15" s="480" t="s">
        <v>249</v>
      </c>
      <c r="D15" s="637">
        <v>22363</v>
      </c>
    </row>
    <row r="16" spans="1:4">
      <c r="B16" s="41" t="s">
        <v>1</v>
      </c>
      <c r="C16" s="647" t="s">
        <v>250</v>
      </c>
      <c r="D16" s="65">
        <v>22363</v>
      </c>
    </row>
    <row r="17" spans="2:4">
      <c r="B17" s="43" t="s">
        <v>2</v>
      </c>
      <c r="C17" s="647" t="s">
        <v>251</v>
      </c>
      <c r="D17" s="65">
        <v>0</v>
      </c>
    </row>
    <row r="18" spans="2:4">
      <c r="B18" s="43" t="s">
        <v>3</v>
      </c>
      <c r="C18" s="647" t="s">
        <v>252</v>
      </c>
      <c r="D18" s="65">
        <v>0</v>
      </c>
    </row>
    <row r="19" spans="2:4">
      <c r="B19" s="43" t="s">
        <v>4</v>
      </c>
      <c r="C19" s="647" t="s">
        <v>253</v>
      </c>
      <c r="D19" s="65">
        <v>0</v>
      </c>
    </row>
    <row r="20" spans="2:4">
      <c r="B20" s="43"/>
      <c r="C20" s="480" t="s">
        <v>254</v>
      </c>
      <c r="D20" s="637"/>
    </row>
    <row r="21" spans="2:4">
      <c r="B21" s="43" t="s">
        <v>5</v>
      </c>
      <c r="C21" s="647" t="s">
        <v>255</v>
      </c>
      <c r="D21" s="65">
        <v>0</v>
      </c>
    </row>
    <row r="22" spans="2:4">
      <c r="B22" s="43" t="s">
        <v>6</v>
      </c>
      <c r="C22" s="647" t="s">
        <v>256</v>
      </c>
      <c r="D22" s="65">
        <v>0</v>
      </c>
    </row>
    <row r="23" spans="2:4">
      <c r="B23" s="43" t="s">
        <v>8</v>
      </c>
      <c r="C23" s="647" t="s">
        <v>257</v>
      </c>
      <c r="D23" s="65">
        <v>0</v>
      </c>
    </row>
    <row r="24" spans="2:4">
      <c r="B24" s="43" t="s">
        <v>9</v>
      </c>
      <c r="C24" s="480" t="s">
        <v>258</v>
      </c>
      <c r="D24" s="65">
        <v>0</v>
      </c>
    </row>
    <row r="25" spans="2:4" s="67" customFormat="1">
      <c r="B25" s="499" t="s">
        <v>10</v>
      </c>
      <c r="C25" s="648" t="s">
        <v>67</v>
      </c>
      <c r="D25" s="496">
        <v>22363</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32" sqref="B32"/>
      <pageMargins left="0.7" right="0.7" top="0.75" bottom="0.75" header="0.3" footer="0.3"/>
      <pageSetup paperSize="9" orientation="portrait" r:id="rId2"/>
    </customSheetView>
    <customSheetView guid="{51337751-BEAF-43F3-8CC9-400B99E751E8}" topLeftCell="A19">
      <selection activeCell="D51" sqref="D51"/>
      <pageMargins left="0.7" right="0.7" top="0.75" bottom="0.75" header="0.3" footer="0.3"/>
      <pageSetup paperSize="9" orientation="portrait" r:id="rId3"/>
    </customSheetView>
    <customSheetView guid="{CFC92B1C-D4F2-414F-8F12-92F529035B08}">
      <selection activeCell="C18" sqref="C18"/>
      <pageMargins left="0.7" right="0.7" top="0.75" bottom="0.75" header="0.3" footer="0.3"/>
      <pageSetup paperSize="9" orientation="portrait" r:id="rId4"/>
    </customSheetView>
    <customSheetView guid="{5DDDA852-2807-4645-BC75-EBD4EF3323A7}">
      <selection activeCell="C4" sqref="C4"/>
      <pageMargins left="0.7" right="0.7" top="0.75" bottom="0.75" header="0.3" footer="0.3"/>
      <pageSetup paperSize="9" orientation="portrait" r:id="rId5"/>
    </customSheetView>
    <customSheetView guid="{697182B0-1BEF-4A85-93A0-596802852AF2}" topLeftCell="A22">
      <selection activeCell="C57" sqref="C57"/>
      <pageMargins left="0.7" right="0.7" top="0.75" bottom="0.75" header="0.3" footer="0.3"/>
      <pageSetup paperSize="9" orientation="portrait" r:id="rId6"/>
    </customSheetView>
    <customSheetView guid="{21329C76-F86B-400D-B8F5-F75B383E5B14}">
      <selection activeCell="C18" sqref="C18"/>
      <pageMargins left="0.7" right="0.7" top="0.75" bottom="0.75" header="0.3" footer="0.3"/>
      <pageSetup paperSize="9" orientation="portrait" r:id="rId7"/>
    </customSheetView>
    <customSheetView guid="{931AA63B-6827-4BF4-8E25-ED232A88A09C}" topLeftCell="A13">
      <selection activeCell="K44" sqref="K44"/>
      <pageMargins left="0.7" right="0.7" top="0.75" bottom="0.75" header="0.3" footer="0.3"/>
    </customSheetView>
    <customSheetView guid="{FD092655-EBEC-4730-9895-1567D9B70D5F}" topLeftCell="A13">
      <selection activeCell="K44" sqref="K44"/>
      <pageMargins left="0.7" right="0.7" top="0.75" bottom="0.75" header="0.3" footer="0.3"/>
    </customSheetView>
    <customSheetView guid="{3AD1D9CC-D162-4119-AFCC-0AF9105FB248}">
      <pageMargins left="0.7" right="0.7" top="0.75" bottom="0.75" header="0.3" footer="0.3"/>
      <pageSetup paperSize="9" orientation="portrait" r:id="rId8"/>
    </customSheetView>
    <customSheetView guid="{7CCD1884-1631-4809-8751-AE0939C32419}">
      <pageMargins left="0.7" right="0.7" top="0.75" bottom="0.75" header="0.3" footer="0.3"/>
      <pageSetup paperSize="9" orientation="portrait" r:id="rId9"/>
    </customSheetView>
    <customSheetView guid="{A7B3A108-9CF6-4687-9321-110D304B17B9}" topLeftCell="A13">
      <selection activeCell="K44" sqref="K44"/>
      <pageMargins left="0.7" right="0.7" top="0.75" bottom="0.75" header="0.3" footer="0.3"/>
    </customSheetView>
    <customSheetView guid="{D3393B8E-C3CB-4E3A-976E-E4CD065299F0}" topLeftCell="A10">
      <selection activeCell="H15" sqref="H15:K27"/>
      <pageMargins left="0.7" right="0.7" top="0.75" bottom="0.75" header="0.3" footer="0.3"/>
      <pageSetup paperSize="9" orientation="portrait" r:id="rId10"/>
    </customSheetView>
    <customSheetView guid="{B3153F5C-CAD5-4C41-96F3-3BC56052414C}" topLeftCell="A7">
      <selection activeCell="B52" sqref="B52"/>
      <pageMargins left="0.7" right="0.7" top="0.75" bottom="0.75" header="0.3" footer="0.3"/>
      <pageSetup paperSize="9" orientation="portrait" r:id="rId11"/>
    </customSheetView>
    <customSheetView guid="{FB7DEBE1-1047-4BE4-82FD-4BCA0CA8DD58}" topLeftCell="A16">
      <selection activeCell="B27" sqref="B27"/>
      <pageMargins left="0.7" right="0.7" top="0.75" bottom="0.75" header="0.3" footer="0.3"/>
    </customSheetView>
    <customSheetView guid="{8A1326BD-F0AB-414F-9F91-C2BB94CC9C17}" topLeftCell="A10">
      <selection activeCell="C27" sqref="C27"/>
      <pageMargins left="0.7" right="0.7" top="0.75" bottom="0.75" header="0.3" footer="0.3"/>
    </customSheetView>
    <customSheetView guid="{F0048D33-26BA-4893-8BCC-88CEF82FEBB6}">
      <selection activeCell="H15" sqref="H15:K27"/>
      <pageMargins left="0.7" right="0.7" top="0.75" bottom="0.75" header="0.3" footer="0.3"/>
    </customSheetView>
    <customSheetView guid="{0780CBEB-AF66-401E-9AFD-5F77700585BC}" topLeftCell="A13">
      <selection activeCell="F53" sqref="F53"/>
      <pageMargins left="0.7" right="0.7" top="0.75" bottom="0.75" header="0.3" footer="0.3"/>
      <pageSetup paperSize="9" orientation="portrait" r:id="rId12"/>
    </customSheetView>
    <customSheetView guid="{F536E858-E5B2-4B36-88FC-BE776803F921}" topLeftCell="A13">
      <selection activeCell="K44" sqref="K44"/>
      <pageMargins left="0.7" right="0.7" top="0.75" bottom="0.75" header="0.3" footer="0.3"/>
    </customSheetView>
    <customSheetView guid="{70E7FFDC-983F-46F7-B68F-0BE0A8C942E0}" topLeftCell="A31">
      <selection activeCell="C51" sqref="C51"/>
      <pageMargins left="0.7" right="0.7" top="0.75" bottom="0.75" header="0.3" footer="0.3"/>
      <pageSetup paperSize="9" orientation="portrait" r:id="rId13"/>
    </customSheetView>
    <customSheetView guid="{F277ACEF-9FF8-431F-8537-DE60B790AA4F}">
      <selection activeCell="F53" sqref="F53"/>
      <pageMargins left="0.7" right="0.7" top="0.75" bottom="0.75" header="0.3" footer="0.3"/>
      <pageSetup paperSize="9" orientation="portrait" r:id="rId14"/>
    </customSheetView>
    <customSheetView guid="{7CA1DEE6-746E-4947-9BED-24AAED6E8B57}" topLeftCell="A13">
      <selection activeCell="H52" sqref="H52"/>
      <pageMargins left="0.7" right="0.7" top="0.75" bottom="0.75" header="0.3" footer="0.3"/>
      <pageSetup paperSize="9" orientation="portrait" r:id="rId15"/>
    </customSheetView>
    <customSheetView guid="{59094C18-3CB5-482F-AA6A-9C313A318EBB}">
      <selection activeCell="K44" sqref="K44"/>
      <pageMargins left="0.7" right="0.7" top="0.75" bottom="0.75" header="0.3" footer="0.3"/>
      <pageSetup paperSize="9" orientation="portrait" r:id="rId16"/>
    </customSheetView>
  </customSheetViews>
  <pageMargins left="0.7" right="0.7" top="0.75" bottom="0.75" header="0.3" footer="0.3"/>
  <pageSetup paperSize="9" orientation="portrait" r:id="rId17"/>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9"/>
  </sheetPr>
  <dimension ref="A2:F44"/>
  <sheetViews>
    <sheetView showGridLines="0" workbookViewId="0">
      <selection activeCell="F12" sqref="F12"/>
    </sheetView>
  </sheetViews>
  <sheetFormatPr defaultColWidth="9.140625" defaultRowHeight="12.75"/>
  <cols>
    <col min="1" max="1" width="17" style="614" bestFit="1" customWidth="1"/>
    <col min="2" max="2" width="28.85546875" style="614" customWidth="1"/>
    <col min="3" max="5" width="12.28515625" style="614" customWidth="1"/>
    <col min="6" max="6" width="11.5703125" style="614" customWidth="1"/>
    <col min="7" max="16384" width="9.140625" style="614"/>
  </cols>
  <sheetData>
    <row r="2" spans="1:6" s="908" customFormat="1" ht="16.5" customHeight="1">
      <c r="A2" s="846" t="str">
        <f>HYPERLINK("#INDEX!B4","back to index page")</f>
        <v>back to index page</v>
      </c>
    </row>
    <row r="3" spans="1:6" s="908" customFormat="1" ht="13.5"/>
    <row r="4" spans="1:6" s="908" customFormat="1" ht="13.5"/>
    <row r="5" spans="1:6" s="908" customFormat="1" ht="13.5"/>
    <row r="6" spans="1:6" s="908" customFormat="1" ht="13.5"/>
    <row r="7" spans="1:6" s="908" customFormat="1" ht="13.5"/>
    <row r="8" spans="1:6" s="908" customFormat="1" ht="13.5"/>
    <row r="9" spans="1:6" s="910" customFormat="1" ht="33.75" customHeight="1">
      <c r="B9" s="911" t="s">
        <v>1547</v>
      </c>
      <c r="C9" s="912"/>
      <c r="D9" s="912"/>
      <c r="E9" s="912"/>
      <c r="F9" s="912"/>
    </row>
    <row r="10" spans="1:6">
      <c r="B10" s="630"/>
    </row>
    <row r="11" spans="1:6">
      <c r="B11" s="630"/>
    </row>
    <row r="12" spans="1:6" s="616" customFormat="1" ht="14.25" customHeight="1">
      <c r="E12" s="804"/>
      <c r="F12" s="802" t="s">
        <v>54</v>
      </c>
    </row>
    <row r="13" spans="1:6" s="615" customFormat="1" ht="12" customHeight="1">
      <c r="B13" s="990" t="s">
        <v>558</v>
      </c>
      <c r="C13" s="991" t="s">
        <v>559</v>
      </c>
      <c r="D13" s="991"/>
      <c r="E13" s="988" t="s">
        <v>560</v>
      </c>
      <c r="F13" s="988" t="s">
        <v>561</v>
      </c>
    </row>
    <row r="14" spans="1:6" s="615" customFormat="1">
      <c r="B14" s="990"/>
      <c r="C14" s="631" t="s">
        <v>562</v>
      </c>
      <c r="D14" s="631" t="s">
        <v>563</v>
      </c>
      <c r="E14" s="988"/>
      <c r="F14" s="988"/>
    </row>
    <row r="15" spans="1:6" s="615" customFormat="1">
      <c r="B15" s="632"/>
      <c r="C15" s="633" t="s">
        <v>32</v>
      </c>
      <c r="D15" s="633" t="s">
        <v>57</v>
      </c>
      <c r="E15" s="634" t="s">
        <v>58</v>
      </c>
      <c r="F15" s="634" t="s">
        <v>1195</v>
      </c>
    </row>
    <row r="16" spans="1:6">
      <c r="B16" s="635" t="s">
        <v>564</v>
      </c>
      <c r="C16" s="496">
        <v>30782274</v>
      </c>
      <c r="D16" s="496">
        <v>30696537</v>
      </c>
      <c r="E16" s="496">
        <v>85737</v>
      </c>
      <c r="F16" s="496">
        <v>0</v>
      </c>
    </row>
    <row r="17" spans="2:6">
      <c r="B17" s="636" t="s">
        <v>565</v>
      </c>
      <c r="C17" s="65">
        <v>28229356</v>
      </c>
      <c r="D17" s="65">
        <v>28140616</v>
      </c>
      <c r="E17" s="65">
        <v>88740</v>
      </c>
      <c r="F17" s="637"/>
    </row>
    <row r="18" spans="2:6">
      <c r="B18" s="636" t="s">
        <v>566</v>
      </c>
      <c r="C18" s="65">
        <v>2549681</v>
      </c>
      <c r="D18" s="65">
        <v>2552684</v>
      </c>
      <c r="E18" s="65">
        <v>-3003</v>
      </c>
      <c r="F18" s="637"/>
    </row>
    <row r="19" spans="2:6">
      <c r="B19" s="803" t="s">
        <v>1435</v>
      </c>
      <c r="C19" s="65">
        <v>3237</v>
      </c>
      <c r="D19" s="65">
        <v>3237</v>
      </c>
      <c r="E19" s="65">
        <v>0</v>
      </c>
      <c r="F19" s="637"/>
    </row>
    <row r="20" spans="2:6" s="624" customFormat="1" ht="11.25" customHeight="1">
      <c r="B20" s="638" t="s">
        <v>567</v>
      </c>
      <c r="C20" s="65"/>
      <c r="D20" s="65"/>
      <c r="E20" s="65"/>
      <c r="F20" s="637"/>
    </row>
    <row r="21" spans="2:6">
      <c r="B21" s="639" t="s">
        <v>779</v>
      </c>
      <c r="C21" s="65">
        <v>11989295</v>
      </c>
      <c r="D21" s="65">
        <v>11925653</v>
      </c>
      <c r="E21" s="65">
        <v>63642</v>
      </c>
      <c r="F21" s="637"/>
    </row>
    <row r="22" spans="2:6">
      <c r="B22" s="639" t="s">
        <v>778</v>
      </c>
      <c r="C22" s="65">
        <v>16240061</v>
      </c>
      <c r="D22" s="65">
        <v>16214963</v>
      </c>
      <c r="E22" s="65">
        <v>25098</v>
      </c>
      <c r="F22" s="637"/>
    </row>
    <row r="23" spans="2:6">
      <c r="B23" s="639" t="s">
        <v>760</v>
      </c>
      <c r="C23" s="65">
        <v>533</v>
      </c>
      <c r="D23" s="65">
        <v>559</v>
      </c>
      <c r="E23" s="65">
        <v>-26</v>
      </c>
      <c r="F23" s="637"/>
    </row>
    <row r="24" spans="2:6">
      <c r="B24" s="639" t="s">
        <v>761</v>
      </c>
      <c r="C24" s="65">
        <v>3077</v>
      </c>
      <c r="D24" s="65">
        <v>2956</v>
      </c>
      <c r="E24" s="65">
        <v>121</v>
      </c>
      <c r="F24" s="637"/>
    </row>
    <row r="25" spans="2:6">
      <c r="B25" s="639" t="s">
        <v>764</v>
      </c>
      <c r="C25" s="65">
        <v>811</v>
      </c>
      <c r="D25" s="65">
        <v>837</v>
      </c>
      <c r="E25" s="65">
        <v>-26</v>
      </c>
      <c r="F25" s="637"/>
    </row>
    <row r="26" spans="2:6">
      <c r="B26" s="639" t="s">
        <v>762</v>
      </c>
      <c r="C26" s="65">
        <v>72489</v>
      </c>
      <c r="D26" s="65">
        <v>71766</v>
      </c>
      <c r="E26" s="65">
        <v>723</v>
      </c>
      <c r="F26" s="637"/>
    </row>
    <row r="27" spans="2:6">
      <c r="B27" s="639" t="s">
        <v>765</v>
      </c>
      <c r="C27" s="65">
        <v>5090</v>
      </c>
      <c r="D27" s="65">
        <v>4943</v>
      </c>
      <c r="E27" s="65">
        <v>147</v>
      </c>
      <c r="F27" s="637"/>
    </row>
    <row r="28" spans="2:6">
      <c r="B28" s="639" t="s">
        <v>766</v>
      </c>
      <c r="C28" s="65">
        <v>215769</v>
      </c>
      <c r="D28" s="65">
        <v>214539</v>
      </c>
      <c r="E28" s="65">
        <v>1230</v>
      </c>
      <c r="F28" s="637"/>
    </row>
    <row r="29" spans="2:6">
      <c r="B29" s="639" t="s">
        <v>768</v>
      </c>
      <c r="C29" s="65">
        <v>438818</v>
      </c>
      <c r="D29" s="65">
        <v>444596</v>
      </c>
      <c r="E29" s="65">
        <v>-5778</v>
      </c>
      <c r="F29" s="637"/>
    </row>
    <row r="30" spans="2:6">
      <c r="B30" s="639" t="s">
        <v>769</v>
      </c>
      <c r="C30" s="65">
        <v>25444</v>
      </c>
      <c r="D30" s="65">
        <v>25577</v>
      </c>
      <c r="E30" s="65">
        <v>-133</v>
      </c>
      <c r="F30" s="637"/>
    </row>
    <row r="31" spans="2:6">
      <c r="B31" s="639" t="s">
        <v>770</v>
      </c>
      <c r="C31" s="65">
        <v>919</v>
      </c>
      <c r="D31" s="65">
        <v>731</v>
      </c>
      <c r="E31" s="65">
        <v>188</v>
      </c>
      <c r="F31" s="637"/>
    </row>
    <row r="32" spans="2:6">
      <c r="B32" s="639" t="s">
        <v>771</v>
      </c>
      <c r="C32" s="65">
        <v>15</v>
      </c>
      <c r="D32" s="65">
        <v>432</v>
      </c>
      <c r="E32" s="65">
        <v>-417</v>
      </c>
      <c r="F32" s="637"/>
    </row>
    <row r="33" spans="2:6">
      <c r="B33" s="639" t="s">
        <v>772</v>
      </c>
      <c r="C33" s="65">
        <v>173595</v>
      </c>
      <c r="D33" s="65">
        <v>173623</v>
      </c>
      <c r="E33" s="65">
        <v>-28</v>
      </c>
      <c r="F33" s="637"/>
    </row>
    <row r="34" spans="2:6">
      <c r="B34" s="639" t="s">
        <v>773</v>
      </c>
      <c r="C34" s="65">
        <v>7</v>
      </c>
      <c r="D34" s="65">
        <v>0</v>
      </c>
      <c r="E34" s="65">
        <v>7</v>
      </c>
      <c r="F34" s="637"/>
    </row>
    <row r="35" spans="2:6">
      <c r="B35" s="639" t="s">
        <v>774</v>
      </c>
      <c r="C35" s="65">
        <v>288</v>
      </c>
      <c r="D35" s="65">
        <v>282</v>
      </c>
      <c r="E35" s="65">
        <v>6</v>
      </c>
      <c r="F35" s="637"/>
    </row>
    <row r="36" spans="2:6">
      <c r="B36" s="639" t="s">
        <v>775</v>
      </c>
      <c r="C36" s="65">
        <v>2085</v>
      </c>
      <c r="D36" s="65">
        <v>1823</v>
      </c>
      <c r="E36" s="65">
        <v>262</v>
      </c>
      <c r="F36" s="637"/>
    </row>
    <row r="37" spans="2:6">
      <c r="B37" s="639" t="s">
        <v>776</v>
      </c>
      <c r="C37" s="65">
        <v>325</v>
      </c>
      <c r="D37" s="65">
        <v>217</v>
      </c>
      <c r="E37" s="65">
        <v>108</v>
      </c>
      <c r="F37" s="637"/>
    </row>
    <row r="38" spans="2:6">
      <c r="B38" s="639" t="s">
        <v>777</v>
      </c>
      <c r="C38" s="65">
        <v>1610250</v>
      </c>
      <c r="D38" s="65">
        <v>1609792</v>
      </c>
      <c r="E38" s="65">
        <v>458</v>
      </c>
      <c r="F38" s="637"/>
    </row>
    <row r="39" spans="2:6" ht="13.5">
      <c r="B39" s="639" t="s">
        <v>763</v>
      </c>
      <c r="C39" s="641">
        <v>31</v>
      </c>
      <c r="D39" s="641">
        <v>10</v>
      </c>
      <c r="E39" s="642">
        <v>21</v>
      </c>
      <c r="F39" s="640"/>
    </row>
    <row r="40" spans="2:6" ht="13.5">
      <c r="B40" s="639" t="s">
        <v>1435</v>
      </c>
      <c r="C40" s="641">
        <v>3237</v>
      </c>
      <c r="D40" s="641">
        <v>3237</v>
      </c>
      <c r="E40" s="642">
        <v>0</v>
      </c>
      <c r="F40" s="640"/>
    </row>
    <row r="41" spans="2:6" ht="13.5">
      <c r="B41" s="639" t="s">
        <v>767</v>
      </c>
      <c r="C41" s="641">
        <v>135</v>
      </c>
      <c r="D41" s="641">
        <v>1</v>
      </c>
      <c r="E41" s="642">
        <v>134</v>
      </c>
      <c r="F41" s="640"/>
    </row>
    <row r="42" spans="2:6">
      <c r="B42" s="643"/>
      <c r="C42" s="644"/>
      <c r="D42" s="644"/>
      <c r="E42" s="645"/>
      <c r="F42" s="645"/>
    </row>
    <row r="43" spans="2:6">
      <c r="B43" s="989" t="s">
        <v>568</v>
      </c>
      <c r="C43" s="989"/>
      <c r="D43" s="989"/>
      <c r="E43" s="989"/>
      <c r="F43" s="989"/>
    </row>
    <row r="44" spans="2:6">
      <c r="B44" s="989" t="s">
        <v>569</v>
      </c>
      <c r="C44" s="989"/>
      <c r="D44" s="989"/>
      <c r="E44" s="989"/>
      <c r="F44" s="989"/>
    </row>
  </sheetData>
  <customSheetViews>
    <customSheetView guid="{3FCB7B24-049F-4685-83CB-5231093E0117}" showPageBreaks="1">
      <selection activeCell="B46" sqref="B46"/>
      <pageMargins left="0.75" right="0.75" top="1" bottom="1" header="0.5" footer="0.5"/>
      <pageSetup paperSize="9" orientation="portrait" r:id="rId1"/>
      <headerFooter alignWithMargins="0"/>
    </customSheetView>
    <customSheetView guid="{D2C72E70-F766-4D56-9E10-3C91A63BB7F3}">
      <selection activeCell="B10" sqref="B10"/>
      <pageMargins left="0.75" right="0.75" top="1" bottom="1" header="0.5" footer="0.5"/>
      <pageSetup paperSize="9" orientation="portrait" r:id="rId2"/>
      <headerFooter alignWithMargins="0"/>
    </customSheetView>
    <customSheetView guid="{51337751-BEAF-43F3-8CC9-400B99E751E8}" topLeftCell="A4">
      <selection activeCell="O14" sqref="O14"/>
      <pageMargins left="0.75" right="0.75" top="1" bottom="1" header="0.5" footer="0.5"/>
      <pageSetup paperSize="9" orientation="portrait" r:id="rId3"/>
      <headerFooter alignWithMargins="0"/>
    </customSheetView>
    <customSheetView guid="{CFC92B1C-D4F2-414F-8F12-92F529035B08}">
      <selection activeCell="O38" sqref="O38"/>
      <pageMargins left="0.75" right="0.75" top="1" bottom="1" header="0.5" footer="0.5"/>
      <pageSetup paperSize="9" orientation="portrait" r:id="rId4"/>
      <headerFooter alignWithMargins="0"/>
    </customSheetView>
    <customSheetView guid="{5DDDA852-2807-4645-BC75-EBD4EF3323A7}" topLeftCell="A34">
      <selection activeCell="C57" sqref="C57"/>
      <pageMargins left="0.75" right="0.75" top="1" bottom="1" header="0.5" footer="0.5"/>
      <pageSetup paperSize="9" orientation="portrait" r:id="rId5"/>
      <headerFooter alignWithMargins="0"/>
    </customSheetView>
    <customSheetView guid="{697182B0-1BEF-4A85-93A0-596802852AF2}" topLeftCell="A59">
      <selection activeCell="H95" sqref="H95"/>
      <pageMargins left="0.75" right="0.75" top="1" bottom="1" header="0.5" footer="0.5"/>
      <pageSetup paperSize="9" orientation="portrait" r:id="rId6"/>
      <headerFooter alignWithMargins="0"/>
    </customSheetView>
    <customSheetView guid="{21329C76-F86B-400D-B8F5-F75B383E5B14}">
      <selection activeCell="C57" sqref="C57"/>
      <pageMargins left="0.75" right="0.75" top="1" bottom="1" header="0.5" footer="0.5"/>
      <pageSetup paperSize="9" orientation="portrait" r:id="rId7"/>
      <headerFooter alignWithMargins="0"/>
    </customSheetView>
    <customSheetView guid="{931AA63B-6827-4BF4-8E25-ED232A88A09C}" topLeftCell="A13">
      <selection activeCell="A62" sqref="A62"/>
      <pageMargins left="0.75" right="0.75" top="1" bottom="1" header="0.5" footer="0.5"/>
      <pageSetup paperSize="9" orientation="portrait" r:id="rId8"/>
      <headerFooter alignWithMargins="0"/>
    </customSheetView>
    <customSheetView guid="{FD092655-EBEC-4730-9895-1567D9B70D5F}" topLeftCell="A13">
      <selection activeCell="A62" sqref="A62"/>
      <pageMargins left="0.75" right="0.75" top="1" bottom="1" header="0.5" footer="0.5"/>
      <pageSetup paperSize="9" orientation="portrait" r:id="rId9"/>
      <headerFooter alignWithMargins="0"/>
    </customSheetView>
    <customSheetView guid="{3AD1D9CC-D162-4119-AFCC-0AF9105FB248}">
      <pageMargins left="0.75" right="0.75" top="1" bottom="1" header="0.5" footer="0.5"/>
      <pageSetup paperSize="9" orientation="portrait" r:id="rId10"/>
      <headerFooter alignWithMargins="0"/>
    </customSheetView>
    <customSheetView guid="{7CCD1884-1631-4809-8751-AE0939C32419}">
      <pageMargins left="0.75" right="0.75" top="1" bottom="1" header="0.5" footer="0.5"/>
      <pageSetup paperSize="9" orientation="portrait" r:id="rId11"/>
      <headerFooter alignWithMargins="0"/>
    </customSheetView>
    <customSheetView guid="{A7B3A108-9CF6-4687-9321-110D304B17B9}" topLeftCell="A13">
      <selection activeCell="A62" sqref="A62"/>
      <pageMargins left="0.75" right="0.75" top="1" bottom="1" header="0.5" footer="0.5"/>
      <pageSetup paperSize="9" orientation="portrait" r:id="rId12"/>
      <headerFooter alignWithMargins="0"/>
    </customSheetView>
    <customSheetView guid="{D3393B8E-C3CB-4E3A-976E-E4CD065299F0}" topLeftCell="A19">
      <selection activeCell="H7" sqref="H7:L29"/>
      <pageMargins left="0.75" right="0.75" top="1" bottom="1" header="0.5" footer="0.5"/>
      <pageSetup paperSize="9" orientation="portrait" r:id="rId13"/>
      <headerFooter alignWithMargins="0"/>
    </customSheetView>
    <customSheetView guid="{B3153F5C-CAD5-4C41-96F3-3BC56052414C}" topLeftCell="A10">
      <selection activeCell="A8" sqref="A8:A9"/>
      <pageMargins left="0.75" right="0.75" top="1" bottom="1" header="0.5" footer="0.5"/>
      <pageSetup paperSize="9" orientation="portrait" r:id="rId14"/>
      <headerFooter alignWithMargins="0"/>
    </customSheetView>
    <customSheetView guid="{FB7DEBE1-1047-4BE4-82FD-4BCA0CA8DD58}" topLeftCell="A10">
      <selection activeCell="A8" sqref="A8:A9"/>
      <pageMargins left="0.75" right="0.75" top="1" bottom="1" header="0.5" footer="0.5"/>
      <pageSetup paperSize="9" orientation="portrait" r:id="rId15"/>
      <headerFooter alignWithMargins="0"/>
    </customSheetView>
    <customSheetView guid="{8A1326BD-F0AB-414F-9F91-C2BB94CC9C17}" topLeftCell="A30">
      <selection activeCell="A42" sqref="A42:E62"/>
      <pageMargins left="0.75" right="0.75" top="1" bottom="1" header="0.5" footer="0.5"/>
      <pageSetup paperSize="9" orientation="portrait" r:id="rId16"/>
      <headerFooter alignWithMargins="0"/>
    </customSheetView>
    <customSheetView guid="{F0048D33-26BA-4893-8BCC-88CEF82FEBB6}" topLeftCell="A19">
      <selection activeCell="H7" sqref="H7:L27"/>
      <pageMargins left="0.75" right="0.75" top="1" bottom="1" header="0.5" footer="0.5"/>
      <pageSetup paperSize="9" orientation="portrait" r:id="rId17"/>
      <headerFooter alignWithMargins="0"/>
    </customSheetView>
    <customSheetView guid="{0780CBEB-AF66-401E-9AFD-5F77700585BC}">
      <selection activeCell="H35" sqref="H35"/>
      <pageMargins left="0.75" right="0.75" top="1" bottom="1" header="0.5" footer="0.5"/>
      <pageSetup paperSize="9" orientation="portrait" r:id="rId18"/>
      <headerFooter alignWithMargins="0"/>
    </customSheetView>
    <customSheetView guid="{F536E858-E5B2-4B36-88FC-BE776803F921}" topLeftCell="A13">
      <selection activeCell="A62" sqref="A62"/>
      <pageMargins left="0.75" right="0.75" top="1" bottom="1" header="0.5" footer="0.5"/>
      <pageSetup paperSize="9" orientation="portrait" r:id="rId19"/>
      <headerFooter alignWithMargins="0"/>
    </customSheetView>
    <customSheetView guid="{70E7FFDC-983F-46F7-B68F-0BE0A8C942E0}" topLeftCell="A43">
      <selection activeCell="F50" sqref="F50"/>
      <pageMargins left="0.75" right="0.75" top="1" bottom="1" header="0.5" footer="0.5"/>
      <pageSetup paperSize="9" orientation="portrait" r:id="rId20"/>
      <headerFooter alignWithMargins="0"/>
    </customSheetView>
    <customSheetView guid="{F277ACEF-9FF8-431F-8537-DE60B790AA4F}">
      <selection activeCell="H35" sqref="H35"/>
      <pageMargins left="0.75" right="0.75" top="1" bottom="1" header="0.5" footer="0.5"/>
      <pageSetup paperSize="9" orientation="portrait" r:id="rId21"/>
      <headerFooter alignWithMargins="0"/>
    </customSheetView>
    <customSheetView guid="{7CA1DEE6-746E-4947-9BED-24AAED6E8B57}">
      <selection activeCell="A2" sqref="A2"/>
      <pageMargins left="0.75" right="0.75" top="1" bottom="1" header="0.5" footer="0.5"/>
      <pageSetup paperSize="9" orientation="portrait" r:id="rId22"/>
      <headerFooter alignWithMargins="0"/>
    </customSheetView>
    <customSheetView guid="{59094C18-3CB5-482F-AA6A-9C313A318EBB}">
      <selection activeCell="C57" sqref="C57"/>
      <pageMargins left="0.75" right="0.75" top="1" bottom="1" header="0.5" footer="0.5"/>
      <pageSetup paperSize="9" orientation="portrait" r:id="rId23"/>
      <headerFooter alignWithMargins="0"/>
    </customSheetView>
  </customSheetViews>
  <mergeCells count="6">
    <mergeCell ref="E13:E14"/>
    <mergeCell ref="F13:F14"/>
    <mergeCell ref="B43:F43"/>
    <mergeCell ref="B44:F44"/>
    <mergeCell ref="B13:B14"/>
    <mergeCell ref="C13:D13"/>
  </mergeCells>
  <pageMargins left="0.75" right="0.75" top="1" bottom="1" header="0.5" footer="0.5"/>
  <pageSetup paperSize="9" orientation="portrait" r:id="rId24"/>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9"/>
  </sheetPr>
  <dimension ref="A2:I20"/>
  <sheetViews>
    <sheetView showGridLines="0" workbookViewId="0">
      <selection activeCell="A2" sqref="A2"/>
    </sheetView>
  </sheetViews>
  <sheetFormatPr defaultColWidth="9.140625" defaultRowHeight="12.75"/>
  <cols>
    <col min="1" max="1" width="17" style="614" bestFit="1" customWidth="1"/>
    <col min="2" max="2" width="3.5703125" style="614" customWidth="1"/>
    <col min="3" max="3" width="66.5703125" style="614" bestFit="1" customWidth="1"/>
    <col min="4" max="6" width="9.140625" style="614"/>
    <col min="7" max="7" width="11.5703125" style="614" customWidth="1"/>
    <col min="8" max="16384" width="9.140625" style="614"/>
  </cols>
  <sheetData>
    <row r="2" spans="1:9" s="908" customFormat="1" ht="16.5" customHeight="1">
      <c r="A2" s="846" t="str">
        <f>HYPERLINK("#INDEX!B4","back to index page")</f>
        <v>back to index page</v>
      </c>
    </row>
    <row r="3" spans="1:9" s="908" customFormat="1" ht="13.5"/>
    <row r="4" spans="1:9" s="908" customFormat="1" ht="13.5"/>
    <row r="5" spans="1:9" s="908" customFormat="1" ht="13.5"/>
    <row r="6" spans="1:9" s="908" customFormat="1" ht="13.5"/>
    <row r="7" spans="1:9" s="909" customFormat="1" ht="13.5"/>
    <row r="8" spans="1:9" s="908" customFormat="1" ht="13.5">
      <c r="D8" s="909"/>
      <c r="E8" s="909"/>
      <c r="F8" s="909"/>
    </row>
    <row r="9" spans="1:9" s="910" customFormat="1" ht="33.75" customHeight="1">
      <c r="B9" s="911" t="s">
        <v>1548</v>
      </c>
      <c r="C9" s="912"/>
      <c r="D9" s="913"/>
      <c r="E9" s="913"/>
      <c r="F9" s="913"/>
      <c r="G9" s="912"/>
      <c r="H9" s="912"/>
    </row>
    <row r="10" spans="1:9">
      <c r="B10" s="615"/>
    </row>
    <row r="11" spans="1:9">
      <c r="B11" s="615"/>
    </row>
    <row r="12" spans="1:9" ht="12.75" customHeight="1">
      <c r="E12" s="616"/>
      <c r="F12" s="616"/>
      <c r="G12" s="992" t="s">
        <v>54</v>
      </c>
      <c r="H12" s="992"/>
    </row>
    <row r="13" spans="1:9" s="616" customFormat="1" ht="17.25" customHeight="1">
      <c r="B13" s="614"/>
      <c r="C13" s="615"/>
      <c r="D13" s="995" t="s">
        <v>1158</v>
      </c>
      <c r="E13" s="996"/>
      <c r="F13" s="997"/>
      <c r="G13" s="993" t="s">
        <v>600</v>
      </c>
      <c r="H13" s="993" t="s">
        <v>1159</v>
      </c>
      <c r="I13" s="617"/>
    </row>
    <row r="14" spans="1:9" s="615" customFormat="1" ht="29.25" customHeight="1">
      <c r="B14" s="614"/>
      <c r="C14" s="619" t="s">
        <v>1160</v>
      </c>
      <c r="D14" s="620">
        <v>2019</v>
      </c>
      <c r="E14" s="618">
        <v>2020</v>
      </c>
      <c r="F14" s="618">
        <v>2021</v>
      </c>
      <c r="G14" s="994"/>
      <c r="H14" s="994"/>
    </row>
    <row r="15" spans="1:9" s="615" customFormat="1" ht="14.25" customHeight="1">
      <c r="B15" s="614"/>
      <c r="C15" s="622"/>
      <c r="D15" s="621" t="s">
        <v>32</v>
      </c>
      <c r="E15" s="621" t="s">
        <v>57</v>
      </c>
      <c r="F15" s="621" t="s">
        <v>58</v>
      </c>
      <c r="G15" s="623" t="s">
        <v>1195</v>
      </c>
      <c r="H15" s="623" t="s">
        <v>59</v>
      </c>
    </row>
    <row r="16" spans="1:9" s="624" customFormat="1">
      <c r="B16" s="626">
        <v>1</v>
      </c>
      <c r="C16" s="622" t="s">
        <v>1153</v>
      </c>
      <c r="D16" s="627">
        <v>0</v>
      </c>
      <c r="E16" s="627">
        <v>0</v>
      </c>
      <c r="F16" s="627">
        <v>0</v>
      </c>
      <c r="G16" s="627">
        <v>0</v>
      </c>
      <c r="H16" s="627">
        <v>0</v>
      </c>
    </row>
    <row r="17" spans="2:8" ht="25.5">
      <c r="B17" s="626">
        <v>2</v>
      </c>
      <c r="C17" s="628" t="s">
        <v>1154</v>
      </c>
      <c r="D17" s="627">
        <v>0</v>
      </c>
      <c r="E17" s="627">
        <v>0</v>
      </c>
      <c r="F17" s="627">
        <v>0</v>
      </c>
      <c r="G17" s="627">
        <v>0</v>
      </c>
      <c r="H17" s="627">
        <v>0</v>
      </c>
    </row>
    <row r="18" spans="2:8">
      <c r="B18" s="626">
        <v>3</v>
      </c>
      <c r="C18" s="626" t="s">
        <v>1155</v>
      </c>
      <c r="D18" s="627">
        <v>0</v>
      </c>
      <c r="E18" s="627">
        <v>0</v>
      </c>
      <c r="F18" s="627">
        <v>0</v>
      </c>
      <c r="G18" s="629"/>
      <c r="H18" s="629"/>
    </row>
    <row r="19" spans="2:8">
      <c r="B19" s="626">
        <v>4</v>
      </c>
      <c r="C19" s="626" t="s">
        <v>1156</v>
      </c>
      <c r="D19" s="627">
        <v>0</v>
      </c>
      <c r="E19" s="627">
        <v>0</v>
      </c>
      <c r="F19" s="627">
        <v>0</v>
      </c>
      <c r="G19" s="629"/>
      <c r="H19" s="629"/>
    </row>
    <row r="20" spans="2:8">
      <c r="B20" s="626">
        <v>5</v>
      </c>
      <c r="C20" s="626" t="s">
        <v>1157</v>
      </c>
      <c r="D20" s="625">
        <v>625281</v>
      </c>
      <c r="E20" s="625">
        <v>839337</v>
      </c>
      <c r="F20" s="625">
        <v>944834</v>
      </c>
      <c r="G20" s="625">
        <v>50212</v>
      </c>
      <c r="H20" s="625">
        <v>627650</v>
      </c>
    </row>
  </sheetData>
  <customSheetViews>
    <customSheetView guid="{3FCB7B24-049F-4685-83CB-5231093E0117}" showPageBreaks="1">
      <pageMargins left="0.75" right="0.75" top="1" bottom="1" header="0.5" footer="0.5"/>
      <pageSetup paperSize="9" orientation="portrait" r:id="rId1"/>
      <headerFooter alignWithMargins="0"/>
    </customSheetView>
    <customSheetView guid="{D2C72E70-F766-4D56-9E10-3C91A63BB7F3}">
      <selection activeCell="B26" sqref="B26"/>
      <pageMargins left="0.75" right="0.75" top="1" bottom="1" header="0.5" footer="0.5"/>
      <pageSetup paperSize="9" orientation="portrait" r:id="rId2"/>
      <headerFooter alignWithMargins="0"/>
    </customSheetView>
    <customSheetView guid="{51337751-BEAF-43F3-8CC9-400B99E751E8}" topLeftCell="A4">
      <selection activeCell="G23" sqref="G23"/>
      <pageMargins left="0.75" right="0.75" top="1" bottom="1" header="0.5" footer="0.5"/>
      <pageSetup paperSize="9" orientation="portrait" r:id="rId3"/>
      <headerFooter alignWithMargins="0"/>
    </customSheetView>
    <customSheetView guid="{CFC92B1C-D4F2-414F-8F12-92F529035B08}" topLeftCell="A4">
      <selection activeCell="A18" sqref="A18"/>
      <pageMargins left="0.75" right="0.75" top="1" bottom="1" header="0.5" footer="0.5"/>
      <pageSetup paperSize="9" orientation="portrait" r:id="rId4"/>
      <headerFooter alignWithMargins="0"/>
    </customSheetView>
    <customSheetView guid="{5DDDA852-2807-4645-BC75-EBD4EF3323A7}">
      <selection activeCell="C4" sqref="C4"/>
      <pageMargins left="0.75" right="0.75" top="1" bottom="1" header="0.5" footer="0.5"/>
      <pageSetup paperSize="9" orientation="portrait" r:id="rId5"/>
      <headerFooter alignWithMargins="0"/>
    </customSheetView>
    <customSheetView guid="{697182B0-1BEF-4A85-93A0-596802852AF2}" topLeftCell="A4">
      <selection activeCell="C33" sqref="C33"/>
      <pageMargins left="0.75" right="0.75" top="1" bottom="1" header="0.5" footer="0.5"/>
      <pageSetup paperSize="9" orientation="portrait" r:id="rId6"/>
      <headerFooter alignWithMargins="0"/>
    </customSheetView>
    <customSheetView guid="{21329C76-F86B-400D-B8F5-F75B383E5B14}" topLeftCell="A4">
      <selection activeCell="A18" sqref="A18"/>
      <pageMargins left="0.75" right="0.75" top="1" bottom="1" header="0.5" footer="0.5"/>
      <pageSetup paperSize="9" orientation="portrait" r:id="rId7"/>
      <headerFooter alignWithMargins="0"/>
    </customSheetView>
    <customSheetView guid="{931AA63B-6827-4BF4-8E25-ED232A88A09C}">
      <selection activeCell="A62" sqref="A62"/>
      <pageMargins left="0.75" right="0.75" top="1" bottom="1" header="0.5" footer="0.5"/>
      <pageSetup paperSize="9" orientation="portrait" r:id="rId8"/>
      <headerFooter alignWithMargins="0"/>
    </customSheetView>
    <customSheetView guid="{FD092655-EBEC-4730-9895-1567D9B70D5F}">
      <selection activeCell="A62" sqref="A62"/>
      <pageMargins left="0.75" right="0.75" top="1" bottom="1" header="0.5" footer="0.5"/>
      <pageSetup paperSize="9" orientation="portrait" r:id="rId9"/>
      <headerFooter alignWithMargins="0"/>
    </customSheetView>
    <customSheetView guid="{3AD1D9CC-D162-4119-AFCC-0AF9105FB248}">
      <selection activeCell="B9" sqref="B9"/>
      <pageMargins left="0.75" right="0.75" top="1" bottom="1" header="0.5" footer="0.5"/>
      <pageSetup paperSize="9" orientation="portrait" r:id="rId10"/>
      <headerFooter alignWithMargins="0"/>
    </customSheetView>
    <customSheetView guid="{7CCD1884-1631-4809-8751-AE0939C32419}">
      <pageMargins left="0.75" right="0.75" top="1" bottom="1" header="0.5" footer="0.5"/>
      <pageSetup paperSize="9" orientation="portrait" r:id="rId11"/>
      <headerFooter alignWithMargins="0"/>
    </customSheetView>
    <customSheetView guid="{A7B3A108-9CF6-4687-9321-110D304B17B9}">
      <selection activeCell="A62" sqref="A62"/>
      <pageMargins left="0.75" right="0.75" top="1" bottom="1" header="0.5" footer="0.5"/>
      <pageSetup paperSize="9" orientation="portrait" r:id="rId12"/>
      <headerFooter alignWithMargins="0"/>
    </customSheetView>
    <customSheetView guid="{D3393B8E-C3CB-4E3A-976E-E4CD065299F0}">
      <selection activeCell="D34" sqref="D34"/>
      <pageMargins left="0.75" right="0.75" top="1" bottom="1" header="0.5" footer="0.5"/>
      <pageSetup paperSize="9" orientation="portrait" r:id="rId13"/>
      <headerFooter alignWithMargins="0"/>
    </customSheetView>
    <customSheetView guid="{B3153F5C-CAD5-4C41-96F3-3BC56052414C}">
      <selection activeCell="B32" sqref="B32"/>
      <pageMargins left="0.75" right="0.75" top="1" bottom="1" header="0.5" footer="0.5"/>
      <pageSetup paperSize="9" orientation="portrait" r:id="rId14"/>
      <headerFooter alignWithMargins="0"/>
    </customSheetView>
    <customSheetView guid="{FB7DEBE1-1047-4BE4-82FD-4BCA0CA8DD58}">
      <selection activeCell="B32" sqref="B32"/>
      <pageMargins left="0.75" right="0.75" top="1" bottom="1" header="0.5" footer="0.5"/>
      <pageSetup paperSize="9" orientation="portrait" r:id="rId15"/>
      <headerFooter alignWithMargins="0"/>
    </customSheetView>
    <customSheetView guid="{8A1326BD-F0AB-414F-9F91-C2BB94CC9C17}">
      <selection activeCell="B20" sqref="B20"/>
      <pageMargins left="0.75" right="0.75" top="1" bottom="1" header="0.5" footer="0.5"/>
      <pageSetup paperSize="9" orientation="portrait" r:id="rId16"/>
      <headerFooter alignWithMargins="0"/>
    </customSheetView>
    <customSheetView guid="{F0048D33-26BA-4893-8BCC-88CEF82FEBB6}">
      <selection activeCell="A62" sqref="A62"/>
      <pageMargins left="0.75" right="0.75" top="1" bottom="1" header="0.5" footer="0.5"/>
      <pageSetup paperSize="9" orientation="portrait" r:id="rId17"/>
      <headerFooter alignWithMargins="0"/>
    </customSheetView>
    <customSheetView guid="{0780CBEB-AF66-401E-9AFD-5F77700585BC}">
      <selection activeCell="D34" sqref="D34"/>
      <pageMargins left="0.75" right="0.75" top="1" bottom="1" header="0.5" footer="0.5"/>
      <pageSetup paperSize="9" orientation="portrait" r:id="rId18"/>
      <headerFooter alignWithMargins="0"/>
    </customSheetView>
    <customSheetView guid="{F536E858-E5B2-4B36-88FC-BE776803F921}">
      <selection activeCell="A62" sqref="A62"/>
      <pageMargins left="0.75" right="0.75" top="1" bottom="1" header="0.5" footer="0.5"/>
      <pageSetup paperSize="9" orientation="portrait" r:id="rId19"/>
      <headerFooter alignWithMargins="0"/>
    </customSheetView>
    <customSheetView guid="{70E7FFDC-983F-46F7-B68F-0BE0A8C942E0}" topLeftCell="A7">
      <selection activeCell="D26" sqref="D26"/>
      <pageMargins left="0.75" right="0.75" top="1" bottom="1" header="0.5" footer="0.5"/>
      <pageSetup paperSize="9" orientation="portrait" r:id="rId20"/>
      <headerFooter alignWithMargins="0"/>
    </customSheetView>
    <customSheetView guid="{F277ACEF-9FF8-431F-8537-DE60B790AA4F}">
      <selection activeCell="D34" sqref="D34"/>
      <pageMargins left="0.75" right="0.75" top="1" bottom="1" header="0.5" footer="0.5"/>
      <pageSetup paperSize="9" orientation="portrait" r:id="rId21"/>
      <headerFooter alignWithMargins="0"/>
    </customSheetView>
    <customSheetView guid="{7CA1DEE6-746E-4947-9BED-24AAED6E8B57}">
      <selection activeCell="M33" sqref="M33"/>
      <pageMargins left="0.75" right="0.75" top="1" bottom="1" header="0.5" footer="0.5"/>
      <pageSetup paperSize="9" orientation="portrait" r:id="rId22"/>
      <headerFooter alignWithMargins="0"/>
    </customSheetView>
    <customSheetView guid="{59094C18-3CB5-482F-AA6A-9C313A318EBB}">
      <selection activeCell="A62" sqref="A62"/>
      <pageMargins left="0.75" right="0.75" top="1" bottom="1" header="0.5" footer="0.5"/>
      <pageSetup paperSize="9" orientation="portrait" r:id="rId23"/>
      <headerFooter alignWithMargins="0"/>
    </customSheetView>
  </customSheetViews>
  <mergeCells count="4">
    <mergeCell ref="G12:H12"/>
    <mergeCell ref="G13:G14"/>
    <mergeCell ref="H13:H14"/>
    <mergeCell ref="D13:F13"/>
  </mergeCells>
  <pageMargins left="0.75" right="0.75" top="1" bottom="1" header="0.5" footer="0.5"/>
  <pageSetup paperSize="9" orientation="portrait" r:id="rId24"/>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9"/>
  </sheetPr>
  <dimension ref="A2:R39"/>
  <sheetViews>
    <sheetView showGridLines="0" workbookViewId="0">
      <selection activeCell="I28" sqref="I28"/>
    </sheetView>
  </sheetViews>
  <sheetFormatPr defaultColWidth="9.140625" defaultRowHeight="12.75"/>
  <cols>
    <col min="1" max="1" width="17" style="3" bestFit="1" customWidth="1"/>
    <col min="2" max="2" width="5" style="3" customWidth="1"/>
    <col min="3" max="3" width="23.85546875" style="3" customWidth="1"/>
    <col min="4" max="4" width="10.42578125" style="3" customWidth="1"/>
    <col min="5" max="18" width="11.42578125" style="3" customWidth="1"/>
    <col min="19" max="16384" width="9.140625" style="3"/>
  </cols>
  <sheetData>
    <row r="2" spans="1:18" s="239" customFormat="1" ht="16.5" customHeight="1">
      <c r="A2" s="841" t="str">
        <f>HYPERLINK("#INDEX!B4","back to index page")</f>
        <v>back to index page</v>
      </c>
    </row>
    <row r="3" spans="1:18" s="239" customFormat="1" ht="13.5"/>
    <row r="4" spans="1:18" s="239" customFormat="1" ht="13.5"/>
    <row r="5" spans="1:18" s="239" customFormat="1" ht="13.5"/>
    <row r="6" spans="1:18" s="239" customFormat="1" ht="13.5"/>
    <row r="7" spans="1:18" s="239" customFormat="1" ht="13.5"/>
    <row r="8" spans="1:18" s="239" customFormat="1" ht="13.5"/>
    <row r="9" spans="1:18" s="828" customFormat="1" ht="33.75" customHeight="1">
      <c r="B9" s="10" t="s">
        <v>1346</v>
      </c>
      <c r="C9" s="872"/>
      <c r="D9" s="872"/>
      <c r="E9" s="872"/>
      <c r="F9" s="872"/>
      <c r="G9" s="872"/>
      <c r="H9" s="872"/>
      <c r="I9" s="872"/>
      <c r="J9" s="872"/>
      <c r="K9" s="872"/>
      <c r="L9" s="872"/>
      <c r="M9" s="872"/>
      <c r="N9" s="872"/>
      <c r="O9" s="872"/>
      <c r="P9" s="872"/>
      <c r="Q9" s="872"/>
      <c r="R9" s="872"/>
    </row>
    <row r="12" spans="1:18" ht="12.75" customHeight="1">
      <c r="N12" s="472"/>
      <c r="O12" s="472"/>
      <c r="R12" s="942" t="s">
        <v>54</v>
      </c>
    </row>
    <row r="13" spans="1:18" ht="27" customHeight="1">
      <c r="B13" s="563"/>
      <c r="C13" s="570"/>
      <c r="D13" s="998" t="s">
        <v>1037</v>
      </c>
      <c r="E13" s="998"/>
      <c r="F13" s="998"/>
      <c r="G13" s="998"/>
      <c r="H13" s="998"/>
      <c r="I13" s="998"/>
      <c r="J13" s="999" t="s">
        <v>1086</v>
      </c>
      <c r="K13" s="999"/>
      <c r="L13" s="999"/>
      <c r="M13" s="999"/>
      <c r="N13" s="999"/>
      <c r="O13" s="999"/>
      <c r="P13" s="1000" t="s">
        <v>1118</v>
      </c>
      <c r="Q13" s="1002" t="s">
        <v>1146</v>
      </c>
      <c r="R13" s="1003"/>
    </row>
    <row r="14" spans="1:18" ht="50.25" customHeight="1">
      <c r="B14" s="563"/>
      <c r="C14" s="570"/>
      <c r="D14" s="1004" t="s">
        <v>1038</v>
      </c>
      <c r="E14" s="1001"/>
      <c r="F14" s="1001"/>
      <c r="G14" s="1005" t="s">
        <v>1039</v>
      </c>
      <c r="H14" s="1000"/>
      <c r="I14" s="1000"/>
      <c r="J14" s="1006" t="s">
        <v>1147</v>
      </c>
      <c r="K14" s="1007"/>
      <c r="L14" s="1008"/>
      <c r="M14" s="1006" t="s">
        <v>1148</v>
      </c>
      <c r="N14" s="1007"/>
      <c r="O14" s="1008"/>
      <c r="P14" s="1001"/>
      <c r="Q14" s="999" t="s">
        <v>307</v>
      </c>
      <c r="R14" s="999" t="s">
        <v>308</v>
      </c>
    </row>
    <row r="15" spans="1:18" ht="25.5">
      <c r="B15" s="570"/>
      <c r="C15" s="570"/>
      <c r="D15" s="601"/>
      <c r="E15" s="943" t="s">
        <v>1149</v>
      </c>
      <c r="F15" s="943" t="s">
        <v>1150</v>
      </c>
      <c r="G15" s="951"/>
      <c r="H15" s="943" t="s">
        <v>1150</v>
      </c>
      <c r="I15" s="943" t="s">
        <v>1151</v>
      </c>
      <c r="J15" s="951"/>
      <c r="K15" s="943" t="s">
        <v>1149</v>
      </c>
      <c r="L15" s="943" t="s">
        <v>1150</v>
      </c>
      <c r="M15" s="951"/>
      <c r="N15" s="943" t="s">
        <v>1150</v>
      </c>
      <c r="O15" s="943" t="s">
        <v>1151</v>
      </c>
      <c r="P15" s="951"/>
      <c r="Q15" s="1009"/>
      <c r="R15" s="1009"/>
    </row>
    <row r="16" spans="1:18">
      <c r="B16" s="570"/>
      <c r="C16" s="570"/>
      <c r="D16" s="952" t="s">
        <v>32</v>
      </c>
      <c r="E16" s="478" t="s">
        <v>57</v>
      </c>
      <c r="F16" s="478" t="s">
        <v>58</v>
      </c>
      <c r="G16" s="952" t="s">
        <v>1195</v>
      </c>
      <c r="H16" s="478" t="s">
        <v>59</v>
      </c>
      <c r="I16" s="478" t="s">
        <v>1196</v>
      </c>
      <c r="J16" s="953" t="s">
        <v>1197</v>
      </c>
      <c r="K16" s="478" t="s">
        <v>1198</v>
      </c>
      <c r="L16" s="478" t="s">
        <v>1332</v>
      </c>
      <c r="M16" s="953" t="s">
        <v>1333</v>
      </c>
      <c r="N16" s="478" t="s">
        <v>1334</v>
      </c>
      <c r="O16" s="478" t="s">
        <v>1335</v>
      </c>
      <c r="P16" s="953" t="s">
        <v>1336</v>
      </c>
      <c r="Q16" s="954" t="s">
        <v>1337</v>
      </c>
      <c r="R16" s="954" t="s">
        <v>1338</v>
      </c>
    </row>
    <row r="17" spans="2:18" ht="25.5">
      <c r="B17" s="603" t="s">
        <v>1036</v>
      </c>
      <c r="C17" s="551" t="s">
        <v>1049</v>
      </c>
      <c r="D17" s="65">
        <v>4887965</v>
      </c>
      <c r="E17" s="65">
        <v>4887677</v>
      </c>
      <c r="F17" s="65">
        <v>288</v>
      </c>
      <c r="G17" s="65">
        <v>0</v>
      </c>
      <c r="H17" s="65">
        <v>0</v>
      </c>
      <c r="I17" s="65">
        <v>0</v>
      </c>
      <c r="J17" s="65">
        <v>-2270</v>
      </c>
      <c r="K17" s="65">
        <v>-2262</v>
      </c>
      <c r="L17" s="65">
        <v>-8</v>
      </c>
      <c r="M17" s="65">
        <v>0</v>
      </c>
      <c r="N17" s="65">
        <v>0</v>
      </c>
      <c r="O17" s="65">
        <v>0</v>
      </c>
      <c r="P17" s="65">
        <v>0</v>
      </c>
      <c r="Q17" s="65">
        <v>0</v>
      </c>
      <c r="R17" s="65">
        <v>0</v>
      </c>
    </row>
    <row r="18" spans="2:18" s="18" customFormat="1">
      <c r="B18" s="277" t="s">
        <v>302</v>
      </c>
      <c r="C18" s="413" t="s">
        <v>309</v>
      </c>
      <c r="D18" s="496">
        <v>19526213</v>
      </c>
      <c r="E18" s="496">
        <v>18248532</v>
      </c>
      <c r="F18" s="496">
        <v>1277681</v>
      </c>
      <c r="G18" s="496">
        <v>557112</v>
      </c>
      <c r="H18" s="496">
        <v>0</v>
      </c>
      <c r="I18" s="496">
        <v>557112</v>
      </c>
      <c r="J18" s="496">
        <v>-408966</v>
      </c>
      <c r="K18" s="496">
        <v>-195584</v>
      </c>
      <c r="L18" s="496">
        <v>-213382</v>
      </c>
      <c r="M18" s="496">
        <v>-342098</v>
      </c>
      <c r="N18" s="496">
        <v>0</v>
      </c>
      <c r="O18" s="496">
        <v>-342098</v>
      </c>
      <c r="P18" s="496">
        <v>-445518</v>
      </c>
      <c r="Q18" s="496">
        <v>12655001</v>
      </c>
      <c r="R18" s="496">
        <v>201856</v>
      </c>
    </row>
    <row r="19" spans="2:18">
      <c r="B19" s="604" t="s">
        <v>303</v>
      </c>
      <c r="C19" s="556" t="s">
        <v>1050</v>
      </c>
      <c r="D19" s="65">
        <v>9</v>
      </c>
      <c r="E19" s="65">
        <v>9</v>
      </c>
      <c r="F19" s="65">
        <v>0</v>
      </c>
      <c r="G19" s="65">
        <v>0</v>
      </c>
      <c r="H19" s="65">
        <v>0</v>
      </c>
      <c r="I19" s="65">
        <v>0</v>
      </c>
      <c r="J19" s="65">
        <v>0</v>
      </c>
      <c r="K19" s="65">
        <v>0</v>
      </c>
      <c r="L19" s="65">
        <v>0</v>
      </c>
      <c r="M19" s="65">
        <v>0</v>
      </c>
      <c r="N19" s="65">
        <v>0</v>
      </c>
      <c r="O19" s="65">
        <v>0</v>
      </c>
      <c r="P19" s="65">
        <v>0</v>
      </c>
      <c r="Q19" s="65">
        <v>0</v>
      </c>
      <c r="R19" s="65">
        <v>0</v>
      </c>
    </row>
    <row r="20" spans="2:18">
      <c r="B20" s="604" t="s">
        <v>304</v>
      </c>
      <c r="C20" s="556" t="s">
        <v>1051</v>
      </c>
      <c r="D20" s="65">
        <v>31660</v>
      </c>
      <c r="E20" s="65">
        <v>31660</v>
      </c>
      <c r="F20" s="65">
        <v>0</v>
      </c>
      <c r="G20" s="65">
        <v>502</v>
      </c>
      <c r="H20" s="65">
        <v>0</v>
      </c>
      <c r="I20" s="65">
        <v>502</v>
      </c>
      <c r="J20" s="65">
        <v>-91</v>
      </c>
      <c r="K20" s="65">
        <v>-91</v>
      </c>
      <c r="L20" s="65">
        <v>0</v>
      </c>
      <c r="M20" s="65">
        <v>-61</v>
      </c>
      <c r="N20" s="65">
        <v>0</v>
      </c>
      <c r="O20" s="65">
        <v>-61</v>
      </c>
      <c r="P20" s="65">
        <v>0</v>
      </c>
      <c r="Q20" s="65">
        <v>12103</v>
      </c>
      <c r="R20" s="65">
        <v>441</v>
      </c>
    </row>
    <row r="21" spans="2:18">
      <c r="B21" s="604" t="s">
        <v>574</v>
      </c>
      <c r="C21" s="556" t="s">
        <v>1052</v>
      </c>
      <c r="D21" s="65">
        <v>2647780</v>
      </c>
      <c r="E21" s="65">
        <v>2647780</v>
      </c>
      <c r="F21" s="65">
        <v>0</v>
      </c>
      <c r="G21" s="65">
        <v>0</v>
      </c>
      <c r="H21" s="65">
        <v>0</v>
      </c>
      <c r="I21" s="65">
        <v>0</v>
      </c>
      <c r="J21" s="65">
        <v>-18526</v>
      </c>
      <c r="K21" s="65">
        <v>-18526</v>
      </c>
      <c r="L21" s="65">
        <v>0</v>
      </c>
      <c r="M21" s="65">
        <v>0</v>
      </c>
      <c r="N21" s="65">
        <v>0</v>
      </c>
      <c r="O21" s="65">
        <v>0</v>
      </c>
      <c r="P21" s="65">
        <v>0</v>
      </c>
      <c r="Q21" s="65">
        <v>416618</v>
      </c>
      <c r="R21" s="65">
        <v>0</v>
      </c>
    </row>
    <row r="22" spans="2:18">
      <c r="B22" s="604" t="s">
        <v>940</v>
      </c>
      <c r="C22" s="556" t="s">
        <v>1053</v>
      </c>
      <c r="D22" s="65">
        <v>1440410</v>
      </c>
      <c r="E22" s="65">
        <v>1440408</v>
      </c>
      <c r="F22" s="65">
        <v>2</v>
      </c>
      <c r="G22" s="65">
        <v>241</v>
      </c>
      <c r="H22" s="65">
        <v>0</v>
      </c>
      <c r="I22" s="65">
        <v>241</v>
      </c>
      <c r="J22" s="65">
        <v>-24690</v>
      </c>
      <c r="K22" s="65">
        <v>-24690</v>
      </c>
      <c r="L22" s="65">
        <v>0</v>
      </c>
      <c r="M22" s="65">
        <v>-1</v>
      </c>
      <c r="N22" s="65">
        <v>0</v>
      </c>
      <c r="O22" s="65">
        <v>-1</v>
      </c>
      <c r="P22" s="65">
        <v>-252</v>
      </c>
      <c r="Q22" s="65">
        <v>36124</v>
      </c>
      <c r="R22" s="65">
        <v>240</v>
      </c>
    </row>
    <row r="23" spans="2:18">
      <c r="B23" s="604" t="s">
        <v>575</v>
      </c>
      <c r="C23" s="556" t="s">
        <v>1054</v>
      </c>
      <c r="D23" s="65">
        <v>5958158</v>
      </c>
      <c r="E23" s="65">
        <v>5309989</v>
      </c>
      <c r="F23" s="65">
        <v>648169</v>
      </c>
      <c r="G23" s="65">
        <v>120295</v>
      </c>
      <c r="H23" s="65">
        <v>0</v>
      </c>
      <c r="I23" s="65">
        <v>120295</v>
      </c>
      <c r="J23" s="65">
        <v>-198923</v>
      </c>
      <c r="K23" s="65">
        <v>-82492</v>
      </c>
      <c r="L23" s="65">
        <v>-116431</v>
      </c>
      <c r="M23" s="65">
        <v>-69254</v>
      </c>
      <c r="N23" s="65">
        <v>0</v>
      </c>
      <c r="O23" s="65">
        <v>-69254</v>
      </c>
      <c r="P23" s="65">
        <v>-111348</v>
      </c>
      <c r="Q23" s="65">
        <v>3449896</v>
      </c>
      <c r="R23" s="65">
        <v>49389</v>
      </c>
    </row>
    <row r="24" spans="2:18">
      <c r="B24" s="604" t="s">
        <v>595</v>
      </c>
      <c r="C24" s="556" t="s">
        <v>1152</v>
      </c>
      <c r="D24" s="65">
        <v>1928909</v>
      </c>
      <c r="E24" s="65">
        <v>1801707</v>
      </c>
      <c r="F24" s="65">
        <v>127133</v>
      </c>
      <c r="G24" s="65">
        <v>90943</v>
      </c>
      <c r="H24" s="65">
        <v>0</v>
      </c>
      <c r="I24" s="65">
        <v>90943</v>
      </c>
      <c r="J24" s="65">
        <v>-47114</v>
      </c>
      <c r="K24" s="65">
        <v>-26063</v>
      </c>
      <c r="L24" s="65">
        <v>-21051</v>
      </c>
      <c r="M24" s="65">
        <v>-61307</v>
      </c>
      <c r="N24" s="65">
        <v>0</v>
      </c>
      <c r="O24" s="65">
        <v>-61307</v>
      </c>
      <c r="P24" s="65">
        <v>-107555</v>
      </c>
      <c r="Q24" s="65">
        <v>1468696</v>
      </c>
      <c r="R24" s="65">
        <v>28078</v>
      </c>
    </row>
    <row r="25" spans="2:18">
      <c r="B25" s="604" t="s">
        <v>596</v>
      </c>
      <c r="C25" s="556" t="s">
        <v>1056</v>
      </c>
      <c r="D25" s="65">
        <v>9448196</v>
      </c>
      <c r="E25" s="65">
        <v>8818686</v>
      </c>
      <c r="F25" s="65">
        <v>629510</v>
      </c>
      <c r="G25" s="65">
        <v>436074</v>
      </c>
      <c r="H25" s="65">
        <v>0</v>
      </c>
      <c r="I25" s="65">
        <v>436074</v>
      </c>
      <c r="J25" s="65">
        <v>-166736</v>
      </c>
      <c r="K25" s="65">
        <v>-69785</v>
      </c>
      <c r="L25" s="65">
        <v>-96951</v>
      </c>
      <c r="M25" s="65">
        <v>-272782</v>
      </c>
      <c r="N25" s="65">
        <v>0</v>
      </c>
      <c r="O25" s="65">
        <v>-272782</v>
      </c>
      <c r="P25" s="65">
        <v>-333918</v>
      </c>
      <c r="Q25" s="65">
        <v>8740260</v>
      </c>
      <c r="R25" s="65">
        <v>151786</v>
      </c>
    </row>
    <row r="26" spans="2:18" s="18" customFormat="1">
      <c r="B26" s="277" t="s">
        <v>576</v>
      </c>
      <c r="C26" s="413" t="s">
        <v>161</v>
      </c>
      <c r="D26" s="496">
        <v>2741029</v>
      </c>
      <c r="E26" s="496">
        <v>2741029</v>
      </c>
      <c r="F26" s="496">
        <v>0</v>
      </c>
      <c r="G26" s="496">
        <v>79222</v>
      </c>
      <c r="H26" s="496">
        <v>0</v>
      </c>
      <c r="I26" s="496">
        <v>79222</v>
      </c>
      <c r="J26" s="496">
        <v>-9885</v>
      </c>
      <c r="K26" s="496">
        <v>-9885</v>
      </c>
      <c r="L26" s="496">
        <v>0</v>
      </c>
      <c r="M26" s="496">
        <v>-26343</v>
      </c>
      <c r="N26" s="496">
        <v>0</v>
      </c>
      <c r="O26" s="496">
        <v>-26343</v>
      </c>
      <c r="P26" s="496">
        <v>0</v>
      </c>
      <c r="Q26" s="496">
        <v>0</v>
      </c>
      <c r="R26" s="496">
        <v>0</v>
      </c>
    </row>
    <row r="27" spans="2:18">
      <c r="B27" s="604" t="s">
        <v>597</v>
      </c>
      <c r="C27" s="556" t="s">
        <v>1050</v>
      </c>
      <c r="D27" s="65">
        <v>0</v>
      </c>
      <c r="E27" s="65">
        <v>0</v>
      </c>
      <c r="F27" s="65">
        <v>0</v>
      </c>
      <c r="G27" s="65">
        <v>0</v>
      </c>
      <c r="H27" s="65">
        <v>0</v>
      </c>
      <c r="I27" s="65">
        <v>0</v>
      </c>
      <c r="J27" s="65">
        <v>0</v>
      </c>
      <c r="K27" s="65">
        <v>0</v>
      </c>
      <c r="L27" s="65">
        <v>0</v>
      </c>
      <c r="M27" s="65">
        <v>0</v>
      </c>
      <c r="N27" s="65">
        <v>0</v>
      </c>
      <c r="O27" s="65">
        <v>0</v>
      </c>
      <c r="P27" s="65">
        <v>0</v>
      </c>
      <c r="Q27" s="65">
        <v>0</v>
      </c>
      <c r="R27" s="65">
        <v>0</v>
      </c>
    </row>
    <row r="28" spans="2:18">
      <c r="B28" s="604" t="s">
        <v>598</v>
      </c>
      <c r="C28" s="556" t="s">
        <v>1051</v>
      </c>
      <c r="D28" s="65">
        <v>2741029</v>
      </c>
      <c r="E28" s="65">
        <v>2741029</v>
      </c>
      <c r="F28" s="65">
        <v>0</v>
      </c>
      <c r="G28" s="65">
        <v>79222</v>
      </c>
      <c r="H28" s="65">
        <v>0</v>
      </c>
      <c r="I28" s="65">
        <v>79222</v>
      </c>
      <c r="J28" s="65">
        <v>-9885</v>
      </c>
      <c r="K28" s="65">
        <v>-9885</v>
      </c>
      <c r="L28" s="65">
        <v>0</v>
      </c>
      <c r="M28" s="65">
        <v>-26343</v>
      </c>
      <c r="N28" s="65">
        <v>0</v>
      </c>
      <c r="O28" s="65">
        <v>-26343</v>
      </c>
      <c r="P28" s="65">
        <v>0</v>
      </c>
      <c r="Q28" s="65">
        <v>0</v>
      </c>
      <c r="R28" s="65">
        <v>0</v>
      </c>
    </row>
    <row r="29" spans="2:18">
      <c r="B29" s="604" t="s">
        <v>578</v>
      </c>
      <c r="C29" s="556" t="s">
        <v>1052</v>
      </c>
      <c r="D29" s="65">
        <v>0</v>
      </c>
      <c r="E29" s="65">
        <v>0</v>
      </c>
      <c r="F29" s="65">
        <v>0</v>
      </c>
      <c r="G29" s="65">
        <v>0</v>
      </c>
      <c r="H29" s="65">
        <v>0</v>
      </c>
      <c r="I29" s="65">
        <v>0</v>
      </c>
      <c r="J29" s="65">
        <v>0</v>
      </c>
      <c r="K29" s="65">
        <v>0</v>
      </c>
      <c r="L29" s="65">
        <v>0</v>
      </c>
      <c r="M29" s="65">
        <v>0</v>
      </c>
      <c r="N29" s="65">
        <v>0</v>
      </c>
      <c r="O29" s="65">
        <v>0</v>
      </c>
      <c r="P29" s="65">
        <v>0</v>
      </c>
      <c r="Q29" s="65">
        <v>0</v>
      </c>
      <c r="R29" s="65">
        <v>0</v>
      </c>
    </row>
    <row r="30" spans="2:18">
      <c r="B30" s="604" t="s">
        <v>581</v>
      </c>
      <c r="C30" s="556" t="s">
        <v>1053</v>
      </c>
      <c r="D30" s="65">
        <v>0</v>
      </c>
      <c r="E30" s="65">
        <v>0</v>
      </c>
      <c r="F30" s="65">
        <v>0</v>
      </c>
      <c r="G30" s="65">
        <v>0</v>
      </c>
      <c r="H30" s="65">
        <v>0</v>
      </c>
      <c r="I30" s="65">
        <v>0</v>
      </c>
      <c r="J30" s="65">
        <v>0</v>
      </c>
      <c r="K30" s="65">
        <v>0</v>
      </c>
      <c r="L30" s="65">
        <v>0</v>
      </c>
      <c r="M30" s="65">
        <v>0</v>
      </c>
      <c r="N30" s="65">
        <v>0</v>
      </c>
      <c r="O30" s="65">
        <v>0</v>
      </c>
      <c r="P30" s="65">
        <v>0</v>
      </c>
      <c r="Q30" s="65">
        <v>0</v>
      </c>
      <c r="R30" s="65">
        <v>0</v>
      </c>
    </row>
    <row r="31" spans="2:18">
      <c r="B31" s="604" t="s">
        <v>949</v>
      </c>
      <c r="C31" s="556" t="s">
        <v>1054</v>
      </c>
      <c r="D31" s="65">
        <v>0</v>
      </c>
      <c r="E31" s="65">
        <v>0</v>
      </c>
      <c r="F31" s="65">
        <v>0</v>
      </c>
      <c r="G31" s="65">
        <v>0</v>
      </c>
      <c r="H31" s="65">
        <v>0</v>
      </c>
      <c r="I31" s="65">
        <v>0</v>
      </c>
      <c r="J31" s="65">
        <v>0</v>
      </c>
      <c r="K31" s="65">
        <v>0</v>
      </c>
      <c r="L31" s="65">
        <v>0</v>
      </c>
      <c r="M31" s="65">
        <v>0</v>
      </c>
      <c r="N31" s="65">
        <v>0</v>
      </c>
      <c r="O31" s="65">
        <v>0</v>
      </c>
      <c r="P31" s="65">
        <v>0</v>
      </c>
      <c r="Q31" s="65">
        <v>0</v>
      </c>
      <c r="R31" s="65">
        <v>0</v>
      </c>
    </row>
    <row r="32" spans="2:18" s="18" customFormat="1">
      <c r="B32" s="277" t="s">
        <v>582</v>
      </c>
      <c r="C32" s="413" t="s">
        <v>310</v>
      </c>
      <c r="D32" s="496">
        <v>3575282</v>
      </c>
      <c r="E32" s="496">
        <v>3457111</v>
      </c>
      <c r="F32" s="496">
        <v>118171</v>
      </c>
      <c r="G32" s="496">
        <v>1968</v>
      </c>
      <c r="H32" s="496">
        <v>0</v>
      </c>
      <c r="I32" s="496">
        <v>1968</v>
      </c>
      <c r="J32" s="496">
        <v>48047</v>
      </c>
      <c r="K32" s="496">
        <v>37048</v>
      </c>
      <c r="L32" s="496">
        <v>10999</v>
      </c>
      <c r="M32" s="496">
        <v>311</v>
      </c>
      <c r="N32" s="496">
        <v>0</v>
      </c>
      <c r="O32" s="496">
        <v>311</v>
      </c>
      <c r="P32" s="955"/>
      <c r="Q32" s="496">
        <v>1587651</v>
      </c>
      <c r="R32" s="496">
        <v>1066</v>
      </c>
    </row>
    <row r="33" spans="2:18">
      <c r="B33" s="604" t="s">
        <v>583</v>
      </c>
      <c r="C33" s="556" t="s">
        <v>1050</v>
      </c>
      <c r="D33" s="65">
        <v>142</v>
      </c>
      <c r="E33" s="65">
        <v>142</v>
      </c>
      <c r="F33" s="65">
        <v>0</v>
      </c>
      <c r="G33" s="65">
        <v>0</v>
      </c>
      <c r="H33" s="65">
        <v>0</v>
      </c>
      <c r="I33" s="65">
        <v>0</v>
      </c>
      <c r="J33" s="65">
        <v>2</v>
      </c>
      <c r="K33" s="65">
        <v>2</v>
      </c>
      <c r="L33" s="65">
        <v>0</v>
      </c>
      <c r="M33" s="65">
        <v>0</v>
      </c>
      <c r="N33" s="65">
        <v>0</v>
      </c>
      <c r="O33" s="65">
        <v>0</v>
      </c>
      <c r="P33" s="955"/>
      <c r="Q33" s="65">
        <v>0</v>
      </c>
      <c r="R33" s="65">
        <v>0</v>
      </c>
    </row>
    <row r="34" spans="2:18">
      <c r="B34" s="604" t="s">
        <v>950</v>
      </c>
      <c r="C34" s="556" t="s">
        <v>1051</v>
      </c>
      <c r="D34" s="65">
        <v>40100</v>
      </c>
      <c r="E34" s="65">
        <v>40100</v>
      </c>
      <c r="F34" s="65">
        <v>0</v>
      </c>
      <c r="G34" s="65">
        <v>0</v>
      </c>
      <c r="H34" s="65">
        <v>0</v>
      </c>
      <c r="I34" s="65">
        <v>0</v>
      </c>
      <c r="J34" s="65">
        <v>471</v>
      </c>
      <c r="K34" s="65">
        <v>471</v>
      </c>
      <c r="L34" s="65">
        <v>0</v>
      </c>
      <c r="M34" s="65">
        <v>0</v>
      </c>
      <c r="N34" s="65">
        <v>0</v>
      </c>
      <c r="O34" s="65">
        <v>0</v>
      </c>
      <c r="P34" s="955"/>
      <c r="Q34" s="65">
        <v>142</v>
      </c>
      <c r="R34" s="65">
        <v>0</v>
      </c>
    </row>
    <row r="35" spans="2:18">
      <c r="B35" s="604" t="s">
        <v>951</v>
      </c>
      <c r="C35" s="556" t="s">
        <v>1052</v>
      </c>
      <c r="D35" s="65">
        <v>19999</v>
      </c>
      <c r="E35" s="65">
        <v>19999</v>
      </c>
      <c r="F35" s="65">
        <v>0</v>
      </c>
      <c r="G35" s="65">
        <v>0</v>
      </c>
      <c r="H35" s="65">
        <v>0</v>
      </c>
      <c r="I35" s="65">
        <v>0</v>
      </c>
      <c r="J35" s="65">
        <v>179</v>
      </c>
      <c r="K35" s="65">
        <v>179</v>
      </c>
      <c r="L35" s="65">
        <v>0</v>
      </c>
      <c r="M35" s="65">
        <v>0</v>
      </c>
      <c r="N35" s="65">
        <v>0</v>
      </c>
      <c r="O35" s="65">
        <v>0</v>
      </c>
      <c r="P35" s="955"/>
      <c r="Q35" s="65">
        <v>2081</v>
      </c>
      <c r="R35" s="65">
        <v>0</v>
      </c>
    </row>
    <row r="36" spans="2:18">
      <c r="B36" s="604" t="s">
        <v>952</v>
      </c>
      <c r="C36" s="556" t="s">
        <v>1053</v>
      </c>
      <c r="D36" s="65">
        <v>177715</v>
      </c>
      <c r="E36" s="65">
        <v>177715</v>
      </c>
      <c r="F36" s="65">
        <v>0</v>
      </c>
      <c r="G36" s="65">
        <v>0</v>
      </c>
      <c r="H36" s="65">
        <v>0</v>
      </c>
      <c r="I36" s="65">
        <v>0</v>
      </c>
      <c r="J36" s="65">
        <v>2227</v>
      </c>
      <c r="K36" s="65">
        <v>2227</v>
      </c>
      <c r="L36" s="65">
        <v>0</v>
      </c>
      <c r="M36" s="65">
        <v>0</v>
      </c>
      <c r="N36" s="65">
        <v>0</v>
      </c>
      <c r="O36" s="65">
        <v>0</v>
      </c>
      <c r="P36" s="955"/>
      <c r="Q36" s="65">
        <v>390</v>
      </c>
      <c r="R36" s="65">
        <v>0</v>
      </c>
    </row>
    <row r="37" spans="2:18">
      <c r="B37" s="604" t="s">
        <v>953</v>
      </c>
      <c r="C37" s="556" t="s">
        <v>1054</v>
      </c>
      <c r="D37" s="65">
        <v>2809593</v>
      </c>
      <c r="E37" s="65">
        <v>2697993</v>
      </c>
      <c r="F37" s="65">
        <v>111600</v>
      </c>
      <c r="G37" s="65">
        <v>1032</v>
      </c>
      <c r="H37" s="65">
        <v>0</v>
      </c>
      <c r="I37" s="65">
        <v>1032</v>
      </c>
      <c r="J37" s="65">
        <v>42606</v>
      </c>
      <c r="K37" s="65">
        <v>31964</v>
      </c>
      <c r="L37" s="65">
        <v>10642</v>
      </c>
      <c r="M37" s="65">
        <v>29</v>
      </c>
      <c r="N37" s="65">
        <v>0</v>
      </c>
      <c r="O37" s="65">
        <v>29</v>
      </c>
      <c r="P37" s="955"/>
      <c r="Q37" s="65">
        <v>1419907</v>
      </c>
      <c r="R37" s="65">
        <v>984</v>
      </c>
    </row>
    <row r="38" spans="2:18">
      <c r="B38" s="604" t="s">
        <v>954</v>
      </c>
      <c r="C38" s="556" t="s">
        <v>1056</v>
      </c>
      <c r="D38" s="65">
        <v>527733</v>
      </c>
      <c r="E38" s="65">
        <v>521162</v>
      </c>
      <c r="F38" s="65">
        <v>6571</v>
      </c>
      <c r="G38" s="65">
        <v>936</v>
      </c>
      <c r="H38" s="65">
        <v>0</v>
      </c>
      <c r="I38" s="65">
        <v>936</v>
      </c>
      <c r="J38" s="65">
        <v>2562</v>
      </c>
      <c r="K38" s="65">
        <v>2205</v>
      </c>
      <c r="L38" s="65">
        <v>357</v>
      </c>
      <c r="M38" s="65">
        <v>282</v>
      </c>
      <c r="N38" s="65">
        <v>0</v>
      </c>
      <c r="O38" s="65">
        <v>282</v>
      </c>
      <c r="P38" s="955"/>
      <c r="Q38" s="65">
        <v>165131</v>
      </c>
      <c r="R38" s="65">
        <v>82</v>
      </c>
    </row>
    <row r="39" spans="2:18">
      <c r="B39" s="277" t="s">
        <v>955</v>
      </c>
      <c r="C39" s="413" t="s">
        <v>67</v>
      </c>
      <c r="D39" s="496">
        <v>30730489</v>
      </c>
      <c r="E39" s="496">
        <v>29334349</v>
      </c>
      <c r="F39" s="496">
        <v>1396140</v>
      </c>
      <c r="G39" s="496">
        <v>638302</v>
      </c>
      <c r="H39" s="496">
        <v>0</v>
      </c>
      <c r="I39" s="496">
        <v>638302</v>
      </c>
      <c r="J39" s="496">
        <v>-373074</v>
      </c>
      <c r="K39" s="496">
        <v>-170683</v>
      </c>
      <c r="L39" s="496">
        <v>-202391</v>
      </c>
      <c r="M39" s="496">
        <v>-368130</v>
      </c>
      <c r="N39" s="496">
        <v>0</v>
      </c>
      <c r="O39" s="496">
        <v>-368130</v>
      </c>
      <c r="P39" s="496">
        <v>-445518</v>
      </c>
      <c r="Q39" s="496">
        <v>14242652</v>
      </c>
      <c r="R39" s="496">
        <v>202922</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7">
      <selection activeCell="B14" sqref="B14"/>
      <pageMargins left="0.7" right="0.7" top="0.75" bottom="0.75" header="0.3" footer="0.3"/>
      <pageSetup paperSize="9" orientation="portrait" r:id="rId2"/>
    </customSheetView>
    <customSheetView guid="{51337751-BEAF-43F3-8CC9-400B99E751E8}" topLeftCell="A34">
      <selection activeCell="F49" sqref="F49"/>
      <pageMargins left="0.7" right="0.7" top="0.75" bottom="0.75" header="0.3" footer="0.3"/>
      <pageSetup paperSize="9" orientation="portrait" r:id="rId3"/>
    </customSheetView>
    <customSheetView guid="{CFC92B1C-D4F2-414F-8F12-92F529035B08}" topLeftCell="A7">
      <selection activeCell="D44" sqref="D44"/>
      <pageMargins left="0.7" right="0.7" top="0.75" bottom="0.75" header="0.3" footer="0.3"/>
      <pageSetup paperSize="9" orientation="portrait" r:id="rId4"/>
    </customSheetView>
    <customSheetView guid="{5DDDA852-2807-4645-BC75-EBD4EF3323A7}" topLeftCell="A10">
      <selection activeCell="T20" sqref="T20"/>
      <pageMargins left="0.7" right="0.7" top="0.75" bottom="0.75" header="0.3" footer="0.3"/>
      <pageSetup paperSize="9" orientation="portrait" r:id="rId5"/>
    </customSheetView>
    <customSheetView guid="{697182B0-1BEF-4A85-93A0-596802852AF2}" topLeftCell="A62">
      <selection activeCell="C82" sqref="C82:D82"/>
      <pageMargins left="0.7" right="0.7" top="0.75" bottom="0.75" header="0.3" footer="0.3"/>
      <pageSetup paperSize="9" orientation="portrait" r:id="rId6"/>
    </customSheetView>
    <customSheetView guid="{21329C76-F86B-400D-B8F5-F75B383E5B14}" topLeftCell="A16">
      <selection activeCell="M39" sqref="M39"/>
      <pageMargins left="0.7" right="0.7" top="0.75" bottom="0.75" header="0.3" footer="0.3"/>
      <pageSetup paperSize="9" orientation="portrait" r:id="rId7"/>
    </customSheetView>
    <customSheetView guid="{931AA63B-6827-4BF4-8E25-ED232A88A09C}" topLeftCell="A43">
      <selection activeCell="E58" sqref="E58"/>
      <pageMargins left="0.7" right="0.7" top="0.75" bottom="0.75" header="0.3" footer="0.3"/>
    </customSheetView>
    <customSheetView guid="{FD092655-EBEC-4730-9895-1567D9B70D5F}" topLeftCell="A16">
      <selection activeCell="C20" sqref="C20"/>
      <pageMargins left="0.7" right="0.7" top="0.75" bottom="0.75" header="0.3" footer="0.3"/>
    </customSheetView>
    <customSheetView guid="{3AD1D9CC-D162-4119-AFCC-0AF9105FB248}">
      <pageMargins left="0.7" right="0.7" top="0.75" bottom="0.75" header="0.3" footer="0.3"/>
      <pageSetup paperSize="9" orientation="portrait" r:id="rId8"/>
    </customSheetView>
    <customSheetView guid="{7CCD1884-1631-4809-8751-AE0939C32419}">
      <pageMargins left="0.7" right="0.7" top="0.75" bottom="0.75" header="0.3" footer="0.3"/>
      <pageSetup paperSize="9" orientation="portrait" r:id="rId9"/>
    </customSheetView>
    <customSheetView guid="{A7B3A108-9CF6-4687-9321-110D304B17B9}" topLeftCell="A13">
      <selection activeCell="H21" sqref="H21"/>
      <pageMargins left="0.7" right="0.7" top="0.75" bottom="0.75" header="0.3" footer="0.3"/>
    </customSheetView>
    <customSheetView guid="{D3393B8E-C3CB-4E3A-976E-E4CD065299F0}" topLeftCell="E22">
      <selection activeCell="AE45" sqref="AE45"/>
      <pageMargins left="0.7" right="0.7" top="0.75" bottom="0.75" header="0.3" footer="0.3"/>
      <pageSetup paperSize="9" orientation="portrait" r:id="rId10"/>
    </customSheetView>
    <customSheetView guid="{B3153F5C-CAD5-4C41-96F3-3BC56052414C}" topLeftCell="H1">
      <selection activeCell="N15" sqref="N15:O15"/>
      <pageMargins left="0.7" right="0.7" top="0.75" bottom="0.75" header="0.3" footer="0.3"/>
      <pageSetup paperSize="9" orientation="portrait" r:id="rId11"/>
    </customSheetView>
    <customSheetView guid="{FB7DEBE1-1047-4BE4-82FD-4BCA0CA8DD58}" topLeftCell="A7">
      <selection activeCell="B16" sqref="B16"/>
      <pageMargins left="0.7" right="0.7" top="0.75" bottom="0.75" header="0.3" footer="0.3"/>
      <pageSetup paperSize="9" orientation="portrait" r:id="rId12"/>
    </customSheetView>
    <customSheetView guid="{8A1326BD-F0AB-414F-9F91-C2BB94CC9C17}" topLeftCell="H10">
      <selection activeCell="P22" sqref="P22"/>
      <pageMargins left="0.7" right="0.7" top="0.75" bottom="0.75" header="0.3" footer="0.3"/>
    </customSheetView>
    <customSheetView guid="{F0048D33-26BA-4893-8BCC-88CEF82FEBB6}" topLeftCell="M1">
      <selection activeCell="X9" sqref="X9"/>
      <pageMargins left="0.7" right="0.7" top="0.75" bottom="0.75" header="0.3" footer="0.3"/>
    </customSheetView>
    <customSheetView guid="{0780CBEB-AF66-401E-9AFD-5F77700585BC}" topLeftCell="A22">
      <selection activeCell="A10" sqref="A10"/>
      <pageMargins left="0.7" right="0.7" top="0.75" bottom="0.75" header="0.3" footer="0.3"/>
      <pageSetup paperSize="9" orientation="portrait" r:id="rId13"/>
    </customSheetView>
    <customSheetView guid="{F536E858-E5B2-4B36-88FC-BE776803F921}" topLeftCell="A13">
      <selection activeCell="H21" sqref="H21"/>
      <pageMargins left="0.7" right="0.7" top="0.75" bottom="0.75" header="0.3" footer="0.3"/>
    </customSheetView>
    <customSheetView guid="{70E7FFDC-983F-46F7-B68F-0BE0A8C942E0}" topLeftCell="A25">
      <selection activeCell="G39" sqref="G39"/>
      <pageMargins left="0.7" right="0.7" top="0.75" bottom="0.75" header="0.3" footer="0.3"/>
      <pageSetup paperSize="9" orientation="portrait" r:id="rId14"/>
    </customSheetView>
    <customSheetView guid="{F277ACEF-9FF8-431F-8537-DE60B790AA4F}" topLeftCell="G1">
      <selection activeCell="T17" sqref="T17"/>
      <pageMargins left="0.7" right="0.7" top="0.75" bottom="0.75" header="0.3" footer="0.3"/>
      <pageSetup paperSize="9" orientation="portrait" r:id="rId15"/>
    </customSheetView>
    <customSheetView guid="{7CA1DEE6-746E-4947-9BED-24AAED6E8B57}">
      <selection activeCell="I12" sqref="I12"/>
      <pageMargins left="0.7" right="0.7" top="0.75" bottom="0.75" header="0.3" footer="0.3"/>
      <pageSetup paperSize="9" orientation="portrait" r:id="rId16"/>
    </customSheetView>
    <customSheetView guid="{59094C18-3CB5-482F-AA6A-9C313A318EBB}">
      <selection activeCell="B15" sqref="B15"/>
      <pageMargins left="0.7" right="0.7" top="0.75" bottom="0.75" header="0.3" footer="0.3"/>
      <pageSetup paperSize="9" orientation="portrait" r:id="rId17"/>
    </customSheetView>
  </customSheetViews>
  <mergeCells count="10">
    <mergeCell ref="D13:I13"/>
    <mergeCell ref="J13:O13"/>
    <mergeCell ref="P13:P14"/>
    <mergeCell ref="Q13:R13"/>
    <mergeCell ref="D14:F14"/>
    <mergeCell ref="G14:I14"/>
    <mergeCell ref="J14:L14"/>
    <mergeCell ref="M14:O14"/>
    <mergeCell ref="Q14:Q15"/>
    <mergeCell ref="R14:R15"/>
  </mergeCells>
  <pageMargins left="0.7" right="0.7" top="0.75" bottom="0.75" header="0.3" footer="0.3"/>
  <pageSetup paperSize="9" orientation="portrait" r:id="rId18"/>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9"/>
  </sheetPr>
  <dimension ref="A1:I22"/>
  <sheetViews>
    <sheetView showGridLines="0" workbookViewId="0">
      <selection activeCell="I12" sqref="I12"/>
    </sheetView>
  </sheetViews>
  <sheetFormatPr defaultColWidth="9.140625" defaultRowHeight="12.75"/>
  <cols>
    <col min="1" max="1" width="17" style="3" bestFit="1" customWidth="1"/>
    <col min="2" max="2" width="10.140625" style="68" customWidth="1"/>
    <col min="3" max="3" width="15.85546875" style="3" customWidth="1"/>
    <col min="4" max="4" width="9.42578125" style="3" customWidth="1"/>
    <col min="5" max="5" width="10.85546875" style="3" bestFit="1" customWidth="1"/>
    <col min="6" max="6" width="9.5703125" style="3" customWidth="1"/>
    <col min="7" max="7" width="10.5703125" style="3" customWidth="1"/>
    <col min="8" max="8" width="11.5703125" style="3" customWidth="1"/>
    <col min="9" max="9" width="10.5703125" style="3" customWidth="1"/>
    <col min="10" max="16384" width="9.140625" style="3"/>
  </cols>
  <sheetData>
    <row r="1" spans="1:9">
      <c r="B1" s="3"/>
    </row>
    <row r="2" spans="1:9" s="239" customFormat="1" ht="16.5" customHeight="1">
      <c r="A2" s="841" t="str">
        <f>HYPERLINK("#INDEX!B4","back to index page")</f>
        <v>back to index page</v>
      </c>
    </row>
    <row r="3" spans="1:9" s="239" customFormat="1" ht="13.5">
      <c r="B3" s="828"/>
    </row>
    <row r="4" spans="1:9" s="239" customFormat="1" ht="13.5">
      <c r="B4" s="828"/>
    </row>
    <row r="5" spans="1:9" s="239" customFormat="1" ht="13.5">
      <c r="B5" s="828"/>
    </row>
    <row r="6" spans="1:9" s="239" customFormat="1" ht="13.5">
      <c r="B6" s="828"/>
    </row>
    <row r="7" spans="1:9" s="239" customFormat="1" ht="13.5">
      <c r="B7" s="828"/>
    </row>
    <row r="8" spans="1:9" s="239" customFormat="1" ht="13.5">
      <c r="B8" s="828"/>
    </row>
    <row r="9" spans="1:9" s="828" customFormat="1" ht="33.75" customHeight="1">
      <c r="B9" s="10" t="s">
        <v>1189</v>
      </c>
      <c r="C9" s="872"/>
      <c r="D9" s="872"/>
      <c r="E9" s="872"/>
      <c r="F9" s="907"/>
      <c r="G9" s="907"/>
      <c r="H9" s="907"/>
      <c r="I9" s="907"/>
    </row>
    <row r="12" spans="1:9" ht="12.75" customHeight="1">
      <c r="H12" s="483"/>
      <c r="I12" s="483" t="s">
        <v>54</v>
      </c>
    </row>
    <row r="13" spans="1:9">
      <c r="B13" s="3"/>
      <c r="D13" s="1010" t="s">
        <v>157</v>
      </c>
      <c r="E13" s="1010"/>
      <c r="F13" s="1010"/>
      <c r="G13" s="1010"/>
      <c r="H13" s="1010"/>
      <c r="I13" s="1010"/>
    </row>
    <row r="14" spans="1:9" ht="25.5">
      <c r="B14" s="3"/>
      <c r="D14" s="48" t="s">
        <v>158</v>
      </c>
      <c r="E14" s="48" t="s">
        <v>1144</v>
      </c>
      <c r="F14" s="48" t="s">
        <v>1145</v>
      </c>
      <c r="G14" s="48" t="s">
        <v>159</v>
      </c>
      <c r="H14" s="48" t="s">
        <v>160</v>
      </c>
      <c r="I14" s="48" t="s">
        <v>67</v>
      </c>
    </row>
    <row r="15" spans="1:9" ht="12.75" customHeight="1">
      <c r="D15" s="50" t="s">
        <v>32</v>
      </c>
      <c r="E15" s="50" t="s">
        <v>57</v>
      </c>
      <c r="F15" s="50" t="s">
        <v>58</v>
      </c>
      <c r="G15" s="50" t="s">
        <v>1195</v>
      </c>
      <c r="H15" s="50" t="s">
        <v>59</v>
      </c>
      <c r="I15" s="50" t="s">
        <v>1196</v>
      </c>
    </row>
    <row r="16" spans="1:9" s="23" customFormat="1" ht="25.5">
      <c r="B16" s="381">
        <v>1</v>
      </c>
      <c r="C16" s="45" t="s">
        <v>309</v>
      </c>
      <c r="D16" s="65">
        <v>2079317</v>
      </c>
      <c r="E16" s="65">
        <v>3659869</v>
      </c>
      <c r="F16" s="65">
        <v>7357549</v>
      </c>
      <c r="G16" s="65">
        <v>9749561</v>
      </c>
      <c r="H16" s="65">
        <v>14857</v>
      </c>
      <c r="I16" s="496">
        <v>22861153</v>
      </c>
    </row>
    <row r="17" spans="2:9" s="23" customFormat="1">
      <c r="B17" s="381">
        <v>2</v>
      </c>
      <c r="C17" s="45" t="s">
        <v>161</v>
      </c>
      <c r="D17" s="65">
        <v>0</v>
      </c>
      <c r="E17" s="65">
        <v>458771</v>
      </c>
      <c r="F17" s="65">
        <v>1438559</v>
      </c>
      <c r="G17" s="65">
        <v>886693</v>
      </c>
      <c r="H17" s="65">
        <v>0</v>
      </c>
      <c r="I17" s="496">
        <v>2784023</v>
      </c>
    </row>
    <row r="18" spans="2:9">
      <c r="B18" s="612">
        <v>3</v>
      </c>
      <c r="C18" s="613" t="s">
        <v>67</v>
      </c>
      <c r="D18" s="496">
        <v>2079317</v>
      </c>
      <c r="E18" s="496">
        <v>4118640</v>
      </c>
      <c r="F18" s="496">
        <v>8796108</v>
      </c>
      <c r="G18" s="496">
        <v>10636254</v>
      </c>
      <c r="H18" s="496">
        <v>14857</v>
      </c>
      <c r="I18" s="496">
        <v>25645176</v>
      </c>
    </row>
    <row r="19" spans="2:9">
      <c r="B19" s="3"/>
      <c r="C19" s="68"/>
    </row>
    <row r="20" spans="2:9">
      <c r="B20" s="3"/>
      <c r="C20" s="68"/>
    </row>
    <row r="21" spans="2:9">
      <c r="B21" s="3"/>
      <c r="C21" s="68"/>
    </row>
    <row r="22" spans="2:9">
      <c r="B22" s="3"/>
      <c r="C22" s="68"/>
    </row>
  </sheetData>
  <customSheetViews>
    <customSheetView guid="{3FCB7B24-049F-4685-83CB-5231093E0117}" showPageBreaks="1">
      <selection activeCell="H10" sqref="H10"/>
      <pageMargins left="0.7" right="0.7" top="0.75" bottom="0.75" header="0.3" footer="0.3"/>
      <pageSetup paperSize="9" orientation="portrait" r:id="rId1"/>
    </customSheetView>
    <customSheetView guid="{D2C72E70-F766-4D56-9E10-3C91A63BB7F3}">
      <selection activeCell="B29" sqref="B29"/>
      <pageMargins left="0.7" right="0.7" top="0.75" bottom="0.75" header="0.3" footer="0.3"/>
      <pageSetup paperSize="9" orientation="portrait" r:id="rId2"/>
    </customSheetView>
    <customSheetView guid="{51337751-BEAF-43F3-8CC9-400B99E751E8}" topLeftCell="A10">
      <selection activeCell="K39" sqref="K39"/>
      <pageMargins left="0.7" right="0.7" top="0.75" bottom="0.75" header="0.3" footer="0.3"/>
      <pageSetup paperSize="9" orientation="portrait" r:id="rId3"/>
    </customSheetView>
    <customSheetView guid="{CFC92B1C-D4F2-414F-8F12-92F529035B08}" topLeftCell="A16">
      <selection activeCell="F80" sqref="F80"/>
      <pageMargins left="0.7" right="0.7" top="0.75" bottom="0.75" header="0.3" footer="0.3"/>
      <pageSetup paperSize="9" orientation="portrait" r:id="rId4"/>
    </customSheetView>
    <customSheetView guid="{5DDDA852-2807-4645-BC75-EBD4EF3323A7}" topLeftCell="A10">
      <selection activeCell="X28" sqref="X28"/>
      <pageMargins left="0.7" right="0.7" top="0.75" bottom="0.75" header="0.3" footer="0.3"/>
      <pageSetup paperSize="9" orientation="portrait" r:id="rId5"/>
    </customSheetView>
    <customSheetView guid="{697182B0-1BEF-4A85-93A0-596802852AF2}" topLeftCell="A16">
      <selection activeCell="E25" sqref="E25"/>
      <pageMargins left="0.7" right="0.7" top="0.75" bottom="0.75" header="0.3" footer="0.3"/>
      <pageSetup paperSize="9" orientation="portrait" r:id="rId6"/>
    </customSheetView>
    <customSheetView guid="{21329C76-F86B-400D-B8F5-F75B383E5B14}">
      <selection activeCell="K65" sqref="K65"/>
      <pageMargins left="0.7" right="0.7" top="0.75" bottom="0.75" header="0.3" footer="0.3"/>
      <pageSetup paperSize="9" orientation="portrait" r:id="rId7"/>
    </customSheetView>
    <customSheetView guid="{931AA63B-6827-4BF4-8E25-ED232A88A09C}" topLeftCell="A17">
      <selection activeCell="E40" sqref="E40"/>
      <pageMargins left="0.7" right="0.7" top="0.75" bottom="0.75" header="0.3" footer="0.3"/>
    </customSheetView>
    <customSheetView guid="{FD092655-EBEC-4730-9895-1567D9B70D5F}" topLeftCell="A46">
      <selection activeCell="C71" sqref="C71"/>
      <pageMargins left="0.7" right="0.7" top="0.75" bottom="0.75" header="0.3" footer="0.3"/>
    </customSheetView>
    <customSheetView guid="{3AD1D9CC-D162-4119-AFCC-0AF9105FB248}">
      <pageMargins left="0.7" right="0.7" top="0.75" bottom="0.75" header="0.3" footer="0.3"/>
      <pageSetup paperSize="9" orientation="portrait" r:id="rId8"/>
    </customSheetView>
    <customSheetView guid="{7CCD1884-1631-4809-8751-AE0939C32419}">
      <pageMargins left="0.7" right="0.7" top="0.75" bottom="0.75" header="0.3" footer="0.3"/>
      <pageSetup paperSize="9" orientation="portrait" r:id="rId9"/>
    </customSheetView>
    <customSheetView guid="{A7B3A108-9CF6-4687-9321-110D304B17B9}" topLeftCell="A16">
      <selection activeCell="G19" sqref="G19"/>
      <pageMargins left="0.7" right="0.7" top="0.75" bottom="0.75" header="0.3" footer="0.3"/>
    </customSheetView>
    <customSheetView guid="{D3393B8E-C3CB-4E3A-976E-E4CD065299F0}" topLeftCell="A10">
      <selection activeCell="K14" sqref="K14:Q41"/>
      <pageMargins left="0.7" right="0.7" top="0.75" bottom="0.75" header="0.3" footer="0.3"/>
      <pageSetup paperSize="9" orientation="portrait" r:id="rId10"/>
    </customSheetView>
    <customSheetView guid="{B3153F5C-CAD5-4C41-96F3-3BC56052414C}" topLeftCell="A55">
      <selection activeCell="E15" sqref="E15:E16"/>
      <pageMargins left="0.7" right="0.7" top="0.75" bottom="0.75" header="0.3" footer="0.3"/>
      <pageSetup paperSize="9" orientation="portrait" r:id="rId11"/>
    </customSheetView>
    <customSheetView guid="{FB7DEBE1-1047-4BE4-82FD-4BCA0CA8DD58}" topLeftCell="A55">
      <selection activeCell="E15" sqref="E15:E16"/>
      <pageMargins left="0.7" right="0.7" top="0.75" bottom="0.75" header="0.3" footer="0.3"/>
      <pageSetup paperSize="9" orientation="portrait" r:id="rId12"/>
    </customSheetView>
    <customSheetView guid="{8A1326BD-F0AB-414F-9F91-C2BB94CC9C17}" topLeftCell="A31">
      <selection activeCell="C61" sqref="C61"/>
      <pageMargins left="0.7" right="0.7" top="0.75" bottom="0.75" header="0.3" footer="0.3"/>
      <pageSetup paperSize="9" orientation="portrait" r:id="rId13"/>
    </customSheetView>
    <customSheetView guid="{F0048D33-26BA-4893-8BCC-88CEF82FEBB6}" topLeftCell="A4">
      <selection activeCell="N28" sqref="N28"/>
      <pageMargins left="0.7" right="0.7" top="0.75" bottom="0.75" header="0.3" footer="0.3"/>
    </customSheetView>
    <customSheetView guid="{0780CBEB-AF66-401E-9AFD-5F77700585BC}">
      <selection activeCell="H80" sqref="H80"/>
      <pageMargins left="0.7" right="0.7" top="0.75" bottom="0.75" header="0.3" footer="0.3"/>
      <pageSetup paperSize="9" orientation="portrait" r:id="rId14"/>
    </customSheetView>
    <customSheetView guid="{F536E858-E5B2-4B36-88FC-BE776803F921}" topLeftCell="A43">
      <selection activeCell="C70" sqref="C70"/>
      <pageMargins left="0.7" right="0.7" top="0.75" bottom="0.75" header="0.3" footer="0.3"/>
    </customSheetView>
    <customSheetView guid="{70E7FFDC-983F-46F7-B68F-0BE0A8C942E0}" topLeftCell="A44">
      <selection activeCell="C45" sqref="C45"/>
      <pageMargins left="0.7" right="0.7" top="0.75" bottom="0.75" header="0.3" footer="0.3"/>
      <pageSetup paperSize="9" orientation="portrait" r:id="rId15"/>
    </customSheetView>
    <customSheetView guid="{F277ACEF-9FF8-431F-8537-DE60B790AA4F}" topLeftCell="C13">
      <selection activeCell="K30" sqref="K30"/>
      <pageMargins left="0.7" right="0.7" top="0.75" bottom="0.75" header="0.3" footer="0.3"/>
      <pageSetup paperSize="9" orientation="portrait" r:id="rId16"/>
    </customSheetView>
    <customSheetView guid="{7CA1DEE6-746E-4947-9BED-24AAED6E8B57}">
      <selection activeCell="J18" sqref="J18"/>
      <pageMargins left="0.7" right="0.7" top="0.75" bottom="0.75" header="0.3" footer="0.3"/>
      <pageSetup paperSize="9" orientation="portrait" r:id="rId17"/>
    </customSheetView>
    <customSheetView guid="{59094C18-3CB5-482F-AA6A-9C313A318EBB}" topLeftCell="A19">
      <selection activeCell="H45" sqref="H45"/>
      <pageMargins left="0.7" right="0.7" top="0.75" bottom="0.75" header="0.3" footer="0.3"/>
      <pageSetup paperSize="9" orientation="portrait" r:id="rId18"/>
    </customSheetView>
  </customSheetViews>
  <mergeCells count="1">
    <mergeCell ref="D13:I13"/>
  </mergeCells>
  <pageMargins left="0.7" right="0.7" top="0.75" bottom="0.75" header="0.3" footer="0.3"/>
  <pageSetup paperSize="9" orientation="portrait" r:id="rId1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9"/>
  </sheetPr>
  <dimension ref="A1:J29"/>
  <sheetViews>
    <sheetView showGridLines="0" workbookViewId="0">
      <selection activeCell="A2" sqref="A2"/>
    </sheetView>
  </sheetViews>
  <sheetFormatPr defaultColWidth="9.140625" defaultRowHeight="12.75"/>
  <cols>
    <col min="1" max="1" width="15.5703125" style="724" customWidth="1"/>
    <col min="2" max="2" width="37" style="776" customWidth="1"/>
    <col min="3" max="3" width="11.42578125" style="724" customWidth="1"/>
    <col min="4" max="4" width="11.5703125" style="724" customWidth="1"/>
    <col min="5" max="5" width="9.5703125" style="724" customWidth="1"/>
    <col min="6" max="6" width="10" style="724" bestFit="1" customWidth="1"/>
    <col min="7" max="16384" width="9.140625" style="724"/>
  </cols>
  <sheetData>
    <row r="1" spans="1:10">
      <c r="B1" s="724"/>
    </row>
    <row r="2" spans="1:10" s="865" customFormat="1" ht="16.5" customHeight="1">
      <c r="A2" s="864" t="str">
        <f>HYPERLINK("#INDEX!B4","back to index page")</f>
        <v>back to index page</v>
      </c>
    </row>
    <row r="3" spans="1:10" s="865" customFormat="1" ht="13.5">
      <c r="B3" s="866"/>
    </row>
    <row r="4" spans="1:10" s="865" customFormat="1" ht="13.5">
      <c r="B4" s="866"/>
    </row>
    <row r="5" spans="1:10" s="865" customFormat="1" ht="13.5">
      <c r="B5" s="866"/>
    </row>
    <row r="6" spans="1:10" s="865" customFormat="1" ht="13.5">
      <c r="B6" s="866"/>
    </row>
    <row r="7" spans="1:10" s="865" customFormat="1" ht="13.5">
      <c r="I7" s="866"/>
      <c r="J7" s="866"/>
    </row>
    <row r="8" spans="1:10" s="865" customFormat="1" ht="13.5">
      <c r="B8" s="866"/>
    </row>
    <row r="9" spans="1:10" s="867" customFormat="1" ht="33.75" customHeight="1">
      <c r="B9" s="868" t="s">
        <v>1593</v>
      </c>
      <c r="C9" s="869"/>
      <c r="D9" s="869"/>
    </row>
    <row r="10" spans="1:10" ht="15" customHeight="1">
      <c r="B10" s="777"/>
    </row>
    <row r="11" spans="1:10" ht="15" customHeight="1">
      <c r="B11" s="777"/>
    </row>
    <row r="12" spans="1:10" ht="12.75" customHeight="1">
      <c r="B12" s="778"/>
      <c r="C12" s="957" t="s">
        <v>54</v>
      </c>
      <c r="D12" s="957"/>
    </row>
    <row r="13" spans="1:10">
      <c r="B13" s="783"/>
      <c r="C13" s="780">
        <v>44926</v>
      </c>
      <c r="D13" s="780">
        <v>44561</v>
      </c>
      <c r="E13" s="781"/>
      <c r="F13" s="782"/>
    </row>
    <row r="14" spans="1:10">
      <c r="B14" s="783"/>
      <c r="C14" s="784" t="s">
        <v>32</v>
      </c>
      <c r="D14" s="784" t="s">
        <v>57</v>
      </c>
      <c r="E14" s="781"/>
      <c r="F14" s="782"/>
    </row>
    <row r="15" spans="1:10" s="779" customFormat="1">
      <c r="B15" s="785" t="s">
        <v>224</v>
      </c>
      <c r="C15" s="786">
        <v>3227123</v>
      </c>
      <c r="D15" s="786">
        <v>3301564</v>
      </c>
    </row>
    <row r="16" spans="1:10" s="779" customFormat="1">
      <c r="B16" s="787" t="s">
        <v>326</v>
      </c>
      <c r="C16" s="786">
        <v>3227123</v>
      </c>
      <c r="D16" s="786">
        <v>3301564</v>
      </c>
      <c r="E16" s="716"/>
      <c r="F16" s="716"/>
    </row>
    <row r="17" spans="2:6" s="779" customFormat="1">
      <c r="B17" s="787" t="s">
        <v>614</v>
      </c>
      <c r="C17" s="786">
        <v>0</v>
      </c>
      <c r="D17" s="786">
        <v>0</v>
      </c>
      <c r="E17" s="716"/>
      <c r="F17" s="716"/>
    </row>
    <row r="18" spans="2:6" s="779" customFormat="1">
      <c r="B18" s="788" t="s">
        <v>328</v>
      </c>
      <c r="C18" s="786">
        <v>0</v>
      </c>
      <c r="D18" s="786">
        <v>0</v>
      </c>
      <c r="E18" s="716"/>
      <c r="F18" s="782"/>
    </row>
    <row r="19" spans="2:6" s="779" customFormat="1">
      <c r="B19" s="789" t="s">
        <v>329</v>
      </c>
      <c r="C19" s="790">
        <v>3227123</v>
      </c>
      <c r="D19" s="790">
        <v>3301564</v>
      </c>
      <c r="E19" s="716"/>
      <c r="F19" s="782"/>
    </row>
    <row r="20" spans="2:6" s="779" customFormat="1">
      <c r="B20" s="792"/>
      <c r="C20" s="792"/>
      <c r="D20" s="792"/>
      <c r="E20" s="791"/>
      <c r="F20" s="793"/>
    </row>
    <row r="21" spans="2:6" s="779" customFormat="1">
      <c r="B21" s="794" t="s">
        <v>615</v>
      </c>
      <c r="C21" s="795">
        <v>1921465</v>
      </c>
      <c r="D21" s="795">
        <v>2131179</v>
      </c>
      <c r="E21" s="791"/>
      <c r="F21" s="793"/>
    </row>
    <row r="22" spans="2:6" s="779" customFormat="1">
      <c r="B22" s="586" t="s">
        <v>616</v>
      </c>
      <c r="C22" s="797">
        <v>0.19769999999999999</v>
      </c>
      <c r="D22" s="797">
        <v>0.22570000000000001</v>
      </c>
      <c r="E22" s="796"/>
      <c r="F22" s="793"/>
    </row>
    <row r="23" spans="2:6" s="779" customFormat="1">
      <c r="B23" s="792" t="s">
        <v>617</v>
      </c>
      <c r="C23" s="799">
        <v>0.19769999999999999</v>
      </c>
      <c r="D23" s="799">
        <v>0.22570000000000001</v>
      </c>
      <c r="E23" s="798"/>
      <c r="F23" s="793"/>
    </row>
    <row r="24" spans="2:6">
      <c r="F24" s="782"/>
    </row>
    <row r="25" spans="2:6">
      <c r="F25" s="782"/>
    </row>
    <row r="26" spans="2:6">
      <c r="F26" s="782"/>
    </row>
    <row r="27" spans="2:6">
      <c r="F27" s="782"/>
    </row>
    <row r="28" spans="2:6">
      <c r="F28" s="782"/>
    </row>
    <row r="29" spans="2:6">
      <c r="F29" s="782"/>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H34" sqref="H34"/>
      <pageMargins left="0.7" right="0.7" top="0.75" bottom="0.75" header="0.3" footer="0.3"/>
      <pageSetup paperSize="9" orientation="portrait" r:id="rId2"/>
    </customSheetView>
    <customSheetView guid="{51337751-BEAF-43F3-8CC9-400B99E751E8}" topLeftCell="A4">
      <selection activeCell="A42" sqref="A42"/>
      <pageMargins left="0.7" right="0.7" top="0.75" bottom="0.75" header="0.3" footer="0.3"/>
      <pageSetup paperSize="9" orientation="portrait" r:id="rId3"/>
    </customSheetView>
    <customSheetView guid="{CFC92B1C-D4F2-414F-8F12-92F529035B08}">
      <selection activeCell="C41" sqref="C41"/>
      <pageMargins left="0.7" right="0.7" top="0.75" bottom="0.75" header="0.3" footer="0.3"/>
      <pageSetup paperSize="9" orientation="portrait" r:id="rId4"/>
    </customSheetView>
    <customSheetView guid="{5DDDA852-2807-4645-BC75-EBD4EF3323A7}">
      <selection activeCell="H34" sqref="H34"/>
      <pageMargins left="0.7" right="0.7" top="0.75" bottom="0.75" header="0.3" footer="0.3"/>
      <pageSetup paperSize="9" orientation="portrait" r:id="rId5"/>
    </customSheetView>
    <customSheetView guid="{697182B0-1BEF-4A85-93A0-596802852AF2}">
      <selection activeCell="A35" sqref="A35:B35"/>
      <pageMargins left="0.7" right="0.7" top="0.75" bottom="0.75" header="0.3" footer="0.3"/>
      <pageSetup paperSize="9" orientation="portrait" r:id="rId6"/>
    </customSheetView>
    <customSheetView guid="{21329C76-F86B-400D-B8F5-F75B383E5B14}">
      <selection activeCell="C39" sqref="C39"/>
      <pageMargins left="0.7" right="0.7" top="0.75" bottom="0.75" header="0.3" footer="0.3"/>
      <pageSetup paperSize="9" orientation="portrait" r:id="rId7"/>
    </customSheetView>
    <customSheetView guid="{931AA63B-6827-4BF4-8E25-ED232A88A09C}" topLeftCell="A16">
      <selection activeCell="O27" sqref="O26:O27"/>
      <pageMargins left="0.7" right="0.7" top="0.75" bottom="0.75" header="0.3" footer="0.3"/>
      <pageSetup paperSize="9" orientation="portrait" r:id="rId8"/>
    </customSheetView>
    <customSheetView guid="{FD092655-EBEC-4730-9895-1567D9B70D5F}" topLeftCell="A16">
      <selection activeCell="O27" sqref="O26:O27"/>
      <pageMargins left="0.7" right="0.7" top="0.75" bottom="0.75" header="0.3" footer="0.3"/>
      <pageSetup paperSize="9" orientation="portrait" r:id="rId9"/>
    </customSheetView>
    <customSheetView guid="{3AD1D9CC-D162-4119-AFCC-0AF9105FB248}">
      <selection activeCell="C7" sqref="C7"/>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topLeftCell="A16">
      <selection activeCell="O27" sqref="O26:O27"/>
      <pageMargins left="0.7" right="0.7" top="0.75" bottom="0.75" header="0.3" footer="0.3"/>
      <pageSetup paperSize="9" orientation="portrait" r:id="rId12"/>
    </customSheetView>
    <customSheetView guid="{D3393B8E-C3CB-4E3A-976E-E4CD065299F0}">
      <selection activeCell="H38" sqref="H38"/>
      <pageMargins left="0.7" right="0.7" top="0.75" bottom="0.75" header="0.3" footer="0.3"/>
      <pageSetup paperSize="9" orientation="portrait" r:id="rId13"/>
    </customSheetView>
    <customSheetView guid="{B3153F5C-CAD5-4C41-96F3-3BC56052414C}" topLeftCell="A19">
      <selection activeCell="G63" sqref="G63"/>
      <pageMargins left="0.7" right="0.7" top="0.75" bottom="0.75" header="0.3" footer="0.3"/>
      <pageSetup paperSize="9" orientation="portrait" r:id="rId14"/>
    </customSheetView>
    <customSheetView guid="{FB7DEBE1-1047-4BE4-82FD-4BCA0CA8DD58}" topLeftCell="A10">
      <selection activeCell="B29" sqref="B29:D32"/>
      <pageMargins left="0.7" right="0.7" top="0.75" bottom="0.75" header="0.3" footer="0.3"/>
      <pageSetup paperSize="9" orientation="portrait" r:id="rId15"/>
    </customSheetView>
    <customSheetView guid="{8A1326BD-F0AB-414F-9F91-C2BB94CC9C17}" topLeftCell="A28">
      <selection activeCell="B38" sqref="B38:D60"/>
      <pageMargins left="0.7" right="0.7" top="0.75" bottom="0.75" header="0.3" footer="0.3"/>
      <pageSetup paperSize="9" orientation="portrait" r:id="rId16"/>
    </customSheetView>
    <customSheetView guid="{F0048D33-26BA-4893-8BCC-88CEF82FEBB6}">
      <selection activeCell="H4" sqref="H4:J26"/>
      <pageMargins left="0.7" right="0.7" top="0.75" bottom="0.75" header="0.3" footer="0.3"/>
      <pageSetup paperSize="9" orientation="portrait" r:id="rId17"/>
    </customSheetView>
    <customSheetView guid="{0780CBEB-AF66-401E-9AFD-5F77700585BC}">
      <selection activeCell="B6" sqref="B6"/>
      <pageMargins left="0.7" right="0.7" top="0.75" bottom="0.75" header="0.3" footer="0.3"/>
      <pageSetup paperSize="9" orientation="portrait" r:id="rId18"/>
    </customSheetView>
    <customSheetView guid="{F536E858-E5B2-4B36-88FC-BE776803F921}" topLeftCell="A40">
      <selection activeCell="J4" sqref="J4"/>
      <pageMargins left="0.7" right="0.7" top="0.75" bottom="0.75" header="0.3" footer="0.3"/>
      <pageSetup paperSize="9" orientation="portrait" r:id="rId19"/>
    </customSheetView>
    <customSheetView guid="{70E7FFDC-983F-46F7-B68F-0BE0A8C942E0}">
      <selection activeCell="B6" sqref="B6"/>
      <pageMargins left="0.7" right="0.7" top="0.75" bottom="0.75" header="0.3" footer="0.3"/>
      <pageSetup paperSize="9" orientation="portrait" r:id="rId20"/>
    </customSheetView>
    <customSheetView guid="{F277ACEF-9FF8-431F-8537-DE60B790AA4F}">
      <selection activeCell="B6" sqref="B6"/>
      <pageMargins left="0.7" right="0.7" top="0.75" bottom="0.75" header="0.3" footer="0.3"/>
      <pageSetup paperSize="9" orientation="portrait" r:id="rId21"/>
    </customSheetView>
    <customSheetView guid="{7CA1DEE6-746E-4947-9BED-24AAED6E8B57}">
      <selection activeCell="B16" sqref="B16"/>
      <pageMargins left="0.7" right="0.7" top="0.75" bottom="0.75" header="0.3" footer="0.3"/>
      <pageSetup paperSize="9" orientation="portrait" r:id="rId22"/>
    </customSheetView>
    <customSheetView guid="{59094C18-3CB5-482F-AA6A-9C313A318EBB}">
      <selection activeCell="H34" sqref="H34"/>
      <pageMargins left="0.7" right="0.7" top="0.75" bottom="0.75" header="0.3" footer="0.3"/>
      <pageSetup paperSize="9" orientation="portrait" r:id="rId23"/>
    </customSheetView>
  </customSheetViews>
  <mergeCells count="1">
    <mergeCell ref="C12:D12"/>
  </mergeCells>
  <pageMargins left="0.7" right="0.7" top="0.75" bottom="0.75" header="0.3" footer="0.3"/>
  <pageSetup paperSize="9" orientation="portrait" r:id="rId24"/>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77579-048C-4806-B557-9F296080FFC3}">
  <sheetPr>
    <tabColor theme="9"/>
  </sheetPr>
  <dimension ref="A1:K27"/>
  <sheetViews>
    <sheetView showGridLines="0" workbookViewId="0">
      <selection activeCell="A2" sqref="A2"/>
    </sheetView>
  </sheetViews>
  <sheetFormatPr defaultColWidth="9.140625" defaultRowHeight="12.75"/>
  <cols>
    <col min="1" max="1" width="17" style="3" bestFit="1" customWidth="1"/>
    <col min="2" max="2" width="9.140625" style="3"/>
    <col min="3" max="3" width="45.28515625" style="3" customWidth="1"/>
    <col min="4" max="10" width="9.140625" style="3"/>
    <col min="11" max="11" width="13.85546875" style="3" customWidth="1"/>
    <col min="12" max="16384" width="9.140625" style="3"/>
  </cols>
  <sheetData>
    <row r="1" spans="1:11" ht="11.25" customHeight="1"/>
    <row r="2" spans="1:11" s="239" customFormat="1" ht="16.5" customHeight="1">
      <c r="A2" s="841" t="str">
        <f>HYPERLINK("#INDEX!B4","back to index page")</f>
        <v>back to index page</v>
      </c>
    </row>
    <row r="3" spans="1:11" s="239" customFormat="1" ht="11.25" customHeight="1"/>
    <row r="4" spans="1:11" s="239" customFormat="1" ht="11.25" customHeight="1"/>
    <row r="5" spans="1:11" s="239" customFormat="1" ht="11.25" customHeight="1"/>
    <row r="6" spans="1:11" s="239" customFormat="1" ht="11.25" customHeight="1"/>
    <row r="7" spans="1:11" s="239" customFormat="1" ht="13.5"/>
    <row r="8" spans="1:11" s="239" customFormat="1" ht="13.5"/>
    <row r="9" spans="1:11" s="828" customFormat="1" ht="33.75" customHeight="1">
      <c r="B9" s="10" t="s">
        <v>1188</v>
      </c>
      <c r="C9" s="872"/>
      <c r="D9" s="872"/>
      <c r="E9" s="872"/>
      <c r="F9" s="872"/>
      <c r="G9" s="872"/>
      <c r="H9" s="872"/>
      <c r="I9" s="872"/>
      <c r="J9" s="872"/>
      <c r="K9" s="872"/>
    </row>
    <row r="12" spans="1:11">
      <c r="K12" s="483" t="s">
        <v>54</v>
      </c>
    </row>
    <row r="13" spans="1:11" ht="48.75" customHeight="1">
      <c r="B13" s="18"/>
      <c r="C13" s="18"/>
      <c r="D13" s="1002" t="s">
        <v>1085</v>
      </c>
      <c r="E13" s="1011"/>
      <c r="F13" s="1011"/>
      <c r="G13" s="1003"/>
      <c r="H13" s="1012" t="s">
        <v>1086</v>
      </c>
      <c r="I13" s="1013"/>
      <c r="J13" s="1000" t="s">
        <v>1087</v>
      </c>
      <c r="K13" s="1014"/>
    </row>
    <row r="14" spans="1:11">
      <c r="B14" s="18"/>
      <c r="C14" s="18"/>
      <c r="D14" s="1015" t="s">
        <v>1088</v>
      </c>
      <c r="E14" s="1001" t="s">
        <v>1089</v>
      </c>
      <c r="F14" s="1001"/>
      <c r="G14" s="1017"/>
      <c r="H14" s="1018" t="s">
        <v>1090</v>
      </c>
      <c r="I14" s="1018" t="s">
        <v>1091</v>
      </c>
      <c r="J14" s="608"/>
      <c r="K14" s="999" t="s">
        <v>1092</v>
      </c>
    </row>
    <row r="15" spans="1:11" ht="25.5">
      <c r="B15" s="434"/>
      <c r="C15" s="434"/>
      <c r="D15" s="1016"/>
      <c r="E15" s="609"/>
      <c r="F15" s="610" t="s">
        <v>163</v>
      </c>
      <c r="G15" s="610" t="s">
        <v>306</v>
      </c>
      <c r="H15" s="1017"/>
      <c r="I15" s="1018"/>
      <c r="J15" s="609"/>
      <c r="K15" s="1019"/>
    </row>
    <row r="16" spans="1:11">
      <c r="B16" s="56"/>
      <c r="C16" s="56"/>
      <c r="D16" s="476" t="s">
        <v>32</v>
      </c>
      <c r="E16" s="477" t="s">
        <v>57</v>
      </c>
      <c r="F16" s="476" t="s">
        <v>58</v>
      </c>
      <c r="G16" s="476" t="s">
        <v>1195</v>
      </c>
      <c r="H16" s="478" t="s">
        <v>59</v>
      </c>
      <c r="I16" s="478" t="s">
        <v>1196</v>
      </c>
      <c r="J16" s="477" t="s">
        <v>1197</v>
      </c>
      <c r="K16" s="478" t="s">
        <v>1198</v>
      </c>
    </row>
    <row r="17" spans="2:11" ht="15.75" customHeight="1">
      <c r="B17" s="603" t="s">
        <v>1036</v>
      </c>
      <c r="C17" s="551" t="s">
        <v>1049</v>
      </c>
      <c r="D17" s="65">
        <v>0</v>
      </c>
      <c r="E17" s="65">
        <v>0</v>
      </c>
      <c r="F17" s="65">
        <v>0</v>
      </c>
      <c r="G17" s="65">
        <v>0</v>
      </c>
      <c r="H17" s="65">
        <v>0</v>
      </c>
      <c r="I17" s="65">
        <v>0</v>
      </c>
      <c r="J17" s="65">
        <v>0</v>
      </c>
      <c r="K17" s="65">
        <v>0</v>
      </c>
    </row>
    <row r="18" spans="2:11">
      <c r="B18" s="603" t="s">
        <v>302</v>
      </c>
      <c r="C18" s="551" t="s">
        <v>309</v>
      </c>
      <c r="D18" s="65">
        <v>318662</v>
      </c>
      <c r="E18" s="65">
        <v>296421</v>
      </c>
      <c r="F18" s="65">
        <v>296421</v>
      </c>
      <c r="G18" s="65">
        <v>296421</v>
      </c>
      <c r="H18" s="65">
        <v>-80010</v>
      </c>
      <c r="I18" s="65">
        <v>-178634</v>
      </c>
      <c r="J18" s="65">
        <v>349341</v>
      </c>
      <c r="K18" s="65">
        <v>116153</v>
      </c>
    </row>
    <row r="19" spans="2:11">
      <c r="B19" s="604" t="s">
        <v>303</v>
      </c>
      <c r="C19" s="556" t="s">
        <v>1050</v>
      </c>
      <c r="D19" s="65">
        <v>0</v>
      </c>
      <c r="E19" s="65">
        <v>0</v>
      </c>
      <c r="F19" s="65">
        <v>0</v>
      </c>
      <c r="G19" s="65">
        <v>0</v>
      </c>
      <c r="H19" s="65">
        <v>0</v>
      </c>
      <c r="I19" s="65">
        <v>0</v>
      </c>
      <c r="J19" s="65">
        <v>0</v>
      </c>
      <c r="K19" s="65">
        <v>0</v>
      </c>
    </row>
    <row r="20" spans="2:11">
      <c r="B20" s="604" t="s">
        <v>304</v>
      </c>
      <c r="C20" s="556" t="s">
        <v>1051</v>
      </c>
      <c r="D20" s="65">
        <v>0</v>
      </c>
      <c r="E20" s="65">
        <v>0</v>
      </c>
      <c r="F20" s="65">
        <v>0</v>
      </c>
      <c r="G20" s="65">
        <v>0</v>
      </c>
      <c r="H20" s="65">
        <v>0</v>
      </c>
      <c r="I20" s="65">
        <v>0</v>
      </c>
      <c r="J20" s="65">
        <v>0</v>
      </c>
      <c r="K20" s="65">
        <v>0</v>
      </c>
    </row>
    <row r="21" spans="2:11">
      <c r="B21" s="604" t="s">
        <v>574</v>
      </c>
      <c r="C21" s="556" t="s">
        <v>1052</v>
      </c>
      <c r="D21" s="65">
        <v>0</v>
      </c>
      <c r="E21" s="65">
        <v>0</v>
      </c>
      <c r="F21" s="65">
        <v>0</v>
      </c>
      <c r="G21" s="65">
        <v>0</v>
      </c>
      <c r="H21" s="65">
        <v>0</v>
      </c>
      <c r="I21" s="65">
        <v>0</v>
      </c>
      <c r="J21" s="65">
        <v>0</v>
      </c>
      <c r="K21" s="65">
        <v>0</v>
      </c>
    </row>
    <row r="22" spans="2:11">
      <c r="B22" s="604" t="s">
        <v>940</v>
      </c>
      <c r="C22" s="556" t="s">
        <v>1053</v>
      </c>
      <c r="D22" s="65">
        <v>0</v>
      </c>
      <c r="E22" s="65">
        <v>0</v>
      </c>
      <c r="F22" s="65">
        <v>0</v>
      </c>
      <c r="G22" s="65">
        <v>0</v>
      </c>
      <c r="H22" s="65">
        <v>0</v>
      </c>
      <c r="I22" s="65">
        <v>0</v>
      </c>
      <c r="J22" s="65">
        <v>0</v>
      </c>
      <c r="K22" s="65">
        <v>0</v>
      </c>
    </row>
    <row r="23" spans="2:11">
      <c r="B23" s="604" t="s">
        <v>575</v>
      </c>
      <c r="C23" s="556" t="s">
        <v>1054</v>
      </c>
      <c r="D23" s="65">
        <v>199170</v>
      </c>
      <c r="E23" s="65">
        <v>52287</v>
      </c>
      <c r="F23" s="65">
        <v>52287</v>
      </c>
      <c r="G23" s="65">
        <v>52287</v>
      </c>
      <c r="H23" s="65">
        <v>-51762</v>
      </c>
      <c r="I23" s="65">
        <v>-33507</v>
      </c>
      <c r="J23" s="65">
        <v>162892</v>
      </c>
      <c r="K23" s="65">
        <v>18392</v>
      </c>
    </row>
    <row r="24" spans="2:11">
      <c r="B24" s="604" t="s">
        <v>595</v>
      </c>
      <c r="C24" s="556" t="s">
        <v>1056</v>
      </c>
      <c r="D24" s="65">
        <v>119492</v>
      </c>
      <c r="E24" s="65">
        <v>244134</v>
      </c>
      <c r="F24" s="65">
        <v>244134</v>
      </c>
      <c r="G24" s="65">
        <v>244134</v>
      </c>
      <c r="H24" s="65">
        <v>-28248</v>
      </c>
      <c r="I24" s="65">
        <v>-145127</v>
      </c>
      <c r="J24" s="65">
        <v>186449</v>
      </c>
      <c r="K24" s="65">
        <v>97761</v>
      </c>
    </row>
    <row r="25" spans="2:11">
      <c r="B25" s="603" t="s">
        <v>596</v>
      </c>
      <c r="C25" s="551" t="s">
        <v>1093</v>
      </c>
      <c r="D25" s="65">
        <v>0</v>
      </c>
      <c r="E25" s="65">
        <v>0</v>
      </c>
      <c r="F25" s="65">
        <v>0</v>
      </c>
      <c r="G25" s="65">
        <v>0</v>
      </c>
      <c r="H25" s="65">
        <v>0</v>
      </c>
      <c r="I25" s="65">
        <v>0</v>
      </c>
      <c r="J25" s="65">
        <v>0</v>
      </c>
      <c r="K25" s="65">
        <v>0</v>
      </c>
    </row>
    <row r="26" spans="2:11">
      <c r="B26" s="603" t="s">
        <v>576</v>
      </c>
      <c r="C26" s="551" t="s">
        <v>1094</v>
      </c>
      <c r="D26" s="65">
        <v>23</v>
      </c>
      <c r="E26" s="65">
        <v>35</v>
      </c>
      <c r="F26" s="65">
        <v>35</v>
      </c>
      <c r="G26" s="65">
        <v>35</v>
      </c>
      <c r="H26" s="65">
        <v>2</v>
      </c>
      <c r="I26" s="65">
        <v>10</v>
      </c>
      <c r="J26" s="65">
        <v>0</v>
      </c>
      <c r="K26" s="65">
        <v>0</v>
      </c>
    </row>
    <row r="27" spans="2:11">
      <c r="B27" s="523">
        <v>100</v>
      </c>
      <c r="C27" s="524" t="s">
        <v>67</v>
      </c>
      <c r="D27" s="496">
        <v>318685</v>
      </c>
      <c r="E27" s="496">
        <v>296456</v>
      </c>
      <c r="F27" s="496">
        <v>296456</v>
      </c>
      <c r="G27" s="496">
        <v>296456</v>
      </c>
      <c r="H27" s="496">
        <v>-80008</v>
      </c>
      <c r="I27" s="496">
        <v>-178624</v>
      </c>
      <c r="J27" s="496">
        <v>349341</v>
      </c>
      <c r="K27" s="496">
        <v>116153</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10" sqref="B10"/>
      <pageMargins left="0.7" right="0.7" top="0.75" bottom="0.75" header="0.3" footer="0.3"/>
      <pageSetup paperSize="9" orientation="portrait" r:id="rId2"/>
    </customSheetView>
    <customSheetView guid="{51337751-BEAF-43F3-8CC9-400B99E751E8}" topLeftCell="A16">
      <selection activeCell="G32" sqref="G32"/>
      <pageMargins left="0.7" right="0.7" top="0.75" bottom="0.75" header="0.3" footer="0.3"/>
      <pageSetup paperSize="9" orientation="portrait" r:id="rId3"/>
    </customSheetView>
    <customSheetView guid="{CFC92B1C-D4F2-414F-8F12-92F529035B08}" topLeftCell="A43">
      <selection activeCell="A27" sqref="A27:B27"/>
      <pageMargins left="0.7" right="0.7" top="0.75" bottom="0.75" header="0.3" footer="0.3"/>
      <pageSetup paperSize="9" orientation="portrait" r:id="rId4"/>
    </customSheetView>
    <customSheetView guid="{5DDDA852-2807-4645-BC75-EBD4EF3323A7}">
      <selection activeCell="P26" sqref="P26"/>
      <pageMargins left="0.7" right="0.7" top="0.75" bottom="0.75" header="0.3" footer="0.3"/>
      <pageSetup paperSize="9" orientation="portrait" r:id="rId5"/>
    </customSheetView>
    <customSheetView guid="{697182B0-1BEF-4A85-93A0-596802852AF2}" topLeftCell="A13">
      <selection activeCell="C25" sqref="C25"/>
      <pageMargins left="0.7" right="0.7" top="0.75" bottom="0.75" header="0.3" footer="0.3"/>
      <pageSetup paperSize="9" orientation="portrait" r:id="rId6"/>
    </customSheetView>
    <customSheetView guid="{21329C76-F86B-400D-B8F5-F75B383E5B14}">
      <selection activeCell="C25" sqref="C25"/>
      <pageMargins left="0.7" right="0.7" top="0.75" bottom="0.75" header="0.3" footer="0.3"/>
      <pageSetup paperSize="9" orientation="portrait" r:id="rId7"/>
    </customSheetView>
    <customSheetView guid="{931AA63B-6827-4BF4-8E25-ED232A88A09C}" topLeftCell="A21">
      <selection activeCell="D38" sqref="D38"/>
      <pageMargins left="0.7" right="0.7" top="0.75" bottom="0.75" header="0.3" footer="0.3"/>
      <pageSetup paperSize="9" orientation="portrait" r:id="rId8"/>
    </customSheetView>
    <customSheetView guid="{FD092655-EBEC-4730-9895-1567D9B70D5F}">
      <selection activeCell="L24" sqref="L24"/>
      <pageMargins left="0.7" right="0.7" top="0.75" bottom="0.75" header="0.3" footer="0.3"/>
    </customSheetView>
    <customSheetView guid="{3AD1D9CC-D162-4119-AFCC-0AF9105FB248}">
      <pageMargins left="0.7" right="0.7" top="0.75" bottom="0.75" header="0.3" footer="0.3"/>
      <pageSetup paperSize="9" orientation="portrait" r:id="rId9"/>
    </customSheetView>
    <customSheetView guid="{7CCD1884-1631-4809-8751-AE0939C32419}">
      <pageMargins left="0.7" right="0.7" top="0.75" bottom="0.75" header="0.3" footer="0.3"/>
      <pageSetup paperSize="9" orientation="portrait" r:id="rId10"/>
    </customSheetView>
    <customSheetView guid="{7CA1DEE6-746E-4947-9BED-24AAED6E8B57}">
      <selection activeCell="I24" sqref="I24"/>
      <pageMargins left="0.7" right="0.7" top="0.75" bottom="0.75" header="0.3" footer="0.3"/>
    </customSheetView>
    <customSheetView guid="{59094C18-3CB5-482F-AA6A-9C313A318EBB}">
      <selection activeCell="G11" sqref="G11"/>
      <pageMargins left="0.7" right="0.7" top="0.75" bottom="0.75" header="0.3" footer="0.3"/>
      <pageSetup paperSize="9" orientation="portrait" r:id="rId11"/>
    </customSheetView>
  </customSheetViews>
  <mergeCells count="8">
    <mergeCell ref="D13:G13"/>
    <mergeCell ref="H13:I13"/>
    <mergeCell ref="J13:K13"/>
    <mergeCell ref="D14:D15"/>
    <mergeCell ref="E14:G14"/>
    <mergeCell ref="H14:H15"/>
    <mergeCell ref="I14:I15"/>
    <mergeCell ref="K14:K15"/>
  </mergeCells>
  <pageMargins left="0.7" right="0.7" top="0.75" bottom="0.75" header="0.3" footer="0.3"/>
  <pageSetup paperSize="9" orientation="portrait" r:id="rId1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1C176-E181-4D41-A517-DE9AC0048B4C}">
  <sheetPr>
    <tabColor theme="9"/>
  </sheetPr>
  <dimension ref="A2:E18"/>
  <sheetViews>
    <sheetView showGridLines="0" workbookViewId="0">
      <selection activeCell="A2" sqref="A2"/>
    </sheetView>
  </sheetViews>
  <sheetFormatPr defaultColWidth="9.140625" defaultRowHeight="11.25"/>
  <cols>
    <col min="1" max="1" width="17" style="293" bestFit="1" customWidth="1"/>
    <col min="2" max="2" width="4.42578125" style="293" customWidth="1"/>
    <col min="3" max="3" width="32.140625" style="293" customWidth="1"/>
    <col min="4" max="4" width="20" style="293" customWidth="1"/>
    <col min="5" max="16384" width="9.140625" style="293"/>
  </cols>
  <sheetData>
    <row r="2" spans="1:5" s="239" customFormat="1" ht="16.5" customHeight="1">
      <c r="A2" s="841" t="str">
        <f>HYPERLINK("#INDEX!B4","back to index page")</f>
        <v>back to index page</v>
      </c>
    </row>
    <row r="3" spans="1:5" s="239" customFormat="1" ht="13.5"/>
    <row r="4" spans="1:5" s="239" customFormat="1" ht="13.5"/>
    <row r="5" spans="1:5" s="239" customFormat="1" ht="13.5">
      <c r="B5" s="906"/>
    </row>
    <row r="6" spans="1:5" s="239" customFormat="1" ht="13.5"/>
    <row r="7" spans="1:5" s="239" customFormat="1" ht="13.5"/>
    <row r="8" spans="1:5" s="239" customFormat="1" ht="13.5"/>
    <row r="9" spans="1:5" s="828" customFormat="1" ht="33.75" customHeight="1">
      <c r="B9" s="10" t="s">
        <v>1177</v>
      </c>
      <c r="C9" s="872"/>
      <c r="D9" s="872"/>
    </row>
    <row r="10" spans="1:5" ht="12.75">
      <c r="B10" s="3"/>
      <c r="C10" s="3"/>
      <c r="D10" s="3"/>
      <c r="E10" s="3"/>
    </row>
    <row r="11" spans="1:5" ht="12.75">
      <c r="B11" s="3"/>
      <c r="C11" s="3"/>
      <c r="D11" s="3"/>
      <c r="E11" s="3"/>
    </row>
    <row r="12" spans="1:5" ht="12.75">
      <c r="B12" s="3"/>
      <c r="C12" s="3"/>
      <c r="D12" s="483" t="s">
        <v>54</v>
      </c>
      <c r="E12" s="3"/>
    </row>
    <row r="13" spans="1:5" ht="35.25" customHeight="1">
      <c r="B13" s="571"/>
      <c r="C13" s="571"/>
      <c r="D13" s="524" t="s">
        <v>1095</v>
      </c>
      <c r="E13" s="3"/>
    </row>
    <row r="14" spans="1:5" s="606" customFormat="1" ht="12.75">
      <c r="B14" s="607"/>
      <c r="C14" s="607"/>
      <c r="D14" s="478" t="s">
        <v>32</v>
      </c>
      <c r="E14" s="53"/>
    </row>
    <row r="15" spans="1:5" ht="25.5">
      <c r="B15" s="603" t="s">
        <v>302</v>
      </c>
      <c r="C15" s="551" t="s">
        <v>1096</v>
      </c>
      <c r="D15" s="65">
        <v>65821</v>
      </c>
      <c r="E15" s="3"/>
    </row>
    <row r="16" spans="1:5" ht="38.25">
      <c r="B16" s="603" t="s">
        <v>303</v>
      </c>
      <c r="C16" s="551" t="s">
        <v>1097</v>
      </c>
      <c r="D16" s="65">
        <v>296420</v>
      </c>
      <c r="E16" s="3"/>
    </row>
    <row r="17" spans="2:5" ht="12.75">
      <c r="B17" s="3"/>
      <c r="C17" s="3"/>
      <c r="D17" s="3"/>
      <c r="E17" s="3"/>
    </row>
    <row r="18" spans="2:5" ht="12.75">
      <c r="B18" s="3"/>
      <c r="C18" s="3"/>
      <c r="D18" s="3"/>
      <c r="E18" s="3"/>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20" sqref="B20"/>
      <pageMargins left="0.7" right="0.7" top="0.75" bottom="0.75" header="0.3" footer="0.3"/>
      <pageSetup paperSize="9" orientation="portrait" r:id="rId2"/>
    </customSheetView>
    <customSheetView guid="{51337751-BEAF-43F3-8CC9-400B99E751E8}">
      <selection activeCell="D29" sqref="D29"/>
      <pageMargins left="0.7" right="0.7" top="0.75" bottom="0.75" header="0.3" footer="0.3"/>
      <pageSetup paperSize="9" orientation="portrait" r:id="rId3"/>
    </customSheetView>
    <customSheetView guid="{CFC92B1C-D4F2-414F-8F12-92F529035B08}">
      <selection activeCell="B15" sqref="B15"/>
      <pageMargins left="0.7" right="0.7" top="0.75" bottom="0.75" header="0.3" footer="0.3"/>
      <pageSetup paperSize="9" orientation="portrait" r:id="rId4"/>
    </customSheetView>
    <customSheetView guid="{5DDDA852-2807-4645-BC75-EBD4EF3323A7}">
      <selection activeCell="D20" sqref="D20"/>
      <pageMargins left="0.7" right="0.7" top="0.75" bottom="0.75" header="0.3" footer="0.3"/>
      <pageSetup paperSize="9" orientation="portrait" r:id="rId5"/>
    </customSheetView>
    <customSheetView guid="{697182B0-1BEF-4A85-93A0-596802852AF2}">
      <selection activeCell="A13" sqref="A13:B13"/>
      <pageMargins left="0.7" right="0.7" top="0.75" bottom="0.75" header="0.3" footer="0.3"/>
      <pageSetup paperSize="9" orientation="portrait" r:id="rId6"/>
    </customSheetView>
    <customSheetView guid="{21329C76-F86B-400D-B8F5-F75B383E5B14}">
      <selection activeCell="A13" sqref="A13:B13"/>
      <pageMargins left="0.7" right="0.7" top="0.75" bottom="0.75" header="0.3" footer="0.3"/>
      <pageSetup paperSize="9" orientation="portrait" r:id="rId7"/>
    </customSheetView>
    <customSheetView guid="{931AA63B-6827-4BF4-8E25-ED232A88A09C}" scale="90" topLeftCell="A4">
      <selection activeCell="D16" sqref="D16"/>
      <pageMargins left="0.7" right="0.7" top="0.75" bottom="0.75" header="0.3" footer="0.3"/>
    </customSheetView>
    <customSheetView guid="{FD092655-EBEC-4730-9895-1567D9B70D5F}">
      <selection activeCell="J30" sqref="J30"/>
      <pageMargins left="0.7" right="0.7" top="0.75" bottom="0.75" header="0.3" footer="0.3"/>
    </customSheetView>
    <customSheetView guid="{3AD1D9CC-D162-4119-AFCC-0AF9105FB248}">
      <pageMargins left="0.7" right="0.7" top="0.75" bottom="0.75" header="0.3" footer="0.3"/>
      <pageSetup paperSize="9" orientation="portrait" r:id="rId8"/>
    </customSheetView>
    <customSheetView guid="{7CCD1884-1631-4809-8751-AE0939C32419}">
      <pageMargins left="0.7" right="0.7" top="0.75" bottom="0.75" header="0.3" footer="0.3"/>
    </customSheetView>
    <customSheetView guid="{7CA1DEE6-746E-4947-9BED-24AAED6E8B57}">
      <selection activeCell="J30" sqref="J30"/>
      <pageMargins left="0.7" right="0.7" top="0.75" bottom="0.75" header="0.3" footer="0.3"/>
    </customSheetView>
    <customSheetView guid="{59094C18-3CB5-482F-AA6A-9C313A318EBB}">
      <selection activeCell="D20" sqref="D20"/>
      <pageMargins left="0.7" right="0.7" top="0.75" bottom="0.75" header="0.3" footer="0.3"/>
      <pageSetup paperSize="9" orientation="portrait" r:id="rId9"/>
    </customSheetView>
  </customSheetViews>
  <pageMargins left="0.7" right="0.7" top="0.75" bottom="0.75" header="0.3" footer="0.3"/>
  <pageSetup paperSize="9" orientation="portrait" r:id="rId1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1ED0-F546-476B-AEAC-B1505B7DF8A4}">
  <sheetPr>
    <tabColor theme="9"/>
  </sheetPr>
  <dimension ref="A2:O39"/>
  <sheetViews>
    <sheetView showGridLines="0" workbookViewId="0">
      <selection activeCell="O12" sqref="O12"/>
    </sheetView>
  </sheetViews>
  <sheetFormatPr defaultColWidth="9.140625" defaultRowHeight="12.75"/>
  <cols>
    <col min="1" max="1" width="17" style="3" bestFit="1" customWidth="1"/>
    <col min="2" max="2" width="9.140625" style="3"/>
    <col min="3" max="3" width="46.140625" style="3" customWidth="1"/>
    <col min="4" max="4" width="11.5703125" style="3" customWidth="1"/>
    <col min="5" max="5" width="12" style="3" customWidth="1"/>
    <col min="6" max="7" width="9.140625" style="3"/>
    <col min="8" max="8" width="11.7109375" style="3" customWidth="1"/>
    <col min="9" max="16384" width="9.140625" style="3"/>
  </cols>
  <sheetData>
    <row r="2" spans="1:15" s="239" customFormat="1" ht="16.5" customHeight="1">
      <c r="A2" s="841" t="str">
        <f>HYPERLINK("#INDEX!B4","back to index page")</f>
        <v>back to index page</v>
      </c>
    </row>
    <row r="3" spans="1:15" s="239" customFormat="1" ht="13.5"/>
    <row r="4" spans="1:15" s="239" customFormat="1" ht="13.5"/>
    <row r="5" spans="1:15" s="239" customFormat="1" ht="13.5"/>
    <row r="6" spans="1:15" s="239" customFormat="1" ht="13.5"/>
    <row r="7" spans="1:15" s="239" customFormat="1" ht="13.5"/>
    <row r="8" spans="1:15" s="239" customFormat="1" ht="13.5"/>
    <row r="9" spans="1:15" s="828" customFormat="1" ht="33.75" customHeight="1">
      <c r="B9" s="10" t="s">
        <v>1187</v>
      </c>
      <c r="C9" s="872"/>
      <c r="D9" s="872"/>
      <c r="E9" s="872"/>
      <c r="F9" s="872"/>
      <c r="G9" s="872"/>
      <c r="H9" s="872"/>
      <c r="I9" s="872"/>
      <c r="J9" s="872"/>
      <c r="K9" s="872"/>
      <c r="L9" s="872"/>
      <c r="M9" s="872"/>
      <c r="N9" s="872"/>
      <c r="O9" s="872"/>
    </row>
    <row r="12" spans="1:15">
      <c r="O12" s="483" t="s">
        <v>54</v>
      </c>
    </row>
    <row r="13" spans="1:15">
      <c r="B13" s="563"/>
      <c r="C13" s="570"/>
      <c r="D13" s="1012" t="s">
        <v>1037</v>
      </c>
      <c r="E13" s="1020"/>
      <c r="F13" s="1020"/>
      <c r="G13" s="1020"/>
      <c r="H13" s="1020"/>
      <c r="I13" s="1020"/>
      <c r="J13" s="1020"/>
      <c r="K13" s="1020"/>
      <c r="L13" s="1020"/>
      <c r="M13" s="1020"/>
      <c r="N13" s="1020"/>
      <c r="O13" s="1013"/>
    </row>
    <row r="14" spans="1:15">
      <c r="B14" s="563"/>
      <c r="C14" s="570"/>
      <c r="D14" s="1005" t="s">
        <v>1038</v>
      </c>
      <c r="E14" s="1000"/>
      <c r="F14" s="1014"/>
      <c r="G14" s="1005" t="s">
        <v>1039</v>
      </c>
      <c r="H14" s="1000"/>
      <c r="I14" s="1000"/>
      <c r="J14" s="1000"/>
      <c r="K14" s="1000"/>
      <c r="L14" s="1000"/>
      <c r="M14" s="1000"/>
      <c r="N14" s="1000"/>
      <c r="O14" s="1014"/>
    </row>
    <row r="15" spans="1:15" ht="63.75">
      <c r="B15" s="570"/>
      <c r="C15" s="570"/>
      <c r="D15" s="601"/>
      <c r="E15" s="520" t="s">
        <v>1040</v>
      </c>
      <c r="F15" s="602" t="s">
        <v>1041</v>
      </c>
      <c r="G15" s="601"/>
      <c r="H15" s="520" t="s">
        <v>1042</v>
      </c>
      <c r="I15" s="520" t="s">
        <v>1043</v>
      </c>
      <c r="J15" s="520" t="s">
        <v>1044</v>
      </c>
      <c r="K15" s="520" t="s">
        <v>1045</v>
      </c>
      <c r="L15" s="520" t="s">
        <v>1046</v>
      </c>
      <c r="M15" s="520" t="s">
        <v>1047</v>
      </c>
      <c r="N15" s="520" t="s">
        <v>1048</v>
      </c>
      <c r="O15" s="520" t="s">
        <v>163</v>
      </c>
    </row>
    <row r="16" spans="1:15">
      <c r="D16" s="476" t="s">
        <v>32</v>
      </c>
      <c r="E16" s="477" t="s">
        <v>57</v>
      </c>
      <c r="F16" s="476" t="s">
        <v>58</v>
      </c>
      <c r="G16" s="476" t="s">
        <v>1195</v>
      </c>
      <c r="H16" s="478" t="s">
        <v>59</v>
      </c>
      <c r="I16" s="478" t="s">
        <v>1196</v>
      </c>
      <c r="J16" s="477" t="s">
        <v>1197</v>
      </c>
      <c r="K16" s="478" t="s">
        <v>1198</v>
      </c>
      <c r="L16" s="44" t="s">
        <v>1332</v>
      </c>
      <c r="M16" s="44" t="s">
        <v>1333</v>
      </c>
      <c r="N16" s="44" t="s">
        <v>1334</v>
      </c>
      <c r="O16" s="44" t="s">
        <v>1335</v>
      </c>
    </row>
    <row r="17" spans="2:15" s="23" customFormat="1">
      <c r="B17" s="603" t="s">
        <v>1036</v>
      </c>
      <c r="C17" s="551" t="s">
        <v>1049</v>
      </c>
      <c r="D17" s="65">
        <v>4887965</v>
      </c>
      <c r="E17" s="65">
        <v>4887965</v>
      </c>
      <c r="F17" s="65">
        <v>0</v>
      </c>
      <c r="G17" s="65">
        <v>0</v>
      </c>
      <c r="H17" s="65">
        <v>0</v>
      </c>
      <c r="I17" s="65">
        <v>0</v>
      </c>
      <c r="J17" s="65">
        <v>0</v>
      </c>
      <c r="K17" s="65">
        <v>0</v>
      </c>
      <c r="L17" s="65">
        <v>0</v>
      </c>
      <c r="M17" s="65">
        <v>0</v>
      </c>
      <c r="N17" s="65">
        <v>0</v>
      </c>
      <c r="O17" s="65">
        <v>0</v>
      </c>
    </row>
    <row r="18" spans="2:15" s="23" customFormat="1">
      <c r="B18" s="603" t="s">
        <v>302</v>
      </c>
      <c r="C18" s="551" t="s">
        <v>309</v>
      </c>
      <c r="D18" s="65">
        <v>19526213</v>
      </c>
      <c r="E18" s="65">
        <v>19459070</v>
      </c>
      <c r="F18" s="65">
        <v>67143</v>
      </c>
      <c r="G18" s="65">
        <v>557112</v>
      </c>
      <c r="H18" s="65">
        <v>258829</v>
      </c>
      <c r="I18" s="65">
        <v>46501</v>
      </c>
      <c r="J18" s="65">
        <v>35529</v>
      </c>
      <c r="K18" s="65">
        <v>55223</v>
      </c>
      <c r="L18" s="65">
        <v>81422</v>
      </c>
      <c r="M18" s="65">
        <v>17675</v>
      </c>
      <c r="N18" s="65">
        <v>61933</v>
      </c>
      <c r="O18" s="65">
        <v>557112</v>
      </c>
    </row>
    <row r="19" spans="2:15" s="23" customFormat="1">
      <c r="B19" s="604" t="s">
        <v>303</v>
      </c>
      <c r="C19" s="556" t="s">
        <v>1050</v>
      </c>
      <c r="D19" s="65">
        <v>9</v>
      </c>
      <c r="E19" s="65">
        <v>9</v>
      </c>
      <c r="F19" s="65">
        <v>0</v>
      </c>
      <c r="G19" s="65">
        <v>0</v>
      </c>
      <c r="H19" s="65">
        <v>0</v>
      </c>
      <c r="I19" s="65">
        <v>0</v>
      </c>
      <c r="J19" s="65">
        <v>0</v>
      </c>
      <c r="K19" s="65">
        <v>0</v>
      </c>
      <c r="L19" s="65">
        <v>0</v>
      </c>
      <c r="M19" s="65">
        <v>0</v>
      </c>
      <c r="N19" s="65">
        <v>0</v>
      </c>
      <c r="O19" s="65">
        <v>0</v>
      </c>
    </row>
    <row r="20" spans="2:15" s="23" customFormat="1">
      <c r="B20" s="604" t="s">
        <v>304</v>
      </c>
      <c r="C20" s="556" t="s">
        <v>1051</v>
      </c>
      <c r="D20" s="65">
        <v>31660</v>
      </c>
      <c r="E20" s="65">
        <v>31660</v>
      </c>
      <c r="F20" s="65">
        <v>0</v>
      </c>
      <c r="G20" s="65">
        <v>502</v>
      </c>
      <c r="H20" s="65">
        <v>502</v>
      </c>
      <c r="I20" s="65">
        <v>0</v>
      </c>
      <c r="J20" s="65">
        <v>0</v>
      </c>
      <c r="K20" s="65">
        <v>0</v>
      </c>
      <c r="L20" s="65">
        <v>0</v>
      </c>
      <c r="M20" s="65">
        <v>0</v>
      </c>
      <c r="N20" s="65">
        <v>0</v>
      </c>
      <c r="O20" s="65">
        <v>502</v>
      </c>
    </row>
    <row r="21" spans="2:15" s="23" customFormat="1">
      <c r="B21" s="604" t="s">
        <v>574</v>
      </c>
      <c r="C21" s="556" t="s">
        <v>1052</v>
      </c>
      <c r="D21" s="65">
        <v>2647780</v>
      </c>
      <c r="E21" s="65">
        <v>2647780</v>
      </c>
      <c r="F21" s="65">
        <v>0</v>
      </c>
      <c r="G21" s="65">
        <v>0</v>
      </c>
      <c r="H21" s="65">
        <v>0</v>
      </c>
      <c r="I21" s="65">
        <v>0</v>
      </c>
      <c r="J21" s="65">
        <v>0</v>
      </c>
      <c r="K21" s="65">
        <v>0</v>
      </c>
      <c r="L21" s="65">
        <v>0</v>
      </c>
      <c r="M21" s="65">
        <v>0</v>
      </c>
      <c r="N21" s="65">
        <v>0</v>
      </c>
      <c r="O21" s="65">
        <v>0</v>
      </c>
    </row>
    <row r="22" spans="2:15" s="23" customFormat="1">
      <c r="B22" s="604" t="s">
        <v>940</v>
      </c>
      <c r="C22" s="556" t="s">
        <v>1053</v>
      </c>
      <c r="D22" s="65">
        <v>1440410</v>
      </c>
      <c r="E22" s="65">
        <v>1440410</v>
      </c>
      <c r="F22" s="65">
        <v>0</v>
      </c>
      <c r="G22" s="65">
        <v>241</v>
      </c>
      <c r="H22" s="65">
        <v>0</v>
      </c>
      <c r="I22" s="65">
        <v>0</v>
      </c>
      <c r="J22" s="65">
        <v>0</v>
      </c>
      <c r="K22" s="65">
        <v>0</v>
      </c>
      <c r="L22" s="65">
        <v>0</v>
      </c>
      <c r="M22" s="65">
        <v>0</v>
      </c>
      <c r="N22" s="65">
        <v>241</v>
      </c>
      <c r="O22" s="65">
        <v>241</v>
      </c>
    </row>
    <row r="23" spans="2:15" s="23" customFormat="1">
      <c r="B23" s="604" t="s">
        <v>575</v>
      </c>
      <c r="C23" s="556" t="s">
        <v>1054</v>
      </c>
      <c r="D23" s="65">
        <v>5958158</v>
      </c>
      <c r="E23" s="65">
        <v>5954112</v>
      </c>
      <c r="F23" s="65">
        <v>4046</v>
      </c>
      <c r="G23" s="65">
        <v>120295</v>
      </c>
      <c r="H23" s="65">
        <v>51379</v>
      </c>
      <c r="I23" s="65">
        <v>4041</v>
      </c>
      <c r="J23" s="65">
        <v>6031</v>
      </c>
      <c r="K23" s="65">
        <v>14840</v>
      </c>
      <c r="L23" s="65">
        <v>15788</v>
      </c>
      <c r="M23" s="65">
        <v>3343</v>
      </c>
      <c r="N23" s="65">
        <v>24873</v>
      </c>
      <c r="O23" s="65">
        <v>120295</v>
      </c>
    </row>
    <row r="24" spans="2:15" s="23" customFormat="1">
      <c r="B24" s="604" t="s">
        <v>595</v>
      </c>
      <c r="C24" s="556" t="s">
        <v>1055</v>
      </c>
      <c r="D24" s="65">
        <v>1928909</v>
      </c>
      <c r="E24" s="65">
        <v>1926107</v>
      </c>
      <c r="F24" s="65">
        <v>2802</v>
      </c>
      <c r="G24" s="65">
        <v>90943</v>
      </c>
      <c r="H24" s="65">
        <v>28598</v>
      </c>
      <c r="I24" s="65">
        <v>3994</v>
      </c>
      <c r="J24" s="65">
        <v>6031</v>
      </c>
      <c r="K24" s="65">
        <v>8831</v>
      </c>
      <c r="L24" s="65">
        <v>15273</v>
      </c>
      <c r="M24" s="65">
        <v>3343</v>
      </c>
      <c r="N24" s="65">
        <v>24873</v>
      </c>
      <c r="O24" s="65">
        <v>90943</v>
      </c>
    </row>
    <row r="25" spans="2:15" s="23" customFormat="1">
      <c r="B25" s="604" t="s">
        <v>596</v>
      </c>
      <c r="C25" s="556" t="s">
        <v>1056</v>
      </c>
      <c r="D25" s="65">
        <v>5958158</v>
      </c>
      <c r="E25" s="65">
        <v>5954112</v>
      </c>
      <c r="F25" s="65">
        <v>4046</v>
      </c>
      <c r="G25" s="65">
        <v>120295</v>
      </c>
      <c r="H25" s="65">
        <v>51379</v>
      </c>
      <c r="I25" s="65">
        <v>4041</v>
      </c>
      <c r="J25" s="65">
        <v>6031</v>
      </c>
      <c r="K25" s="65">
        <v>14840</v>
      </c>
      <c r="L25" s="65">
        <v>15788</v>
      </c>
      <c r="M25" s="65">
        <v>3343</v>
      </c>
      <c r="N25" s="65">
        <v>24873</v>
      </c>
      <c r="O25" s="65">
        <v>120295</v>
      </c>
    </row>
    <row r="26" spans="2:15" s="23" customFormat="1">
      <c r="B26" s="603" t="s">
        <v>576</v>
      </c>
      <c r="C26" s="551" t="s">
        <v>161</v>
      </c>
      <c r="D26" s="65">
        <v>2741029</v>
      </c>
      <c r="E26" s="65">
        <v>2741029</v>
      </c>
      <c r="F26" s="65">
        <v>0</v>
      </c>
      <c r="G26" s="65">
        <v>79222</v>
      </c>
      <c r="H26" s="65">
        <v>79222</v>
      </c>
      <c r="I26" s="65">
        <v>0</v>
      </c>
      <c r="J26" s="65">
        <v>0</v>
      </c>
      <c r="K26" s="65">
        <v>0</v>
      </c>
      <c r="L26" s="65">
        <v>0</v>
      </c>
      <c r="M26" s="65">
        <v>0</v>
      </c>
      <c r="N26" s="65">
        <v>0</v>
      </c>
      <c r="O26" s="65">
        <v>79222</v>
      </c>
    </row>
    <row r="27" spans="2:15" s="23" customFormat="1">
      <c r="B27" s="604" t="s">
        <v>597</v>
      </c>
      <c r="C27" s="556" t="s">
        <v>1050</v>
      </c>
      <c r="D27" s="65">
        <v>0</v>
      </c>
      <c r="E27" s="65">
        <v>0</v>
      </c>
      <c r="F27" s="65">
        <v>0</v>
      </c>
      <c r="G27" s="65">
        <v>0</v>
      </c>
      <c r="H27" s="65">
        <v>0</v>
      </c>
      <c r="I27" s="65">
        <v>0</v>
      </c>
      <c r="J27" s="65">
        <v>0</v>
      </c>
      <c r="K27" s="65">
        <v>0</v>
      </c>
      <c r="L27" s="65">
        <v>0</v>
      </c>
      <c r="M27" s="65">
        <v>0</v>
      </c>
      <c r="N27" s="65">
        <v>0</v>
      </c>
      <c r="O27" s="65">
        <v>0</v>
      </c>
    </row>
    <row r="28" spans="2:15" s="23" customFormat="1">
      <c r="B28" s="604" t="s">
        <v>598</v>
      </c>
      <c r="C28" s="556" t="s">
        <v>1051</v>
      </c>
      <c r="D28" s="65">
        <v>2741029</v>
      </c>
      <c r="E28" s="65">
        <v>2741029</v>
      </c>
      <c r="F28" s="65">
        <v>0</v>
      </c>
      <c r="G28" s="65">
        <v>79222</v>
      </c>
      <c r="H28" s="65">
        <v>79222</v>
      </c>
      <c r="I28" s="65">
        <v>0</v>
      </c>
      <c r="J28" s="65">
        <v>0</v>
      </c>
      <c r="K28" s="65">
        <v>0</v>
      </c>
      <c r="L28" s="65">
        <v>0</v>
      </c>
      <c r="M28" s="65">
        <v>0</v>
      </c>
      <c r="N28" s="65">
        <v>0</v>
      </c>
      <c r="O28" s="65">
        <v>79222</v>
      </c>
    </row>
    <row r="29" spans="2:15" s="23" customFormat="1">
      <c r="B29" s="604" t="s">
        <v>578</v>
      </c>
      <c r="C29" s="556" t="s">
        <v>1052</v>
      </c>
      <c r="D29" s="65">
        <v>0</v>
      </c>
      <c r="E29" s="65">
        <v>0</v>
      </c>
      <c r="F29" s="65">
        <v>0</v>
      </c>
      <c r="G29" s="65">
        <v>0</v>
      </c>
      <c r="H29" s="65">
        <v>0</v>
      </c>
      <c r="I29" s="65">
        <v>0</v>
      </c>
      <c r="J29" s="65">
        <v>0</v>
      </c>
      <c r="K29" s="65">
        <v>0</v>
      </c>
      <c r="L29" s="65">
        <v>0</v>
      </c>
      <c r="M29" s="65">
        <v>0</v>
      </c>
      <c r="N29" s="65">
        <v>0</v>
      </c>
      <c r="O29" s="65">
        <v>0</v>
      </c>
    </row>
    <row r="30" spans="2:15" s="23" customFormat="1">
      <c r="B30" s="604" t="s">
        <v>581</v>
      </c>
      <c r="C30" s="556" t="s">
        <v>1053</v>
      </c>
      <c r="D30" s="65">
        <v>0</v>
      </c>
      <c r="E30" s="65">
        <v>0</v>
      </c>
      <c r="F30" s="65">
        <v>0</v>
      </c>
      <c r="G30" s="65">
        <v>0</v>
      </c>
      <c r="H30" s="65">
        <v>0</v>
      </c>
      <c r="I30" s="65">
        <v>0</v>
      </c>
      <c r="J30" s="65">
        <v>0</v>
      </c>
      <c r="K30" s="65">
        <v>0</v>
      </c>
      <c r="L30" s="65">
        <v>0</v>
      </c>
      <c r="M30" s="65">
        <v>0</v>
      </c>
      <c r="N30" s="65">
        <v>0</v>
      </c>
      <c r="O30" s="65">
        <v>0</v>
      </c>
    </row>
    <row r="31" spans="2:15" s="23" customFormat="1">
      <c r="B31" s="604" t="s">
        <v>949</v>
      </c>
      <c r="C31" s="556" t="s">
        <v>1054</v>
      </c>
      <c r="D31" s="65">
        <v>0</v>
      </c>
      <c r="E31" s="65">
        <v>0</v>
      </c>
      <c r="F31" s="65">
        <v>0</v>
      </c>
      <c r="G31" s="65">
        <v>0</v>
      </c>
      <c r="H31" s="65">
        <v>0</v>
      </c>
      <c r="I31" s="65">
        <v>0</v>
      </c>
      <c r="J31" s="65">
        <v>0</v>
      </c>
      <c r="K31" s="65">
        <v>0</v>
      </c>
      <c r="L31" s="65">
        <v>0</v>
      </c>
      <c r="M31" s="65">
        <v>0</v>
      </c>
      <c r="N31" s="65">
        <v>0</v>
      </c>
      <c r="O31" s="65">
        <v>0</v>
      </c>
    </row>
    <row r="32" spans="2:15" s="23" customFormat="1">
      <c r="B32" s="603" t="s">
        <v>582</v>
      </c>
      <c r="C32" s="551" t="s">
        <v>310</v>
      </c>
      <c r="D32" s="65">
        <v>3575282</v>
      </c>
      <c r="E32" s="605"/>
      <c r="F32" s="605"/>
      <c r="G32" s="65">
        <v>1968</v>
      </c>
      <c r="H32" s="605"/>
      <c r="I32" s="605"/>
      <c r="J32" s="605"/>
      <c r="K32" s="605"/>
      <c r="L32" s="605"/>
      <c r="M32" s="605"/>
      <c r="N32" s="605"/>
      <c r="O32" s="65">
        <v>1968</v>
      </c>
    </row>
    <row r="33" spans="2:15" s="23" customFormat="1">
      <c r="B33" s="604" t="s">
        <v>583</v>
      </c>
      <c r="C33" s="556" t="s">
        <v>1050</v>
      </c>
      <c r="D33" s="65">
        <v>0</v>
      </c>
      <c r="E33" s="605"/>
      <c r="F33" s="605"/>
      <c r="G33" s="65">
        <v>0</v>
      </c>
      <c r="H33" s="605"/>
      <c r="I33" s="605"/>
      <c r="J33" s="605"/>
      <c r="K33" s="605"/>
      <c r="L33" s="605"/>
      <c r="M33" s="605"/>
      <c r="N33" s="605"/>
      <c r="O33" s="65">
        <v>0</v>
      </c>
    </row>
    <row r="34" spans="2:15" s="23" customFormat="1">
      <c r="B34" s="604" t="s">
        <v>950</v>
      </c>
      <c r="C34" s="556" t="s">
        <v>1051</v>
      </c>
      <c r="D34" s="65">
        <v>0</v>
      </c>
      <c r="E34" s="605"/>
      <c r="F34" s="605"/>
      <c r="G34" s="65">
        <v>0</v>
      </c>
      <c r="H34" s="605"/>
      <c r="I34" s="605"/>
      <c r="J34" s="605"/>
      <c r="K34" s="605"/>
      <c r="L34" s="605"/>
      <c r="M34" s="605"/>
      <c r="N34" s="605"/>
      <c r="O34" s="65">
        <v>0</v>
      </c>
    </row>
    <row r="35" spans="2:15" s="23" customFormat="1">
      <c r="B35" s="604" t="s">
        <v>951</v>
      </c>
      <c r="C35" s="556" t="s">
        <v>1052</v>
      </c>
      <c r="D35" s="65">
        <v>17803</v>
      </c>
      <c r="E35" s="605"/>
      <c r="F35" s="605"/>
      <c r="G35" s="65">
        <v>0</v>
      </c>
      <c r="H35" s="605"/>
      <c r="I35" s="605"/>
      <c r="J35" s="605"/>
      <c r="K35" s="605"/>
      <c r="L35" s="605"/>
      <c r="M35" s="605"/>
      <c r="N35" s="605"/>
      <c r="O35" s="65">
        <v>0</v>
      </c>
    </row>
    <row r="36" spans="2:15" s="23" customFormat="1">
      <c r="B36" s="604" t="s">
        <v>952</v>
      </c>
      <c r="C36" s="556" t="s">
        <v>1053</v>
      </c>
      <c r="D36" s="65">
        <v>4578</v>
      </c>
      <c r="E36" s="605"/>
      <c r="F36" s="605"/>
      <c r="G36" s="65">
        <v>0</v>
      </c>
      <c r="H36" s="605"/>
      <c r="I36" s="605"/>
      <c r="J36" s="605"/>
      <c r="K36" s="605"/>
      <c r="L36" s="605"/>
      <c r="M36" s="605"/>
      <c r="N36" s="605"/>
      <c r="O36" s="65">
        <v>0</v>
      </c>
    </row>
    <row r="37" spans="2:15" s="23" customFormat="1">
      <c r="B37" s="604" t="s">
        <v>953</v>
      </c>
      <c r="C37" s="556" t="s">
        <v>1054</v>
      </c>
      <c r="D37" s="65">
        <v>594865</v>
      </c>
      <c r="E37" s="605"/>
      <c r="F37" s="605"/>
      <c r="G37" s="65">
        <v>1000</v>
      </c>
      <c r="H37" s="605"/>
      <c r="I37" s="605"/>
      <c r="J37" s="605"/>
      <c r="K37" s="605"/>
      <c r="L37" s="605"/>
      <c r="M37" s="605"/>
      <c r="N37" s="605"/>
      <c r="O37" s="65">
        <v>1000</v>
      </c>
    </row>
    <row r="38" spans="2:15" s="23" customFormat="1">
      <c r="B38" s="604" t="s">
        <v>954</v>
      </c>
      <c r="C38" s="556" t="s">
        <v>1056</v>
      </c>
      <c r="D38" s="65">
        <v>735</v>
      </c>
      <c r="E38" s="605"/>
      <c r="F38" s="605"/>
      <c r="G38" s="65">
        <v>0</v>
      </c>
      <c r="H38" s="605"/>
      <c r="I38" s="605"/>
      <c r="J38" s="605"/>
      <c r="K38" s="605"/>
      <c r="L38" s="605"/>
      <c r="M38" s="605"/>
      <c r="N38" s="605"/>
      <c r="O38" s="65">
        <v>0</v>
      </c>
    </row>
    <row r="39" spans="2:15" s="23" customFormat="1">
      <c r="B39" s="277" t="s">
        <v>955</v>
      </c>
      <c r="C39" s="413" t="s">
        <v>67</v>
      </c>
      <c r="D39" s="496">
        <v>30730489</v>
      </c>
      <c r="E39" s="496">
        <v>27088064</v>
      </c>
      <c r="F39" s="496">
        <v>67143</v>
      </c>
      <c r="G39" s="496">
        <v>638302</v>
      </c>
      <c r="H39" s="496">
        <v>338051</v>
      </c>
      <c r="I39" s="496">
        <v>46501</v>
      </c>
      <c r="J39" s="496">
        <v>35529</v>
      </c>
      <c r="K39" s="496">
        <v>55223</v>
      </c>
      <c r="L39" s="496">
        <v>81422</v>
      </c>
      <c r="M39" s="496">
        <v>17675</v>
      </c>
      <c r="N39" s="496">
        <v>61933</v>
      </c>
      <c r="O39" s="496">
        <v>638302</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9" sqref="B9"/>
      <pageMargins left="0.7" right="0.7" top="0.75" bottom="0.75" header="0.3" footer="0.3"/>
      <pageSetup paperSize="9" orientation="portrait" r:id="rId2"/>
    </customSheetView>
    <customSheetView guid="{51337751-BEAF-43F3-8CC9-400B99E751E8}" topLeftCell="F4">
      <selection activeCell="Q54" sqref="Q54"/>
      <pageMargins left="0.7" right="0.7" top="0.75" bottom="0.75" header="0.3" footer="0.3"/>
      <pageSetup paperSize="9" orientation="portrait" r:id="rId3"/>
    </customSheetView>
    <customSheetView guid="{CFC92B1C-D4F2-414F-8F12-92F529035B08}">
      <selection activeCell="K19" sqref="K19"/>
      <pageMargins left="0.7" right="0.7" top="0.75" bottom="0.75" header="0.3" footer="0.3"/>
      <pageSetup paperSize="9" orientation="portrait" r:id="rId4"/>
    </customSheetView>
    <customSheetView guid="{5DDDA852-2807-4645-BC75-EBD4EF3323A7}">
      <selection activeCell="C4" sqref="C4"/>
      <pageMargins left="0.7" right="0.7" top="0.75" bottom="0.75" header="0.3" footer="0.3"/>
    </customSheetView>
    <customSheetView guid="{697182B0-1BEF-4A85-93A0-596802852AF2}" topLeftCell="A37">
      <selection activeCell="A3" sqref="A3:C3"/>
      <pageMargins left="0.7" right="0.7" top="0.75" bottom="0.75" header="0.3" footer="0.3"/>
      <pageSetup paperSize="9" orientation="portrait" r:id="rId5"/>
    </customSheetView>
    <customSheetView guid="{21329C76-F86B-400D-B8F5-F75B383E5B14}">
      <selection activeCell="K19" sqref="K19"/>
      <pageMargins left="0.7" right="0.7" top="0.75" bottom="0.75" header="0.3" footer="0.3"/>
      <pageSetup paperSize="9" orientation="portrait" r:id="rId6"/>
    </customSheetView>
    <customSheetView guid="{931AA63B-6827-4BF4-8E25-ED232A88A09C}" topLeftCell="A10">
      <selection activeCell="G17" sqref="G17"/>
      <pageMargins left="0.7" right="0.7" top="0.75" bottom="0.75" header="0.3" footer="0.3"/>
    </customSheetView>
    <customSheetView guid="{FD092655-EBEC-4730-9895-1567D9B70D5F}" topLeftCell="A7">
      <selection activeCell="H76" sqref="H76"/>
      <pageMargins left="0.7" right="0.7" top="0.75" bottom="0.75" header="0.3" footer="0.3"/>
    </customSheetView>
    <customSheetView guid="{3AD1D9CC-D162-4119-AFCC-0AF9105FB248}">
      <pageMargins left="0.7" right="0.7" top="0.75" bottom="0.75" header="0.3" footer="0.3"/>
      <pageSetup paperSize="9" orientation="portrait" r:id="rId7"/>
    </customSheetView>
    <customSheetView guid="{7CCD1884-1631-4809-8751-AE0939C32419}">
      <pageMargins left="0.7" right="0.7" top="0.75" bottom="0.75" header="0.3" footer="0.3"/>
    </customSheetView>
    <customSheetView guid="{7CA1DEE6-746E-4947-9BED-24AAED6E8B57}" topLeftCell="A7">
      <selection activeCell="H76" sqref="H76"/>
      <pageMargins left="0.7" right="0.7" top="0.75" bottom="0.75" header="0.3" footer="0.3"/>
    </customSheetView>
    <customSheetView guid="{59094C18-3CB5-482F-AA6A-9C313A318EBB}">
      <selection activeCell="Q10" sqref="Q10"/>
      <pageMargins left="0.7" right="0.7" top="0.75" bottom="0.75" header="0.3" footer="0.3"/>
      <pageSetup paperSize="9" orientation="portrait" r:id="rId8"/>
    </customSheetView>
  </customSheetViews>
  <mergeCells count="3">
    <mergeCell ref="D13:O13"/>
    <mergeCell ref="D14:F14"/>
    <mergeCell ref="G14:O14"/>
  </mergeCells>
  <pageMargins left="0.7" right="0.7" top="0.75" bottom="0.75" header="0.3" footer="0.3"/>
  <pageSetup paperSize="9" orientation="portrait" r:id="rId9"/>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9"/>
  </sheetPr>
  <dimension ref="A2:Q87"/>
  <sheetViews>
    <sheetView showGridLines="0" topLeftCell="A4" workbookViewId="0">
      <selection activeCell="A2" sqref="A2"/>
    </sheetView>
  </sheetViews>
  <sheetFormatPr defaultColWidth="9.140625" defaultRowHeight="12.75"/>
  <cols>
    <col min="1" max="1" width="17" style="3" bestFit="1" customWidth="1"/>
    <col min="2" max="2" width="4.85546875" style="3" customWidth="1"/>
    <col min="3" max="3" width="23" style="3" customWidth="1"/>
    <col min="4" max="4" width="11.42578125" style="3" customWidth="1"/>
    <col min="5" max="5" width="9.5703125" style="3" bestFit="1" customWidth="1"/>
    <col min="6" max="6" width="12.42578125" style="3" customWidth="1"/>
    <col min="7" max="7" width="13.5703125" style="3" customWidth="1"/>
    <col min="8" max="8" width="10" style="3" bestFit="1" customWidth="1"/>
    <col min="9" max="9" width="20.85546875" style="3" customWidth="1"/>
    <col min="10" max="10" width="21.28515625" style="3" customWidth="1"/>
    <col min="11" max="13" width="9.140625" style="3"/>
    <col min="14" max="15" width="20.140625" style="3" customWidth="1"/>
    <col min="16" max="16384" width="9.140625" style="3"/>
  </cols>
  <sheetData>
    <row r="2" spans="1:15" s="239" customFormat="1" ht="16.5" customHeight="1">
      <c r="A2" s="841" t="str">
        <f>HYPERLINK("#INDEX!B4","back to index page")</f>
        <v>back to index page</v>
      </c>
    </row>
    <row r="3" spans="1:15" s="239" customFormat="1" ht="13.5"/>
    <row r="4" spans="1:15" s="239" customFormat="1" ht="13.5"/>
    <row r="5" spans="1:15" s="239" customFormat="1" ht="13.5"/>
    <row r="6" spans="1:15" s="239" customFormat="1" ht="13.5"/>
    <row r="7" spans="1:15" s="239" customFormat="1" ht="13.5"/>
    <row r="8" spans="1:15" s="239" customFormat="1" ht="13.5"/>
    <row r="9" spans="1:15" s="828" customFormat="1" ht="33.75" customHeight="1">
      <c r="B9" s="10" t="s">
        <v>1186</v>
      </c>
      <c r="C9" s="872"/>
      <c r="D9" s="872"/>
      <c r="E9" s="872"/>
      <c r="F9" s="872"/>
      <c r="G9" s="872"/>
      <c r="H9" s="872"/>
      <c r="I9" s="872"/>
      <c r="J9" s="872"/>
    </row>
    <row r="10" spans="1:15">
      <c r="B10" s="31"/>
    </row>
    <row r="11" spans="1:15">
      <c r="B11" s="31"/>
    </row>
    <row r="12" spans="1:15" ht="12.75" customHeight="1">
      <c r="H12" s="976" t="s">
        <v>54</v>
      </c>
      <c r="I12" s="976"/>
      <c r="J12" s="976"/>
    </row>
    <row r="13" spans="1:15" ht="12" customHeight="1">
      <c r="B13" s="517"/>
      <c r="C13" s="517"/>
      <c r="D13" s="1024" t="s">
        <v>674</v>
      </c>
      <c r="E13" s="1025"/>
      <c r="F13" s="1025"/>
      <c r="G13" s="1026"/>
      <c r="H13" s="1021" t="s">
        <v>670</v>
      </c>
      <c r="I13" s="973" t="s">
        <v>673</v>
      </c>
      <c r="J13" s="973" t="s">
        <v>671</v>
      </c>
    </row>
    <row r="14" spans="1:15" ht="12" customHeight="1">
      <c r="B14" s="517"/>
      <c r="C14" s="517"/>
      <c r="D14" s="587"/>
      <c r="E14" s="588" t="s">
        <v>305</v>
      </c>
      <c r="F14" s="589"/>
      <c r="G14" s="973" t="s">
        <v>675</v>
      </c>
      <c r="H14" s="1022"/>
      <c r="I14" s="987"/>
      <c r="J14" s="987"/>
      <c r="N14" s="598" t="s">
        <v>1673</v>
      </c>
    </row>
    <row r="15" spans="1:15" ht="27.75" customHeight="1">
      <c r="B15" s="517"/>
      <c r="C15" s="517"/>
      <c r="D15" s="580"/>
      <c r="E15" s="580"/>
      <c r="F15" s="590" t="s">
        <v>163</v>
      </c>
      <c r="G15" s="974"/>
      <c r="H15" s="1023"/>
      <c r="I15" s="974"/>
      <c r="J15" s="974"/>
      <c r="N15" s="593" t="s">
        <v>676</v>
      </c>
      <c r="O15" s="593" t="s">
        <v>310</v>
      </c>
    </row>
    <row r="16" spans="1:15" ht="12.75" customHeight="1">
      <c r="D16" s="591" t="s">
        <v>32</v>
      </c>
      <c r="E16" s="591" t="s">
        <v>57</v>
      </c>
      <c r="F16" s="591" t="s">
        <v>58</v>
      </c>
      <c r="G16" s="591" t="s">
        <v>1195</v>
      </c>
      <c r="H16" s="592" t="s">
        <v>59</v>
      </c>
      <c r="I16" s="592" t="s">
        <v>1196</v>
      </c>
      <c r="J16" s="592" t="s">
        <v>1197</v>
      </c>
      <c r="N16" s="25" t="s">
        <v>613</v>
      </c>
      <c r="O16" s="295" t="s">
        <v>98</v>
      </c>
    </row>
    <row r="17" spans="2:15">
      <c r="B17" s="497" t="s">
        <v>1</v>
      </c>
      <c r="C17" s="85" t="s">
        <v>676</v>
      </c>
      <c r="D17" s="496">
        <v>22903576</v>
      </c>
      <c r="E17" s="496">
        <v>636334</v>
      </c>
      <c r="F17" s="496">
        <v>636334</v>
      </c>
      <c r="G17" s="496">
        <v>22903576</v>
      </c>
      <c r="H17" s="496">
        <v>-787292</v>
      </c>
      <c r="I17" s="594"/>
      <c r="J17" s="496">
        <v>0</v>
      </c>
      <c r="N17" s="25" t="s">
        <v>76</v>
      </c>
      <c r="O17" s="295" t="s">
        <v>90</v>
      </c>
    </row>
    <row r="18" spans="2:15">
      <c r="B18" s="52" t="s">
        <v>2</v>
      </c>
      <c r="C18" s="52" t="s">
        <v>68</v>
      </c>
      <c r="D18" s="65">
        <v>18112119</v>
      </c>
      <c r="E18" s="65">
        <v>544483</v>
      </c>
      <c r="F18" s="65">
        <v>544483</v>
      </c>
      <c r="G18" s="65">
        <v>18112119</v>
      </c>
      <c r="H18" s="65">
        <v>-696697</v>
      </c>
      <c r="I18" s="595"/>
      <c r="J18" s="65">
        <v>0</v>
      </c>
      <c r="N18" s="25" t="s">
        <v>72</v>
      </c>
      <c r="O18" s="295" t="s">
        <v>111</v>
      </c>
    </row>
    <row r="19" spans="2:15">
      <c r="B19" s="52" t="s">
        <v>3</v>
      </c>
      <c r="C19" s="52" t="s">
        <v>71</v>
      </c>
      <c r="D19" s="65">
        <v>2201335</v>
      </c>
      <c r="E19" s="65">
        <v>24</v>
      </c>
      <c r="F19" s="65">
        <v>24</v>
      </c>
      <c r="G19" s="65">
        <v>2201335</v>
      </c>
      <c r="H19" s="65">
        <v>-17143</v>
      </c>
      <c r="I19" s="595"/>
      <c r="J19" s="65">
        <v>0</v>
      </c>
      <c r="N19" s="25" t="s">
        <v>89</v>
      </c>
      <c r="O19" s="295" t="s">
        <v>73</v>
      </c>
    </row>
    <row r="20" spans="2:15">
      <c r="B20" s="52" t="s">
        <v>4</v>
      </c>
      <c r="C20" s="52" t="s">
        <v>107</v>
      </c>
      <c r="D20" s="65">
        <v>898210</v>
      </c>
      <c r="E20" s="65">
        <v>50</v>
      </c>
      <c r="F20" s="65">
        <v>50</v>
      </c>
      <c r="G20" s="65">
        <v>898210</v>
      </c>
      <c r="H20" s="65">
        <v>-22323</v>
      </c>
      <c r="I20" s="595"/>
      <c r="J20" s="65">
        <v>0</v>
      </c>
      <c r="N20" s="25" t="s">
        <v>681</v>
      </c>
      <c r="O20" s="295" t="s">
        <v>70</v>
      </c>
    </row>
    <row r="21" spans="2:15">
      <c r="B21" s="52" t="s">
        <v>5</v>
      </c>
      <c r="C21" s="52" t="s">
        <v>73</v>
      </c>
      <c r="D21" s="65">
        <v>427406</v>
      </c>
      <c r="E21" s="65">
        <v>546</v>
      </c>
      <c r="F21" s="65">
        <v>546</v>
      </c>
      <c r="G21" s="65">
        <v>427406</v>
      </c>
      <c r="H21" s="65">
        <v>-8048</v>
      </c>
      <c r="I21" s="595"/>
      <c r="J21" s="65">
        <v>0</v>
      </c>
      <c r="N21" s="25" t="s">
        <v>69</v>
      </c>
      <c r="O21" s="295" t="s">
        <v>76</v>
      </c>
    </row>
    <row r="22" spans="2:15">
      <c r="B22" s="52" t="s">
        <v>6</v>
      </c>
      <c r="C22" s="52" t="s">
        <v>75</v>
      </c>
      <c r="D22" s="65">
        <v>359790</v>
      </c>
      <c r="E22" s="65">
        <v>72</v>
      </c>
      <c r="F22" s="65">
        <v>72</v>
      </c>
      <c r="G22" s="65">
        <v>359790</v>
      </c>
      <c r="H22" s="65">
        <v>-2347</v>
      </c>
      <c r="I22" s="595"/>
      <c r="J22" s="65">
        <v>0</v>
      </c>
      <c r="N22" s="25" t="s">
        <v>102</v>
      </c>
      <c r="O22" s="295" t="s">
        <v>82</v>
      </c>
    </row>
    <row r="23" spans="2:15">
      <c r="B23" s="52" t="s">
        <v>8</v>
      </c>
      <c r="C23" s="52" t="s">
        <v>81</v>
      </c>
      <c r="D23" s="65">
        <v>151652</v>
      </c>
      <c r="E23" s="65">
        <v>30</v>
      </c>
      <c r="F23" s="65">
        <v>30</v>
      </c>
      <c r="G23" s="65">
        <v>151652</v>
      </c>
      <c r="H23" s="65">
        <v>-172</v>
      </c>
      <c r="I23" s="595"/>
      <c r="J23" s="65">
        <v>0</v>
      </c>
      <c r="N23" s="25" t="s">
        <v>98</v>
      </c>
      <c r="O23" s="295" t="s">
        <v>81</v>
      </c>
    </row>
    <row r="24" spans="2:15">
      <c r="B24" s="52" t="s">
        <v>9</v>
      </c>
      <c r="C24" s="52" t="s">
        <v>100</v>
      </c>
      <c r="D24" s="65">
        <v>126097</v>
      </c>
      <c r="E24" s="65">
        <v>0</v>
      </c>
      <c r="F24" s="65">
        <v>0</v>
      </c>
      <c r="G24" s="65">
        <v>126097</v>
      </c>
      <c r="H24" s="65">
        <v>-296</v>
      </c>
      <c r="I24" s="595"/>
      <c r="J24" s="65">
        <v>0</v>
      </c>
      <c r="N24" s="25" t="s">
        <v>101</v>
      </c>
      <c r="O24" s="295" t="s">
        <v>95</v>
      </c>
    </row>
    <row r="25" spans="2:15">
      <c r="B25" s="52" t="s">
        <v>10</v>
      </c>
      <c r="C25" s="52" t="s">
        <v>1035</v>
      </c>
      <c r="D25" s="65">
        <v>123456</v>
      </c>
      <c r="E25" s="65">
        <v>0</v>
      </c>
      <c r="F25" s="65">
        <v>0</v>
      </c>
      <c r="G25" s="65">
        <v>123456</v>
      </c>
      <c r="H25" s="65">
        <v>-241</v>
      </c>
      <c r="I25" s="595"/>
      <c r="J25" s="65">
        <v>0</v>
      </c>
      <c r="N25" s="25" t="s">
        <v>110</v>
      </c>
      <c r="O25" s="295" t="s">
        <v>112</v>
      </c>
    </row>
    <row r="26" spans="2:15">
      <c r="B26" s="52" t="s">
        <v>11</v>
      </c>
      <c r="C26" s="52" t="s">
        <v>74</v>
      </c>
      <c r="D26" s="65">
        <v>110671</v>
      </c>
      <c r="E26" s="65">
        <v>40</v>
      </c>
      <c r="F26" s="65">
        <v>40</v>
      </c>
      <c r="G26" s="65">
        <v>110671</v>
      </c>
      <c r="H26" s="65">
        <v>-404</v>
      </c>
      <c r="I26" s="595"/>
      <c r="J26" s="65">
        <v>0</v>
      </c>
      <c r="N26" s="25" t="s">
        <v>99</v>
      </c>
      <c r="O26" s="295" t="s">
        <v>109</v>
      </c>
    </row>
    <row r="27" spans="2:15">
      <c r="B27" s="52">
        <v>11</v>
      </c>
      <c r="C27" s="52" t="s">
        <v>70</v>
      </c>
      <c r="D27" s="65">
        <v>106181</v>
      </c>
      <c r="E27" s="65">
        <v>19</v>
      </c>
      <c r="F27" s="65">
        <v>19</v>
      </c>
      <c r="G27" s="65">
        <v>106181</v>
      </c>
      <c r="H27" s="65">
        <v>-695</v>
      </c>
      <c r="I27" s="595"/>
      <c r="J27" s="65">
        <v>0</v>
      </c>
      <c r="N27" s="25" t="s">
        <v>85</v>
      </c>
      <c r="O27" s="295" t="s">
        <v>620</v>
      </c>
    </row>
    <row r="28" spans="2:15">
      <c r="B28" s="52">
        <v>12</v>
      </c>
      <c r="C28" s="52" t="s">
        <v>117</v>
      </c>
      <c r="D28" s="65">
        <v>286659</v>
      </c>
      <c r="E28" s="65">
        <v>91070</v>
      </c>
      <c r="F28" s="65">
        <v>91070</v>
      </c>
      <c r="G28" s="65">
        <v>286659</v>
      </c>
      <c r="H28" s="65">
        <v>-38926</v>
      </c>
      <c r="I28" s="595"/>
      <c r="J28" s="65">
        <v>0</v>
      </c>
      <c r="N28" s="25" t="s">
        <v>90</v>
      </c>
      <c r="O28" s="295" t="s">
        <v>91</v>
      </c>
    </row>
    <row r="29" spans="2:15" ht="14.25" customHeight="1">
      <c r="B29" s="497">
        <v>13</v>
      </c>
      <c r="C29" s="85" t="s">
        <v>310</v>
      </c>
      <c r="D29" s="496">
        <v>3577250</v>
      </c>
      <c r="E29" s="496">
        <v>1968</v>
      </c>
      <c r="F29" s="496">
        <v>1968</v>
      </c>
      <c r="G29" s="594"/>
      <c r="H29" s="594"/>
      <c r="I29" s="496">
        <v>48358</v>
      </c>
      <c r="J29" s="594"/>
      <c r="N29" s="25" t="s">
        <v>111</v>
      </c>
      <c r="O29" s="295" t="s">
        <v>93</v>
      </c>
    </row>
    <row r="30" spans="2:15">
      <c r="B30" s="52">
        <v>14</v>
      </c>
      <c r="C30" s="596" t="s">
        <v>68</v>
      </c>
      <c r="D30" s="65">
        <v>3558757</v>
      </c>
      <c r="E30" s="65">
        <v>1957</v>
      </c>
      <c r="F30" s="65">
        <v>1957</v>
      </c>
      <c r="G30" s="595"/>
      <c r="H30" s="595"/>
      <c r="I30" s="65">
        <v>48202</v>
      </c>
      <c r="J30" s="595"/>
      <c r="N30" s="25" t="s">
        <v>91</v>
      </c>
      <c r="O30" s="295" t="s">
        <v>100</v>
      </c>
    </row>
    <row r="31" spans="2:15">
      <c r="B31" s="52">
        <v>15</v>
      </c>
      <c r="C31" s="596" t="s">
        <v>110</v>
      </c>
      <c r="D31" s="65">
        <v>8042</v>
      </c>
      <c r="E31" s="65">
        <v>1</v>
      </c>
      <c r="F31" s="65">
        <v>1</v>
      </c>
      <c r="G31" s="595"/>
      <c r="H31" s="595"/>
      <c r="I31" s="65">
        <v>68</v>
      </c>
      <c r="J31" s="595"/>
      <c r="N31" s="25" t="s">
        <v>108</v>
      </c>
      <c r="O31" s="295" t="s">
        <v>88</v>
      </c>
    </row>
    <row r="32" spans="2:15">
      <c r="B32" s="52">
        <v>16</v>
      </c>
      <c r="C32" s="596" t="s">
        <v>71</v>
      </c>
      <c r="D32" s="65">
        <v>1726</v>
      </c>
      <c r="E32" s="65">
        <v>0</v>
      </c>
      <c r="F32" s="65">
        <v>0</v>
      </c>
      <c r="G32" s="597"/>
      <c r="H32" s="597"/>
      <c r="I32" s="65">
        <v>14</v>
      </c>
      <c r="J32" s="597"/>
      <c r="N32" s="25" t="s">
        <v>93</v>
      </c>
      <c r="O32" s="295" t="s">
        <v>320</v>
      </c>
    </row>
    <row r="33" spans="2:17">
      <c r="B33" s="52">
        <v>17</v>
      </c>
      <c r="C33" s="596" t="s">
        <v>613</v>
      </c>
      <c r="D33" s="65">
        <v>1613</v>
      </c>
      <c r="E33" s="65">
        <v>0</v>
      </c>
      <c r="F33" s="65">
        <v>0</v>
      </c>
      <c r="G33" s="595"/>
      <c r="H33" s="595"/>
      <c r="I33" s="65">
        <v>8</v>
      </c>
      <c r="J33" s="595"/>
      <c r="N33" s="25" t="s">
        <v>106</v>
      </c>
      <c r="O33" s="25" t="s">
        <v>322</v>
      </c>
    </row>
    <row r="34" spans="2:17">
      <c r="B34" s="52">
        <v>18</v>
      </c>
      <c r="C34" s="596" t="s">
        <v>69</v>
      </c>
      <c r="D34" s="65">
        <v>1423</v>
      </c>
      <c r="E34" s="65">
        <v>1</v>
      </c>
      <c r="F34" s="65">
        <v>1</v>
      </c>
      <c r="G34" s="597"/>
      <c r="H34" s="597"/>
      <c r="I34" s="65">
        <v>17</v>
      </c>
      <c r="J34" s="597"/>
      <c r="N34" s="25" t="s">
        <v>620</v>
      </c>
      <c r="O34" s="295" t="s">
        <v>107</v>
      </c>
    </row>
    <row r="35" spans="2:17">
      <c r="B35" s="52">
        <v>19</v>
      </c>
      <c r="C35" s="596" t="s">
        <v>72</v>
      </c>
      <c r="D35" s="65">
        <v>671</v>
      </c>
      <c r="E35" s="65">
        <v>0</v>
      </c>
      <c r="F35" s="65">
        <v>0</v>
      </c>
      <c r="G35" s="597"/>
      <c r="H35" s="597"/>
      <c r="I35" s="65">
        <v>6</v>
      </c>
      <c r="J35" s="597"/>
      <c r="N35" s="25" t="s">
        <v>77</v>
      </c>
      <c r="O35" s="295" t="s">
        <v>1035</v>
      </c>
    </row>
    <row r="36" spans="2:17">
      <c r="B36" s="52">
        <v>20</v>
      </c>
      <c r="C36" s="596" t="s">
        <v>75</v>
      </c>
      <c r="D36" s="65">
        <v>649</v>
      </c>
      <c r="E36" s="65">
        <v>0</v>
      </c>
      <c r="F36" s="65">
        <v>0</v>
      </c>
      <c r="G36" s="597"/>
      <c r="H36" s="597"/>
      <c r="I36" s="65">
        <v>7</v>
      </c>
      <c r="J36" s="597"/>
      <c r="N36" s="25" t="s">
        <v>79</v>
      </c>
      <c r="O36" s="295" t="s">
        <v>80</v>
      </c>
    </row>
    <row r="37" spans="2:17">
      <c r="B37" s="52">
        <v>21</v>
      </c>
      <c r="C37" s="596" t="s">
        <v>74</v>
      </c>
      <c r="D37" s="65">
        <v>571</v>
      </c>
      <c r="E37" s="65">
        <v>0</v>
      </c>
      <c r="F37" s="65">
        <v>0</v>
      </c>
      <c r="G37" s="597"/>
      <c r="H37" s="597"/>
      <c r="I37" s="65">
        <v>6</v>
      </c>
      <c r="J37" s="597"/>
      <c r="N37" s="25" t="s">
        <v>103</v>
      </c>
      <c r="O37" s="295" t="s">
        <v>323</v>
      </c>
    </row>
    <row r="38" spans="2:17">
      <c r="B38" s="52">
        <v>22</v>
      </c>
      <c r="C38" s="596" t="s">
        <v>681</v>
      </c>
      <c r="D38" s="65">
        <v>543</v>
      </c>
      <c r="E38" s="65">
        <v>0</v>
      </c>
      <c r="F38" s="65">
        <v>0</v>
      </c>
      <c r="G38" s="597"/>
      <c r="H38" s="597"/>
      <c r="I38" s="65">
        <v>7</v>
      </c>
      <c r="J38" s="597"/>
      <c r="N38" s="25" t="s">
        <v>323</v>
      </c>
      <c r="O38" s="295" t="s">
        <v>108</v>
      </c>
    </row>
    <row r="39" spans="2:17">
      <c r="B39" s="52">
        <v>23</v>
      </c>
      <c r="C39" s="596" t="s">
        <v>99</v>
      </c>
      <c r="D39" s="65">
        <v>526</v>
      </c>
      <c r="E39" s="65">
        <v>4</v>
      </c>
      <c r="F39" s="65">
        <v>4</v>
      </c>
      <c r="G39" s="597"/>
      <c r="H39" s="597"/>
      <c r="I39" s="65">
        <v>5</v>
      </c>
      <c r="J39" s="597"/>
      <c r="N39" s="25" t="s">
        <v>324</v>
      </c>
      <c r="O39" s="295" t="s">
        <v>79</v>
      </c>
    </row>
    <row r="40" spans="2:17">
      <c r="B40" s="52">
        <v>24</v>
      </c>
      <c r="C40" s="596" t="s">
        <v>1671</v>
      </c>
      <c r="D40" s="65">
        <v>2729</v>
      </c>
      <c r="E40" s="65">
        <v>5</v>
      </c>
      <c r="F40" s="65">
        <v>5</v>
      </c>
      <c r="G40" s="597"/>
      <c r="H40" s="597"/>
      <c r="I40" s="65">
        <v>18</v>
      </c>
      <c r="J40" s="597"/>
      <c r="N40" s="25" t="s">
        <v>109</v>
      </c>
      <c r="O40" s="295" t="s">
        <v>321</v>
      </c>
    </row>
    <row r="41" spans="2:17" s="18" customFormat="1">
      <c r="B41" s="497">
        <v>25</v>
      </c>
      <c r="C41" s="85" t="s">
        <v>67</v>
      </c>
      <c r="D41" s="496">
        <v>26480826</v>
      </c>
      <c r="E41" s="496">
        <v>638302</v>
      </c>
      <c r="F41" s="496">
        <v>638302</v>
      </c>
      <c r="G41" s="496">
        <v>22903576</v>
      </c>
      <c r="H41" s="496">
        <v>-787292</v>
      </c>
      <c r="I41" s="496">
        <v>48358</v>
      </c>
      <c r="J41" s="496"/>
      <c r="K41" s="3"/>
      <c r="L41" s="3"/>
      <c r="M41" s="3"/>
      <c r="N41" s="25" t="s">
        <v>321</v>
      </c>
      <c r="O41" s="295" t="s">
        <v>77</v>
      </c>
      <c r="P41" s="3"/>
      <c r="Q41" s="3"/>
    </row>
    <row r="42" spans="2:17">
      <c r="B42" s="294"/>
      <c r="C42" s="294"/>
      <c r="N42" s="25" t="s">
        <v>320</v>
      </c>
      <c r="O42" s="295" t="s">
        <v>106</v>
      </c>
    </row>
    <row r="43" spans="2:17">
      <c r="B43" s="31" t="s">
        <v>1672</v>
      </c>
      <c r="N43" s="25" t="s">
        <v>734</v>
      </c>
      <c r="O43" s="295" t="s">
        <v>324</v>
      </c>
    </row>
    <row r="44" spans="2:17">
      <c r="N44" s="25" t="s">
        <v>808</v>
      </c>
      <c r="O44" s="295" t="s">
        <v>85</v>
      </c>
    </row>
    <row r="45" spans="2:17">
      <c r="N45" s="25" t="s">
        <v>88</v>
      </c>
      <c r="O45" s="295" t="s">
        <v>737</v>
      </c>
    </row>
    <row r="46" spans="2:17">
      <c r="N46" s="25" t="s">
        <v>112</v>
      </c>
      <c r="O46" s="295" t="s">
        <v>661</v>
      </c>
    </row>
    <row r="47" spans="2:17">
      <c r="N47" s="25" t="s">
        <v>661</v>
      </c>
      <c r="O47" s="295" t="s">
        <v>686</v>
      </c>
    </row>
    <row r="48" spans="2:17">
      <c r="N48" s="25" t="s">
        <v>92</v>
      </c>
      <c r="O48" s="295" t="s">
        <v>104</v>
      </c>
    </row>
    <row r="49" spans="14:15">
      <c r="N49" s="25" t="s">
        <v>322</v>
      </c>
      <c r="O49" s="295" t="s">
        <v>102</v>
      </c>
    </row>
    <row r="50" spans="14:15">
      <c r="N50" s="25" t="s">
        <v>104</v>
      </c>
      <c r="O50" s="295" t="s">
        <v>89</v>
      </c>
    </row>
    <row r="51" spans="14:15" ht="12.75" customHeight="1">
      <c r="N51" s="25" t="s">
        <v>105</v>
      </c>
      <c r="O51" s="295" t="s">
        <v>734</v>
      </c>
    </row>
    <row r="52" spans="14:15" ht="12" customHeight="1">
      <c r="N52" s="25" t="s">
        <v>737</v>
      </c>
      <c r="O52" s="295" t="s">
        <v>83</v>
      </c>
    </row>
    <row r="53" spans="14:15" ht="12" customHeight="1">
      <c r="N53" s="25" t="s">
        <v>94</v>
      </c>
      <c r="O53" s="295" t="s">
        <v>101</v>
      </c>
    </row>
    <row r="54" spans="14:15">
      <c r="N54" s="25" t="s">
        <v>95</v>
      </c>
      <c r="O54" s="295" t="s">
        <v>84</v>
      </c>
    </row>
    <row r="55" spans="14:15" ht="12.75" customHeight="1">
      <c r="N55" s="25" t="s">
        <v>82</v>
      </c>
      <c r="O55" s="295" t="s">
        <v>92</v>
      </c>
    </row>
    <row r="56" spans="14:15" ht="13.35" customHeight="1">
      <c r="N56" s="25" t="s">
        <v>683</v>
      </c>
      <c r="O56" s="295" t="s">
        <v>87</v>
      </c>
    </row>
    <row r="57" spans="14:15">
      <c r="N57" s="25" t="s">
        <v>685</v>
      </c>
      <c r="O57" s="295" t="s">
        <v>103</v>
      </c>
    </row>
    <row r="58" spans="14:15">
      <c r="N58" s="25" t="s">
        <v>318</v>
      </c>
      <c r="O58" s="295" t="s">
        <v>808</v>
      </c>
    </row>
    <row r="59" spans="14:15">
      <c r="N59" s="25" t="s">
        <v>116</v>
      </c>
      <c r="O59" s="295" t="s">
        <v>113</v>
      </c>
    </row>
    <row r="60" spans="14:15">
      <c r="N60" s="25" t="s">
        <v>80</v>
      </c>
      <c r="O60" s="295" t="s">
        <v>1445</v>
      </c>
    </row>
    <row r="61" spans="14:15">
      <c r="N61" s="25" t="s">
        <v>83</v>
      </c>
      <c r="O61" s="295" t="s">
        <v>691</v>
      </c>
    </row>
    <row r="62" spans="14:15">
      <c r="N62" s="25" t="s">
        <v>97</v>
      </c>
      <c r="O62" s="295" t="s">
        <v>735</v>
      </c>
    </row>
    <row r="63" spans="14:15">
      <c r="N63" s="25" t="s">
        <v>809</v>
      </c>
      <c r="O63" s="295" t="s">
        <v>809</v>
      </c>
    </row>
    <row r="64" spans="14:15">
      <c r="N64" s="25" t="s">
        <v>1442</v>
      </c>
      <c r="O64" s="295" t="s">
        <v>690</v>
      </c>
    </row>
    <row r="65" spans="1:17">
      <c r="N65" s="25" t="s">
        <v>682</v>
      </c>
      <c r="O65" s="295" t="s">
        <v>1564</v>
      </c>
    </row>
    <row r="66" spans="1:17">
      <c r="N66" s="25" t="s">
        <v>688</v>
      </c>
      <c r="O66" s="600" t="s">
        <v>1565</v>
      </c>
    </row>
    <row r="67" spans="1:17">
      <c r="N67" s="25" t="s">
        <v>1445</v>
      </c>
      <c r="O67" s="600" t="s">
        <v>1565</v>
      </c>
    </row>
    <row r="68" spans="1:17" ht="12.6" customHeight="1">
      <c r="N68" s="25" t="s">
        <v>113</v>
      </c>
      <c r="O68" s="600" t="s">
        <v>1565</v>
      </c>
    </row>
    <row r="69" spans="1:17">
      <c r="N69" s="25" t="s">
        <v>1563</v>
      </c>
      <c r="O69" s="600" t="s">
        <v>1565</v>
      </c>
    </row>
    <row r="70" spans="1:17">
      <c r="N70" s="25" t="s">
        <v>735</v>
      </c>
      <c r="O70" s="600" t="s">
        <v>1565</v>
      </c>
    </row>
    <row r="71" spans="1:17">
      <c r="N71" s="25" t="s">
        <v>689</v>
      </c>
      <c r="O71" s="600" t="s">
        <v>1565</v>
      </c>
    </row>
    <row r="72" spans="1:17">
      <c r="N72" s="25" t="s">
        <v>115</v>
      </c>
      <c r="O72" s="3" t="s">
        <v>1565</v>
      </c>
    </row>
    <row r="73" spans="1:17" s="18" customFormat="1">
      <c r="A73" s="3"/>
      <c r="B73" s="3"/>
      <c r="C73" s="3"/>
      <c r="D73" s="3"/>
      <c r="E73" s="3"/>
      <c r="F73" s="3"/>
      <c r="G73" s="3"/>
      <c r="H73" s="3"/>
      <c r="I73" s="3"/>
      <c r="J73" s="3"/>
      <c r="K73" s="3"/>
      <c r="L73" s="3"/>
      <c r="M73" s="3"/>
      <c r="N73" s="25" t="s">
        <v>96</v>
      </c>
      <c r="O73" s="3" t="s">
        <v>1565</v>
      </c>
      <c r="P73" s="3"/>
      <c r="Q73" s="3"/>
    </row>
    <row r="74" spans="1:17">
      <c r="N74" s="25" t="s">
        <v>1443</v>
      </c>
      <c r="O74" s="3" t="s">
        <v>1565</v>
      </c>
    </row>
    <row r="75" spans="1:17">
      <c r="N75" s="25" t="s">
        <v>660</v>
      </c>
      <c r="O75" s="3" t="s">
        <v>1565</v>
      </c>
    </row>
    <row r="76" spans="1:17">
      <c r="N76" s="25" t="s">
        <v>810</v>
      </c>
      <c r="O76" s="3" t="s">
        <v>1565</v>
      </c>
    </row>
    <row r="77" spans="1:17">
      <c r="N77" s="25" t="s">
        <v>86</v>
      </c>
      <c r="O77" s="3" t="s">
        <v>1565</v>
      </c>
    </row>
    <row r="78" spans="1:17" s="18" customFormat="1">
      <c r="A78" s="3"/>
      <c r="B78" s="3"/>
      <c r="C78" s="3"/>
      <c r="D78" s="3"/>
      <c r="E78" s="3"/>
      <c r="F78" s="3"/>
      <c r="G78" s="3"/>
      <c r="H78" s="3"/>
      <c r="I78" s="3"/>
      <c r="J78" s="3"/>
      <c r="K78" s="3"/>
      <c r="L78" s="3"/>
      <c r="M78" s="3"/>
      <c r="N78" s="25" t="s">
        <v>687</v>
      </c>
      <c r="O78" s="3" t="s">
        <v>1565</v>
      </c>
      <c r="P78" s="3"/>
      <c r="Q78" s="3"/>
    </row>
    <row r="79" spans="1:17">
      <c r="N79" s="25" t="s">
        <v>736</v>
      </c>
      <c r="O79" s="3" t="s">
        <v>1565</v>
      </c>
    </row>
    <row r="80" spans="1:17">
      <c r="N80" s="25" t="s">
        <v>1564</v>
      </c>
      <c r="O80" s="3" t="s">
        <v>1565</v>
      </c>
    </row>
    <row r="81" spans="1:17">
      <c r="N81" s="25" t="s">
        <v>807</v>
      </c>
      <c r="O81" s="3" t="s">
        <v>1565</v>
      </c>
    </row>
    <row r="82" spans="1:17">
      <c r="N82" s="25" t="s">
        <v>691</v>
      </c>
      <c r="O82" s="3" t="s">
        <v>1565</v>
      </c>
    </row>
    <row r="83" spans="1:17">
      <c r="N83" s="25" t="s">
        <v>811</v>
      </c>
      <c r="O83" s="3" t="s">
        <v>1565</v>
      </c>
    </row>
    <row r="87" spans="1:17" s="599" customFormat="1" ht="48.75" customHeight="1">
      <c r="A87" s="3"/>
      <c r="B87" s="3"/>
      <c r="C87" s="3"/>
      <c r="D87" s="3"/>
      <c r="E87" s="3"/>
      <c r="F87" s="3"/>
      <c r="G87" s="3"/>
      <c r="H87" s="3"/>
      <c r="I87" s="3"/>
      <c r="J87" s="3"/>
      <c r="K87" s="3"/>
      <c r="L87" s="3"/>
      <c r="M87" s="3"/>
      <c r="N87" s="3"/>
      <c r="O87" s="3"/>
      <c r="P87" s="3"/>
      <c r="Q87" s="3"/>
    </row>
  </sheetData>
  <sortState ref="H87:H142">
    <sortCondition ref="H87"/>
  </sortState>
  <customSheetViews>
    <customSheetView guid="{3FCB7B24-049F-4685-83CB-5231093E0117}" showPageBreaks="1">
      <pageMargins left="0.7" right="0.7" top="0.75" bottom="0.75" header="0.3" footer="0.3"/>
      <pageSetup paperSize="9" orientation="portrait" r:id="rId1"/>
    </customSheetView>
    <customSheetView guid="{D2C72E70-F766-4D56-9E10-3C91A63BB7F3}" topLeftCell="A13">
      <selection activeCell="B53" sqref="B53"/>
      <pageMargins left="0.7" right="0.7" top="0.75" bottom="0.75" header="0.3" footer="0.3"/>
      <pageSetup paperSize="9" orientation="portrait" r:id="rId2"/>
    </customSheetView>
    <customSheetView guid="{51337751-BEAF-43F3-8CC9-400B99E751E8}" topLeftCell="B38">
      <selection activeCell="L63" sqref="L63"/>
      <pageMargins left="0.7" right="0.7" top="0.75" bottom="0.75" header="0.3" footer="0.3"/>
      <pageSetup paperSize="9" orientation="portrait" r:id="rId3"/>
    </customSheetView>
    <customSheetView guid="{CFC92B1C-D4F2-414F-8F12-92F529035B08}" topLeftCell="A91">
      <selection activeCell="C100" sqref="C100"/>
      <pageMargins left="0.7" right="0.7" top="0.75" bottom="0.75" header="0.3" footer="0.3"/>
      <pageSetup paperSize="9" orientation="portrait" r:id="rId4"/>
    </customSheetView>
    <customSheetView guid="{5DDDA852-2807-4645-BC75-EBD4EF3323A7}">
      <selection activeCell="F26" sqref="F26"/>
      <pageMargins left="0.7" right="0.7" top="0.75" bottom="0.75" header="0.3" footer="0.3"/>
      <pageSetup paperSize="9" orientation="portrait" r:id="rId5"/>
    </customSheetView>
    <customSheetView guid="{697182B0-1BEF-4A85-93A0-596802852AF2}" topLeftCell="A61">
      <selection activeCell="N51" sqref="N51"/>
      <pageMargins left="0.7" right="0.7" top="0.75" bottom="0.75" header="0.3" footer="0.3"/>
      <pageSetup paperSize="9" orientation="portrait" r:id="rId6"/>
    </customSheetView>
    <customSheetView guid="{21329C76-F86B-400D-B8F5-F75B383E5B14}" topLeftCell="A13">
      <selection activeCell="A56" sqref="A56:XFD56"/>
      <pageMargins left="0.7" right="0.7" top="0.75" bottom="0.75" header="0.3" footer="0.3"/>
      <pageSetup paperSize="9" orientation="portrait" r:id="rId7"/>
    </customSheetView>
    <customSheetView guid="{931AA63B-6827-4BF4-8E25-ED232A88A09C}">
      <selection activeCell="F22" sqref="F22"/>
      <pageMargins left="0.7" right="0.7" top="0.75" bottom="0.75" header="0.3" footer="0.3"/>
      <pageSetup paperSize="9" orientation="portrait" r:id="rId8"/>
    </customSheetView>
    <customSheetView guid="{FD092655-EBEC-4730-9895-1567D9B70D5F}" topLeftCell="A64">
      <selection activeCell="R85" sqref="R85:R147"/>
      <pageMargins left="0.7" right="0.7" top="0.75" bottom="0.75" header="0.3" footer="0.3"/>
      <pageSetup paperSize="9" orientation="portrait" r:id="rId9"/>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topLeftCell="A4">
      <selection activeCell="H24" sqref="H24"/>
      <pageMargins left="0.7" right="0.7" top="0.75" bottom="0.75" header="0.3" footer="0.3"/>
    </customSheetView>
    <customSheetView guid="{D3393B8E-C3CB-4E3A-976E-E4CD065299F0}">
      <selection activeCell="M35" sqref="M14:U35"/>
      <pageMargins left="0.7" right="0.7" top="0.75" bottom="0.75" header="0.3" footer="0.3"/>
    </customSheetView>
    <customSheetView guid="{B3153F5C-CAD5-4C41-96F3-3BC56052414C}" topLeftCell="J42">
      <selection activeCell="M43" sqref="M43:U64"/>
      <pageMargins left="0.7" right="0.7" top="0.75" bottom="0.75" header="0.3" footer="0.3"/>
    </customSheetView>
    <customSheetView guid="{FB7DEBE1-1047-4BE4-82FD-4BCA0CA8DD58}" topLeftCell="A4">
      <selection activeCell="A14" sqref="A14:I35"/>
      <pageMargins left="0.7" right="0.7" top="0.75" bottom="0.75" header="0.3" footer="0.3"/>
    </customSheetView>
    <customSheetView guid="{8A1326BD-F0AB-414F-9F91-C2BB94CC9C17}" topLeftCell="A15">
      <selection activeCell="K41" sqref="K41"/>
      <pageMargins left="0.7" right="0.7" top="0.75" bottom="0.75" header="0.3" footer="0.3"/>
    </customSheetView>
    <customSheetView guid="{F0048D33-26BA-4893-8BCC-88CEF82FEBB6}" topLeftCell="A10">
      <selection activeCell="O39" sqref="O39"/>
      <pageMargins left="0.7" right="0.7" top="0.75" bottom="0.75" header="0.3" footer="0.3"/>
    </customSheetView>
    <customSheetView guid="{0780CBEB-AF66-401E-9AFD-5F77700585BC}">
      <selection activeCell="C16" sqref="C16"/>
      <pageMargins left="0.7" right="0.7" top="0.75" bottom="0.75" header="0.3" footer="0.3"/>
    </customSheetView>
    <customSheetView guid="{F536E858-E5B2-4B36-88FC-BE776803F921}">
      <selection activeCell="O15" sqref="A15:P18"/>
      <pageMargins left="0.7" right="0.7" top="0.75" bottom="0.75" header="0.3" footer="0.3"/>
    </customSheetView>
    <customSheetView guid="{70E7FFDC-983F-46F7-B68F-0BE0A8C942E0}" topLeftCell="A36">
      <selection activeCell="K60" sqref="K60"/>
      <pageMargins left="0.7" right="0.7" top="0.75" bottom="0.75" header="0.3" footer="0.3"/>
      <pageSetup paperSize="9" orientation="portrait" r:id="rId10"/>
    </customSheetView>
    <customSheetView guid="{F277ACEF-9FF8-431F-8537-DE60B790AA4F}" topLeftCell="A2">
      <selection activeCell="N26" sqref="N26"/>
      <pageMargins left="0.7" right="0.7" top="0.75" bottom="0.75" header="0.3" footer="0.3"/>
    </customSheetView>
    <customSheetView guid="{7CA1DEE6-746E-4947-9BED-24AAED6E8B57}" topLeftCell="B46">
      <selection activeCell="B82" sqref="B82"/>
      <pageMargins left="0.7" right="0.7" top="0.75" bottom="0.75" header="0.3" footer="0.3"/>
      <pageSetup paperSize="9" orientation="portrait" r:id="rId11"/>
    </customSheetView>
    <customSheetView guid="{59094C18-3CB5-482F-AA6A-9C313A318EBB}" topLeftCell="A13">
      <selection activeCell="C25" sqref="C25"/>
      <pageMargins left="0.7" right="0.7" top="0.75" bottom="0.75" header="0.3" footer="0.3"/>
      <pageSetup paperSize="9" orientation="portrait" r:id="rId12"/>
    </customSheetView>
  </customSheetViews>
  <mergeCells count="6">
    <mergeCell ref="H12:J12"/>
    <mergeCell ref="J13:J15"/>
    <mergeCell ref="I13:I15"/>
    <mergeCell ref="H13:H15"/>
    <mergeCell ref="D13:G13"/>
    <mergeCell ref="G14:G15"/>
  </mergeCells>
  <pageMargins left="0.7" right="0.7" top="0.75" bottom="0.75" header="0.3" footer="0.3"/>
  <pageSetup paperSize="9" orientation="portrait" r:id="rId1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9"/>
  </sheetPr>
  <dimension ref="A1:I36"/>
  <sheetViews>
    <sheetView showGridLines="0" workbookViewId="0">
      <selection activeCell="M15" sqref="M15"/>
    </sheetView>
  </sheetViews>
  <sheetFormatPr defaultColWidth="9.140625" defaultRowHeight="12.75"/>
  <cols>
    <col min="1" max="1" width="17" style="3" bestFit="1" customWidth="1"/>
    <col min="2" max="2" width="3.5703125" style="68" customWidth="1"/>
    <col min="3" max="3" width="42.85546875" style="229" customWidth="1"/>
    <col min="4" max="4" width="11.42578125" style="3" customWidth="1"/>
    <col min="5" max="5" width="10.85546875" style="3" customWidth="1"/>
    <col min="6" max="6" width="10.5703125" style="3" customWidth="1"/>
    <col min="7" max="7" width="12.5703125" style="3" customWidth="1"/>
    <col min="8" max="8" width="10.42578125" style="3" customWidth="1"/>
    <col min="9" max="9" width="13.42578125" style="3" customWidth="1"/>
    <col min="10" max="16384" width="9.140625" style="3"/>
  </cols>
  <sheetData>
    <row r="1" spans="1:9">
      <c r="A1" s="229"/>
      <c r="B1" s="229"/>
      <c r="C1" s="3"/>
    </row>
    <row r="2" spans="1:9" s="239" customFormat="1" ht="16.5" customHeight="1">
      <c r="A2" s="841" t="str">
        <f>HYPERLINK("#INDEX!B4","back to index page")</f>
        <v>back to index page</v>
      </c>
      <c r="B2" s="904"/>
    </row>
    <row r="3" spans="1:9" s="239" customFormat="1" ht="13.5">
      <c r="B3" s="828"/>
      <c r="C3" s="904"/>
    </row>
    <row r="4" spans="1:9" s="239" customFormat="1" ht="13.5">
      <c r="B4" s="828"/>
      <c r="C4" s="904"/>
    </row>
    <row r="5" spans="1:9" s="239" customFormat="1" ht="13.5">
      <c r="B5" s="828"/>
      <c r="C5" s="904"/>
    </row>
    <row r="6" spans="1:9" s="239" customFormat="1" ht="13.5">
      <c r="B6" s="828"/>
      <c r="C6" s="904"/>
    </row>
    <row r="7" spans="1:9" s="239" customFormat="1" ht="13.5">
      <c r="B7" s="828"/>
      <c r="C7" s="904"/>
    </row>
    <row r="8" spans="1:9" s="239" customFormat="1" ht="13.5">
      <c r="B8" s="828"/>
      <c r="C8" s="904"/>
    </row>
    <row r="9" spans="1:9" s="827" customFormat="1" ht="33.75" customHeight="1">
      <c r="B9" s="10" t="s">
        <v>1182</v>
      </c>
      <c r="C9" s="905"/>
      <c r="D9" s="872"/>
      <c r="E9" s="872"/>
      <c r="F9" s="872"/>
      <c r="G9" s="872"/>
      <c r="H9" s="872"/>
      <c r="I9" s="872"/>
    </row>
    <row r="12" spans="1:9" ht="12.75" customHeight="1">
      <c r="D12" s="56"/>
      <c r="E12" s="56"/>
      <c r="F12" s="56"/>
      <c r="H12" s="462"/>
      <c r="I12" s="941" t="s">
        <v>54</v>
      </c>
    </row>
    <row r="13" spans="1:9" ht="36" customHeight="1">
      <c r="B13" s="67"/>
      <c r="C13" s="578"/>
      <c r="D13" s="1005" t="s">
        <v>669</v>
      </c>
      <c r="E13" s="1000"/>
      <c r="F13" s="1000"/>
      <c r="G13" s="1000"/>
      <c r="H13" s="999" t="s">
        <v>670</v>
      </c>
      <c r="I13" s="999" t="s">
        <v>671</v>
      </c>
    </row>
    <row r="14" spans="1:9" ht="36" customHeight="1">
      <c r="B14" s="67"/>
      <c r="C14" s="578"/>
      <c r="D14" s="579"/>
      <c r="E14" s="1005" t="s">
        <v>305</v>
      </c>
      <c r="F14" s="1000"/>
      <c r="G14" s="999" t="s">
        <v>672</v>
      </c>
      <c r="H14" s="1019"/>
      <c r="I14" s="1019"/>
    </row>
    <row r="15" spans="1:9" ht="24" customHeight="1">
      <c r="B15" s="582"/>
      <c r="C15" s="583"/>
      <c r="D15" s="584"/>
      <c r="E15" s="577"/>
      <c r="F15" s="585" t="s">
        <v>163</v>
      </c>
      <c r="G15" s="1009"/>
      <c r="H15" s="1009"/>
      <c r="I15" s="1009"/>
    </row>
    <row r="16" spans="1:9">
      <c r="C16" s="3"/>
      <c r="D16" s="476" t="s">
        <v>32</v>
      </c>
      <c r="E16" s="477" t="s">
        <v>57</v>
      </c>
      <c r="F16" s="476" t="s">
        <v>58</v>
      </c>
      <c r="G16" s="476" t="s">
        <v>1195</v>
      </c>
      <c r="H16" s="478" t="s">
        <v>59</v>
      </c>
      <c r="I16" s="478" t="s">
        <v>1196</v>
      </c>
    </row>
    <row r="17" spans="2:9">
      <c r="B17" s="44" t="s">
        <v>1</v>
      </c>
      <c r="C17" s="45" t="s">
        <v>288</v>
      </c>
      <c r="D17" s="311">
        <v>276263</v>
      </c>
      <c r="E17" s="311">
        <v>7675</v>
      </c>
      <c r="F17" s="311">
        <v>7675</v>
      </c>
      <c r="G17" s="311">
        <v>276263</v>
      </c>
      <c r="H17" s="311">
        <v>-11428</v>
      </c>
      <c r="I17" s="311">
        <v>0</v>
      </c>
    </row>
    <row r="18" spans="2:9">
      <c r="B18" s="44" t="s">
        <v>2</v>
      </c>
      <c r="C18" s="45" t="s">
        <v>289</v>
      </c>
      <c r="D18" s="311">
        <v>14912</v>
      </c>
      <c r="E18" s="311">
        <v>333</v>
      </c>
      <c r="F18" s="311">
        <v>333</v>
      </c>
      <c r="G18" s="311">
        <v>14912</v>
      </c>
      <c r="H18" s="311">
        <v>-447</v>
      </c>
      <c r="I18" s="311">
        <v>0</v>
      </c>
    </row>
    <row r="19" spans="2:9">
      <c r="B19" s="44" t="s">
        <v>3</v>
      </c>
      <c r="C19" s="45" t="s">
        <v>155</v>
      </c>
      <c r="D19" s="311">
        <v>1565570</v>
      </c>
      <c r="E19" s="311">
        <v>21783</v>
      </c>
      <c r="F19" s="311">
        <v>21783</v>
      </c>
      <c r="G19" s="311">
        <v>1565570</v>
      </c>
      <c r="H19" s="311">
        <v>-54898</v>
      </c>
      <c r="I19" s="311">
        <v>0</v>
      </c>
    </row>
    <row r="20" spans="2:9">
      <c r="B20" s="44" t="s">
        <v>4</v>
      </c>
      <c r="C20" s="45" t="s">
        <v>290</v>
      </c>
      <c r="D20" s="311">
        <v>556676</v>
      </c>
      <c r="E20" s="311">
        <v>0</v>
      </c>
      <c r="F20" s="311">
        <v>0</v>
      </c>
      <c r="G20" s="311">
        <v>556676</v>
      </c>
      <c r="H20" s="311">
        <v>-9647</v>
      </c>
      <c r="I20" s="311">
        <v>0</v>
      </c>
    </row>
    <row r="21" spans="2:9">
      <c r="B21" s="44" t="s">
        <v>5</v>
      </c>
      <c r="C21" s="45" t="s">
        <v>291</v>
      </c>
      <c r="D21" s="311">
        <v>57590</v>
      </c>
      <c r="E21" s="311">
        <v>581</v>
      </c>
      <c r="F21" s="311">
        <v>581</v>
      </c>
      <c r="G21" s="311">
        <v>57590</v>
      </c>
      <c r="H21" s="311">
        <v>-1450</v>
      </c>
      <c r="I21" s="311">
        <v>0</v>
      </c>
    </row>
    <row r="22" spans="2:9">
      <c r="B22" s="44" t="s">
        <v>6</v>
      </c>
      <c r="C22" s="45" t="s">
        <v>156</v>
      </c>
      <c r="D22" s="311">
        <v>302583</v>
      </c>
      <c r="E22" s="311">
        <v>19228</v>
      </c>
      <c r="F22" s="311">
        <v>19228</v>
      </c>
      <c r="G22" s="311">
        <v>302583</v>
      </c>
      <c r="H22" s="311">
        <v>-19784</v>
      </c>
      <c r="I22" s="311">
        <v>0</v>
      </c>
    </row>
    <row r="23" spans="2:9">
      <c r="B23" s="44" t="s">
        <v>8</v>
      </c>
      <c r="C23" s="45" t="s">
        <v>292</v>
      </c>
      <c r="D23" s="311">
        <v>1239391</v>
      </c>
      <c r="E23" s="311">
        <v>31115</v>
      </c>
      <c r="F23" s="311">
        <v>31115</v>
      </c>
      <c r="G23" s="311">
        <v>1239391</v>
      </c>
      <c r="H23" s="311">
        <v>-43425</v>
      </c>
      <c r="I23" s="311">
        <v>0</v>
      </c>
    </row>
    <row r="24" spans="2:9">
      <c r="B24" s="44" t="s">
        <v>9</v>
      </c>
      <c r="C24" s="45" t="s">
        <v>293</v>
      </c>
      <c r="D24" s="311">
        <v>372017</v>
      </c>
      <c r="E24" s="311">
        <v>21080</v>
      </c>
      <c r="F24" s="311">
        <v>21080</v>
      </c>
      <c r="G24" s="311">
        <v>372017</v>
      </c>
      <c r="H24" s="311">
        <v>-10337</v>
      </c>
      <c r="I24" s="311">
        <v>0</v>
      </c>
    </row>
    <row r="25" spans="2:9">
      <c r="B25" s="44" t="s">
        <v>10</v>
      </c>
      <c r="C25" s="45" t="s">
        <v>294</v>
      </c>
      <c r="D25" s="311">
        <v>285838</v>
      </c>
      <c r="E25" s="311">
        <v>7929</v>
      </c>
      <c r="F25" s="311">
        <v>7929</v>
      </c>
      <c r="G25" s="311">
        <v>285838</v>
      </c>
      <c r="H25" s="311">
        <v>-58868</v>
      </c>
      <c r="I25" s="311">
        <v>0</v>
      </c>
    </row>
    <row r="26" spans="2:9">
      <c r="B26" s="44" t="s">
        <v>11</v>
      </c>
      <c r="C26" s="45" t="s">
        <v>295</v>
      </c>
      <c r="D26" s="311">
        <v>212225</v>
      </c>
      <c r="E26" s="311">
        <v>5175</v>
      </c>
      <c r="F26" s="311">
        <v>5175</v>
      </c>
      <c r="G26" s="311">
        <v>212225</v>
      </c>
      <c r="H26" s="311">
        <v>-8409</v>
      </c>
      <c r="I26" s="311">
        <v>0</v>
      </c>
    </row>
    <row r="27" spans="2:9">
      <c r="B27" s="44" t="s">
        <v>12</v>
      </c>
      <c r="C27" s="45" t="s">
        <v>677</v>
      </c>
      <c r="D27" s="311">
        <v>19762</v>
      </c>
      <c r="E27" s="311">
        <v>0</v>
      </c>
      <c r="F27" s="311">
        <v>0</v>
      </c>
      <c r="G27" s="311">
        <v>19762</v>
      </c>
      <c r="H27" s="311">
        <v>-295</v>
      </c>
      <c r="I27" s="311">
        <v>0</v>
      </c>
    </row>
    <row r="28" spans="2:9">
      <c r="B28" s="44" t="s">
        <v>13</v>
      </c>
      <c r="C28" s="45" t="s">
        <v>154</v>
      </c>
      <c r="D28" s="311">
        <v>670727</v>
      </c>
      <c r="E28" s="311">
        <v>3549</v>
      </c>
      <c r="F28" s="311">
        <v>3549</v>
      </c>
      <c r="G28" s="311">
        <v>670727</v>
      </c>
      <c r="H28" s="311">
        <v>-34312</v>
      </c>
      <c r="I28" s="311">
        <v>0</v>
      </c>
    </row>
    <row r="29" spans="2:9">
      <c r="B29" s="44" t="s">
        <v>14</v>
      </c>
      <c r="C29" s="45" t="s">
        <v>296</v>
      </c>
      <c r="D29" s="311">
        <v>403373</v>
      </c>
      <c r="E29" s="311">
        <v>391</v>
      </c>
      <c r="F29" s="311">
        <v>391</v>
      </c>
      <c r="G29" s="311">
        <v>403373</v>
      </c>
      <c r="H29" s="311">
        <v>-9037</v>
      </c>
      <c r="I29" s="311">
        <v>0</v>
      </c>
    </row>
    <row r="30" spans="2:9">
      <c r="B30" s="44" t="s">
        <v>15</v>
      </c>
      <c r="C30" s="45" t="s">
        <v>297</v>
      </c>
      <c r="D30" s="311">
        <v>29333</v>
      </c>
      <c r="E30" s="311">
        <v>910</v>
      </c>
      <c r="F30" s="311">
        <v>910</v>
      </c>
      <c r="G30" s="311">
        <v>29333</v>
      </c>
      <c r="H30" s="311">
        <v>-1162</v>
      </c>
      <c r="I30" s="311">
        <v>0</v>
      </c>
    </row>
    <row r="31" spans="2:9" ht="25.5">
      <c r="B31" s="44" t="s">
        <v>16</v>
      </c>
      <c r="C31" s="45" t="s">
        <v>678</v>
      </c>
      <c r="D31" s="311">
        <v>0</v>
      </c>
      <c r="E31" s="311">
        <v>0</v>
      </c>
      <c r="F31" s="311">
        <v>0</v>
      </c>
      <c r="G31" s="311">
        <v>0</v>
      </c>
      <c r="H31" s="311">
        <v>0</v>
      </c>
      <c r="I31" s="311">
        <v>0</v>
      </c>
    </row>
    <row r="32" spans="2:9" ht="12.75" customHeight="1">
      <c r="B32" s="44" t="s">
        <v>17</v>
      </c>
      <c r="C32" s="45" t="s">
        <v>298</v>
      </c>
      <c r="D32" s="311">
        <v>12513</v>
      </c>
      <c r="E32" s="311">
        <v>0</v>
      </c>
      <c r="F32" s="311">
        <v>0</v>
      </c>
      <c r="G32" s="311">
        <v>12513</v>
      </c>
      <c r="H32" s="311">
        <v>-171</v>
      </c>
      <c r="I32" s="311">
        <v>0</v>
      </c>
    </row>
    <row r="33" spans="2:9">
      <c r="B33" s="44" t="s">
        <v>18</v>
      </c>
      <c r="C33" s="45" t="s">
        <v>299</v>
      </c>
      <c r="D33" s="311">
        <v>43920</v>
      </c>
      <c r="E33" s="311">
        <v>408</v>
      </c>
      <c r="F33" s="311">
        <v>408</v>
      </c>
      <c r="G33" s="311">
        <v>43920</v>
      </c>
      <c r="H33" s="311">
        <v>-2794</v>
      </c>
      <c r="I33" s="311">
        <v>0</v>
      </c>
    </row>
    <row r="34" spans="2:9">
      <c r="B34" s="44" t="s">
        <v>19</v>
      </c>
      <c r="C34" s="45" t="s">
        <v>300</v>
      </c>
      <c r="D34" s="311">
        <v>10397</v>
      </c>
      <c r="E34" s="311">
        <v>22</v>
      </c>
      <c r="F34" s="311">
        <v>22</v>
      </c>
      <c r="G34" s="311">
        <v>10397</v>
      </c>
      <c r="H34" s="311">
        <v>-1537</v>
      </c>
      <c r="I34" s="311">
        <v>0</v>
      </c>
    </row>
    <row r="35" spans="2:9">
      <c r="B35" s="44">
        <v>19</v>
      </c>
      <c r="C35" s="586" t="s">
        <v>301</v>
      </c>
      <c r="D35" s="311">
        <v>5363</v>
      </c>
      <c r="E35" s="311">
        <v>116</v>
      </c>
      <c r="F35" s="311">
        <v>116</v>
      </c>
      <c r="G35" s="311">
        <v>5363</v>
      </c>
      <c r="H35" s="311">
        <v>-176</v>
      </c>
      <c r="I35" s="311">
        <v>0</v>
      </c>
    </row>
    <row r="36" spans="2:9" s="18" customFormat="1">
      <c r="B36" s="102">
        <v>20</v>
      </c>
      <c r="C36" s="104" t="s">
        <v>67</v>
      </c>
      <c r="D36" s="337">
        <v>6078453</v>
      </c>
      <c r="E36" s="337">
        <v>120295</v>
      </c>
      <c r="F36" s="337">
        <v>120295</v>
      </c>
      <c r="G36" s="337">
        <v>6078453</v>
      </c>
      <c r="H36" s="337">
        <v>-268177</v>
      </c>
      <c r="I36" s="337">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32">
      <selection activeCell="B46" sqref="B46"/>
      <pageMargins left="0.7" right="0.7" top="0.75" bottom="0.75" header="0.3" footer="0.3"/>
      <pageSetup paperSize="9" orientation="portrait" r:id="rId2"/>
    </customSheetView>
    <customSheetView guid="{51337751-BEAF-43F3-8CC9-400B99E751E8}" topLeftCell="A28">
      <selection activeCell="D52" sqref="D52:I52"/>
      <pageMargins left="0.7" right="0.7" top="0.75" bottom="0.75" header="0.3" footer="0.3"/>
      <pageSetup paperSize="9" orientation="portrait" r:id="rId3"/>
    </customSheetView>
    <customSheetView guid="{CFC92B1C-D4F2-414F-8F12-92F529035B08}" topLeftCell="A13">
      <selection activeCell="B41" sqref="B41"/>
      <pageMargins left="0.7" right="0.7" top="0.75" bottom="0.75" header="0.3" footer="0.3"/>
      <pageSetup paperSize="9" orientation="portrait" r:id="rId4"/>
    </customSheetView>
    <customSheetView guid="{5DDDA852-2807-4645-BC75-EBD4EF3323A7}">
      <selection activeCell="E28" sqref="E28"/>
      <pageMargins left="0.7" right="0.7" top="0.75" bottom="0.75" header="0.3" footer="0.3"/>
      <pageSetup paperSize="9" orientation="portrait" r:id="rId5"/>
    </customSheetView>
    <customSheetView guid="{697182B0-1BEF-4A85-93A0-596802852AF2}">
      <selection activeCell="B3" sqref="B3"/>
      <pageMargins left="0.7" right="0.7" top="0.75" bottom="0.75" header="0.3" footer="0.3"/>
      <pageSetup paperSize="9" orientation="portrait" r:id="rId6"/>
    </customSheetView>
    <customSheetView guid="{21329C76-F86B-400D-B8F5-F75B383E5B14}" topLeftCell="A13">
      <selection activeCell="E28" sqref="E28"/>
      <pageMargins left="0.7" right="0.7" top="0.75" bottom="0.75" header="0.3" footer="0.3"/>
      <pageSetup paperSize="9" orientation="portrait" r:id="rId7"/>
    </customSheetView>
    <customSheetView guid="{931AA63B-6827-4BF4-8E25-ED232A88A09C}" topLeftCell="A13">
      <selection activeCell="G26" sqref="G26"/>
      <pageMargins left="0.7" right="0.7" top="0.75" bottom="0.75" header="0.3" footer="0.3"/>
      <pageSetup paperSize="9" orientation="portrait" r:id="rId8"/>
    </customSheetView>
    <customSheetView guid="{FD092655-EBEC-4730-9895-1567D9B70D5F}">
      <selection activeCell="M15" sqref="M15"/>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topLeftCell="A10">
      <selection activeCell="B22" sqref="B22"/>
      <pageMargins left="0.7" right="0.7" top="0.75" bottom="0.75" header="0.3" footer="0.3"/>
      <pageSetup paperSize="9" orientation="portrait" r:id="rId12"/>
    </customSheetView>
    <customSheetView guid="{D3393B8E-C3CB-4E3A-976E-E4CD065299F0}" topLeftCell="A22">
      <selection activeCell="K14" sqref="K14:Q37"/>
      <pageMargins left="0.7" right="0.7" top="0.75" bottom="0.75" header="0.3" footer="0.3"/>
      <pageSetup paperSize="9" orientation="portrait" r:id="rId13"/>
    </customSheetView>
    <customSheetView guid="{B3153F5C-CAD5-4C41-96F3-3BC56052414C}">
      <selection activeCell="M12" sqref="M12"/>
      <pageMargins left="0.7" right="0.7" top="0.75" bottom="0.75" header="0.3" footer="0.3"/>
      <pageSetup paperSize="9" orientation="portrait" r:id="rId14"/>
    </customSheetView>
    <customSheetView guid="{FB7DEBE1-1047-4BE4-82FD-4BCA0CA8DD58}" topLeftCell="A7">
      <selection activeCell="A14" sqref="A14:G37"/>
      <pageMargins left="0.7" right="0.7" top="0.75" bottom="0.75" header="0.3" footer="0.3"/>
      <pageSetup paperSize="9" orientation="portrait" r:id="rId15"/>
    </customSheetView>
    <customSheetView guid="{8A1326BD-F0AB-414F-9F91-C2BB94CC9C17}" topLeftCell="A43">
      <selection activeCell="F15" sqref="F15:F16"/>
      <pageMargins left="0.7" right="0.7" top="0.75" bottom="0.75" header="0.3" footer="0.3"/>
      <pageSetup paperSize="9" orientation="portrait" r:id="rId16"/>
    </customSheetView>
    <customSheetView guid="{F0048D33-26BA-4893-8BCC-88CEF82FEBB6}" topLeftCell="A58">
      <selection activeCell="L74" sqref="L74"/>
      <pageMargins left="0.7" right="0.7" top="0.75" bottom="0.75" header="0.3" footer="0.3"/>
      <pageSetup paperSize="9" orientation="portrait" r:id="rId17"/>
    </customSheetView>
    <customSheetView guid="{0780CBEB-AF66-401E-9AFD-5F77700585BC}">
      <selection activeCell="D12" sqref="D12"/>
      <pageMargins left="0.7" right="0.7" top="0.75" bottom="0.75" header="0.3" footer="0.3"/>
      <pageSetup paperSize="9" orientation="portrait" r:id="rId18"/>
    </customSheetView>
    <customSheetView guid="{F536E858-E5B2-4B36-88FC-BE776803F921}">
      <selection activeCell="A8" sqref="A8"/>
      <pageMargins left="0.7" right="0.7" top="0.75" bottom="0.75" header="0.3" footer="0.3"/>
      <pageSetup paperSize="9" orientation="portrait" r:id="rId19"/>
    </customSheetView>
    <customSheetView guid="{70E7FFDC-983F-46F7-B68F-0BE0A8C942E0}" scale="90" topLeftCell="A38">
      <selection activeCell="J45" sqref="J45"/>
      <pageMargins left="0.7" right="0.7" top="0.75" bottom="0.75" header="0.3" footer="0.3"/>
      <pageSetup paperSize="9" orientation="portrait" r:id="rId20"/>
    </customSheetView>
    <customSheetView guid="{F277ACEF-9FF8-431F-8537-DE60B790AA4F}" topLeftCell="C11">
      <selection activeCell="L14" sqref="L14:S38"/>
      <pageMargins left="0.7" right="0.7" top="0.75" bottom="0.75" header="0.3" footer="0.3"/>
      <pageSetup paperSize="9" orientation="portrait" r:id="rId21"/>
    </customSheetView>
    <customSheetView guid="{7CA1DEE6-746E-4947-9BED-24AAED6E8B57}" scale="90" topLeftCell="A40">
      <selection activeCell="E60" sqref="E60"/>
      <pageMargins left="0.7" right="0.7" top="0.75" bottom="0.75" header="0.3" footer="0.3"/>
      <pageSetup paperSize="9" orientation="portrait" r:id="rId22"/>
    </customSheetView>
    <customSheetView guid="{59094C18-3CB5-482F-AA6A-9C313A318EBB}" topLeftCell="A32">
      <selection activeCell="H75" sqref="H75"/>
      <pageMargins left="0.7" right="0.7" top="0.75" bottom="0.75" header="0.3" footer="0.3"/>
      <pageSetup paperSize="9" orientation="portrait" r:id="rId23"/>
    </customSheetView>
  </customSheetViews>
  <mergeCells count="5">
    <mergeCell ref="H13:H15"/>
    <mergeCell ref="I13:I15"/>
    <mergeCell ref="G14:G15"/>
    <mergeCell ref="D13:G13"/>
    <mergeCell ref="E14:F14"/>
  </mergeCells>
  <pageMargins left="0.7" right="0.7" top="0.75" bottom="0.75" header="0.3" footer="0.3"/>
  <pageSetup paperSize="9" orientation="portrait" r:id="rId2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189FE-E982-4719-977E-CD84D64E61D3}">
  <sheetPr>
    <tabColor theme="9"/>
  </sheetPr>
  <dimension ref="A2:O31"/>
  <sheetViews>
    <sheetView showGridLines="0" workbookViewId="0">
      <selection activeCell="O12" sqref="O12"/>
    </sheetView>
  </sheetViews>
  <sheetFormatPr defaultColWidth="9.140625" defaultRowHeight="12.75"/>
  <cols>
    <col min="1" max="1" width="17" style="535" bestFit="1" customWidth="1"/>
    <col min="2" max="2" width="5.140625" style="535" customWidth="1"/>
    <col min="3" max="3" width="35.5703125" style="535" customWidth="1"/>
    <col min="4" max="15" width="12.42578125" style="535" customWidth="1"/>
    <col min="16" max="16384" width="9.140625" style="535"/>
  </cols>
  <sheetData>
    <row r="2" spans="1:15" s="898" customFormat="1" ht="16.5" customHeight="1">
      <c r="A2" s="845" t="str">
        <f>HYPERLINK("#INDEX!B4","back to index page")</f>
        <v>back to index page</v>
      </c>
    </row>
    <row r="3" spans="1:15" s="898" customFormat="1" ht="13.5"/>
    <row r="4" spans="1:15" s="898" customFormat="1" ht="13.5"/>
    <row r="5" spans="1:15" s="898" customFormat="1" ht="13.5"/>
    <row r="6" spans="1:15" s="898" customFormat="1" ht="13.5">
      <c r="B6" s="901"/>
    </row>
    <row r="7" spans="1:15" s="898" customFormat="1" ht="13.5"/>
    <row r="8" spans="1:15" s="898" customFormat="1" ht="13.5"/>
    <row r="9" spans="1:15" s="900" customFormat="1" ht="33.75" customHeight="1">
      <c r="B9" s="902" t="s">
        <v>1183</v>
      </c>
      <c r="C9" s="903"/>
      <c r="D9" s="903"/>
      <c r="E9" s="903"/>
      <c r="F9" s="903"/>
      <c r="G9" s="903"/>
      <c r="H9" s="903"/>
      <c r="I9" s="903"/>
      <c r="J9" s="903"/>
      <c r="K9" s="903"/>
      <c r="L9" s="903"/>
      <c r="M9" s="903"/>
      <c r="N9" s="903"/>
      <c r="O9" s="903"/>
    </row>
    <row r="12" spans="1:15">
      <c r="N12" s="448"/>
      <c r="O12" s="448" t="s">
        <v>54</v>
      </c>
    </row>
    <row r="13" spans="1:15" ht="21" customHeight="1">
      <c r="B13" s="563"/>
      <c r="C13" s="563"/>
      <c r="D13" s="564" t="s">
        <v>309</v>
      </c>
      <c r="E13" s="565"/>
      <c r="F13" s="565"/>
      <c r="G13" s="565"/>
      <c r="H13" s="565"/>
      <c r="I13" s="565"/>
      <c r="J13" s="565"/>
      <c r="K13" s="565"/>
      <c r="L13" s="565"/>
      <c r="M13" s="565"/>
      <c r="N13" s="565"/>
      <c r="O13" s="566"/>
    </row>
    <row r="14" spans="1:15" ht="23.25" customHeight="1">
      <c r="B14" s="563"/>
      <c r="C14" s="563"/>
      <c r="D14" s="567"/>
      <c r="E14" s="564" t="s">
        <v>1098</v>
      </c>
      <c r="F14" s="568"/>
      <c r="G14" s="564" t="s">
        <v>1099</v>
      </c>
      <c r="H14" s="565"/>
      <c r="I14" s="565"/>
      <c r="J14" s="565"/>
      <c r="K14" s="565"/>
      <c r="L14" s="565"/>
      <c r="M14" s="565"/>
      <c r="N14" s="565"/>
      <c r="O14" s="566"/>
    </row>
    <row r="15" spans="1:15" ht="19.5" customHeight="1">
      <c r="B15" s="563"/>
      <c r="C15" s="563"/>
      <c r="D15" s="567"/>
      <c r="E15" s="567"/>
      <c r="F15" s="569"/>
      <c r="G15" s="567"/>
      <c r="H15" s="1005" t="s">
        <v>1042</v>
      </c>
      <c r="I15" s="1027" t="s">
        <v>1100</v>
      </c>
      <c r="J15" s="1028"/>
      <c r="K15" s="1028"/>
      <c r="L15" s="1028"/>
      <c r="M15" s="1028"/>
      <c r="N15" s="1028"/>
      <c r="O15" s="1029"/>
    </row>
    <row r="16" spans="1:15" ht="58.5" customHeight="1">
      <c r="B16" s="570"/>
      <c r="C16" s="570"/>
      <c r="D16" s="567"/>
      <c r="E16" s="567"/>
      <c r="F16" s="512" t="s">
        <v>1101</v>
      </c>
      <c r="G16" s="567"/>
      <c r="H16" s="1004"/>
      <c r="I16" s="567"/>
      <c r="J16" s="560" t="s">
        <v>1102</v>
      </c>
      <c r="K16" s="560" t="s">
        <v>1103</v>
      </c>
      <c r="L16" s="560" t="s">
        <v>1119</v>
      </c>
      <c r="M16" s="560" t="s">
        <v>1104</v>
      </c>
      <c r="N16" s="560" t="s">
        <v>1105</v>
      </c>
      <c r="O16" s="560" t="s">
        <v>1106</v>
      </c>
    </row>
    <row r="17" spans="2:15" s="3" customFormat="1">
      <c r="D17" s="476" t="s">
        <v>32</v>
      </c>
      <c r="E17" s="477" t="s">
        <v>57</v>
      </c>
      <c r="F17" s="476" t="s">
        <v>58</v>
      </c>
      <c r="G17" s="476" t="s">
        <v>1195</v>
      </c>
      <c r="H17" s="478" t="s">
        <v>59</v>
      </c>
      <c r="I17" s="478" t="s">
        <v>1196</v>
      </c>
      <c r="J17" s="477" t="s">
        <v>1197</v>
      </c>
      <c r="K17" s="478" t="s">
        <v>1198</v>
      </c>
      <c r="L17" s="44" t="s">
        <v>1332</v>
      </c>
      <c r="M17" s="44" t="s">
        <v>1333</v>
      </c>
      <c r="N17" s="44" t="s">
        <v>1334</v>
      </c>
      <c r="O17" s="44" t="s">
        <v>1335</v>
      </c>
    </row>
    <row r="18" spans="2:15">
      <c r="B18" s="550" t="s">
        <v>302</v>
      </c>
      <c r="C18" s="572" t="s">
        <v>669</v>
      </c>
      <c r="D18" s="573">
        <v>20083325</v>
      </c>
      <c r="E18" s="573">
        <v>19526213</v>
      </c>
      <c r="F18" s="573">
        <v>67143</v>
      </c>
      <c r="G18" s="573">
        <v>557112</v>
      </c>
      <c r="H18" s="573">
        <v>258829</v>
      </c>
      <c r="I18" s="573">
        <v>298283</v>
      </c>
      <c r="J18" s="573">
        <v>46501</v>
      </c>
      <c r="K18" s="573">
        <v>35529</v>
      </c>
      <c r="L18" s="573">
        <v>55223</v>
      </c>
      <c r="M18" s="573">
        <v>81422</v>
      </c>
      <c r="N18" s="573">
        <v>17675</v>
      </c>
      <c r="O18" s="573">
        <v>61933</v>
      </c>
    </row>
    <row r="19" spans="2:15">
      <c r="B19" s="550" t="s">
        <v>303</v>
      </c>
      <c r="C19" s="574" t="s">
        <v>1107</v>
      </c>
      <c r="D19" s="573">
        <v>15574802</v>
      </c>
      <c r="E19" s="573">
        <v>15067277</v>
      </c>
      <c r="F19" s="573">
        <v>56849</v>
      </c>
      <c r="G19" s="573">
        <v>507525</v>
      </c>
      <c r="H19" s="573">
        <v>251941</v>
      </c>
      <c r="I19" s="573">
        <v>255584</v>
      </c>
      <c r="J19" s="573">
        <v>42792</v>
      </c>
      <c r="K19" s="573">
        <v>32674</v>
      </c>
      <c r="L19" s="573">
        <v>50411</v>
      </c>
      <c r="M19" s="573">
        <v>63084</v>
      </c>
      <c r="N19" s="573">
        <v>13753</v>
      </c>
      <c r="O19" s="573">
        <v>52870</v>
      </c>
    </row>
    <row r="20" spans="2:15">
      <c r="B20" s="550" t="s">
        <v>304</v>
      </c>
      <c r="C20" s="574" t="s">
        <v>1108</v>
      </c>
      <c r="D20" s="573">
        <v>6312691</v>
      </c>
      <c r="E20" s="573">
        <v>6119276</v>
      </c>
      <c r="F20" s="573">
        <v>17509</v>
      </c>
      <c r="G20" s="573">
        <v>193415</v>
      </c>
      <c r="H20" s="573">
        <v>104657</v>
      </c>
      <c r="I20" s="573">
        <v>88758</v>
      </c>
      <c r="J20" s="573">
        <v>8955</v>
      </c>
      <c r="K20" s="573">
        <v>4786</v>
      </c>
      <c r="L20" s="573">
        <v>16746</v>
      </c>
      <c r="M20" s="573">
        <v>12842</v>
      </c>
      <c r="N20" s="573">
        <v>7065</v>
      </c>
      <c r="O20" s="573">
        <v>38364</v>
      </c>
    </row>
    <row r="21" spans="2:15" ht="25.5">
      <c r="B21" s="550" t="s">
        <v>574</v>
      </c>
      <c r="C21" s="574" t="s">
        <v>1109</v>
      </c>
      <c r="D21" s="573">
        <v>1602060</v>
      </c>
      <c r="E21" s="573">
        <v>1557688</v>
      </c>
      <c r="F21" s="575"/>
      <c r="G21" s="573">
        <v>44372</v>
      </c>
      <c r="H21" s="573">
        <v>29385</v>
      </c>
      <c r="I21" s="573">
        <v>14987</v>
      </c>
      <c r="J21" s="575"/>
      <c r="K21" s="575"/>
      <c r="L21" s="575"/>
      <c r="M21" s="575"/>
      <c r="N21" s="575"/>
      <c r="O21" s="575"/>
    </row>
    <row r="22" spans="2:15" ht="25.5">
      <c r="B22" s="550" t="s">
        <v>940</v>
      </c>
      <c r="C22" s="574" t="s">
        <v>1110</v>
      </c>
      <c r="D22" s="573">
        <v>1481172</v>
      </c>
      <c r="E22" s="573">
        <v>1460161</v>
      </c>
      <c r="F22" s="575"/>
      <c r="G22" s="573">
        <v>21011</v>
      </c>
      <c r="H22" s="573">
        <v>10268</v>
      </c>
      <c r="I22" s="573">
        <v>10743</v>
      </c>
      <c r="J22" s="575"/>
      <c r="K22" s="575"/>
      <c r="L22" s="575"/>
      <c r="M22" s="575"/>
      <c r="N22" s="575"/>
      <c r="O22" s="575"/>
    </row>
    <row r="23" spans="2:15" ht="25.5">
      <c r="B23" s="550" t="s">
        <v>575</v>
      </c>
      <c r="C23" s="574" t="s">
        <v>1111</v>
      </c>
      <c r="D23" s="573">
        <v>1470689</v>
      </c>
      <c r="E23" s="573">
        <v>1408229</v>
      </c>
      <c r="F23" s="575"/>
      <c r="G23" s="573">
        <v>62460</v>
      </c>
      <c r="H23" s="573">
        <v>23824</v>
      </c>
      <c r="I23" s="573">
        <v>38636</v>
      </c>
      <c r="J23" s="575"/>
      <c r="K23" s="575"/>
      <c r="L23" s="575"/>
      <c r="M23" s="575"/>
      <c r="N23" s="575"/>
      <c r="O23" s="575"/>
    </row>
    <row r="24" spans="2:15">
      <c r="B24" s="550" t="s">
        <v>595</v>
      </c>
      <c r="C24" s="572" t="s">
        <v>1112</v>
      </c>
      <c r="D24" s="573">
        <v>-645272</v>
      </c>
      <c r="E24" s="573">
        <v>-340666</v>
      </c>
      <c r="F24" s="573">
        <v>-15195</v>
      </c>
      <c r="G24" s="573">
        <v>-304606</v>
      </c>
      <c r="H24" s="573">
        <v>-121928</v>
      </c>
      <c r="I24" s="573">
        <v>-182678</v>
      </c>
      <c r="J24" s="573">
        <v>-24651</v>
      </c>
      <c r="K24" s="573">
        <v>-17675</v>
      </c>
      <c r="L24" s="573">
        <v>-30107</v>
      </c>
      <c r="M24" s="573">
        <v>-50933</v>
      </c>
      <c r="N24" s="573">
        <v>-11718</v>
      </c>
      <c r="O24" s="573">
        <v>-47594</v>
      </c>
    </row>
    <row r="25" spans="2:15">
      <c r="B25" s="550" t="s">
        <v>596</v>
      </c>
      <c r="C25" s="572" t="s">
        <v>1113</v>
      </c>
      <c r="D25" s="576"/>
      <c r="E25" s="576"/>
      <c r="F25" s="576"/>
      <c r="G25" s="576"/>
      <c r="H25" s="576"/>
      <c r="I25" s="576"/>
      <c r="J25" s="576"/>
      <c r="K25" s="576"/>
      <c r="L25" s="576"/>
      <c r="M25" s="576"/>
      <c r="N25" s="576"/>
      <c r="O25" s="576"/>
    </row>
    <row r="26" spans="2:15" ht="25.5">
      <c r="B26" s="550" t="s">
        <v>576</v>
      </c>
      <c r="C26" s="574" t="s">
        <v>1114</v>
      </c>
      <c r="D26" s="573">
        <v>12491837</v>
      </c>
      <c r="E26" s="573">
        <v>12296511</v>
      </c>
      <c r="F26" s="573">
        <v>38879</v>
      </c>
      <c r="G26" s="573">
        <v>195326</v>
      </c>
      <c r="H26" s="573">
        <v>127672</v>
      </c>
      <c r="I26" s="573">
        <v>67654</v>
      </c>
      <c r="J26" s="573">
        <v>17027</v>
      </c>
      <c r="K26" s="573">
        <v>14019</v>
      </c>
      <c r="L26" s="573">
        <v>18412</v>
      </c>
      <c r="M26" s="573">
        <v>10929</v>
      </c>
      <c r="N26" s="573">
        <v>2016</v>
      </c>
      <c r="O26" s="573">
        <v>5251</v>
      </c>
    </row>
    <row r="27" spans="2:15">
      <c r="B27" s="550" t="s">
        <v>597</v>
      </c>
      <c r="C27" s="574" t="s">
        <v>1115</v>
      </c>
      <c r="D27" s="573">
        <v>5280431</v>
      </c>
      <c r="E27" s="573">
        <v>5201585</v>
      </c>
      <c r="F27" s="573">
        <v>15479</v>
      </c>
      <c r="G27" s="573">
        <v>78846</v>
      </c>
      <c r="H27" s="573">
        <v>57847</v>
      </c>
      <c r="I27" s="573">
        <v>20999</v>
      </c>
      <c r="J27" s="573">
        <v>4853</v>
      </c>
      <c r="K27" s="573">
        <v>2664</v>
      </c>
      <c r="L27" s="573">
        <v>7256</v>
      </c>
      <c r="M27" s="573">
        <v>2622</v>
      </c>
      <c r="N27" s="573">
        <v>683</v>
      </c>
      <c r="O27" s="573">
        <v>2921</v>
      </c>
    </row>
    <row r="28" spans="2:15">
      <c r="B28" s="550" t="s">
        <v>598</v>
      </c>
      <c r="C28" s="574" t="s">
        <v>1116</v>
      </c>
      <c r="D28" s="573">
        <v>8648166</v>
      </c>
      <c r="E28" s="573">
        <v>8074714</v>
      </c>
      <c r="F28" s="573">
        <v>20350</v>
      </c>
      <c r="G28" s="573">
        <v>573452</v>
      </c>
      <c r="H28" s="573">
        <v>217043</v>
      </c>
      <c r="I28" s="573">
        <v>356409</v>
      </c>
      <c r="J28" s="573">
        <v>-17027</v>
      </c>
      <c r="K28" s="573">
        <v>-14019</v>
      </c>
      <c r="L28" s="573">
        <v>-18412</v>
      </c>
      <c r="M28" s="573">
        <v>-10929</v>
      </c>
      <c r="N28" s="573">
        <v>-2016</v>
      </c>
      <c r="O28" s="573">
        <v>-5251</v>
      </c>
    </row>
    <row r="29" spans="2:15">
      <c r="B29" s="550" t="s">
        <v>578</v>
      </c>
      <c r="C29" s="574" t="s">
        <v>1115</v>
      </c>
      <c r="D29" s="573">
        <v>5809606</v>
      </c>
      <c r="E29" s="573">
        <v>5458425</v>
      </c>
      <c r="F29" s="573">
        <v>15186</v>
      </c>
      <c r="G29" s="573">
        <v>351181</v>
      </c>
      <c r="H29" s="573">
        <v>165768</v>
      </c>
      <c r="I29" s="573">
        <v>185413</v>
      </c>
      <c r="J29" s="573">
        <v>-4853</v>
      </c>
      <c r="K29" s="573">
        <v>-2664</v>
      </c>
      <c r="L29" s="573">
        <v>-7256</v>
      </c>
      <c r="M29" s="573">
        <v>-2622</v>
      </c>
      <c r="N29" s="573">
        <v>-683</v>
      </c>
      <c r="O29" s="573">
        <v>-2921</v>
      </c>
    </row>
    <row r="30" spans="2:15">
      <c r="B30" s="550" t="s">
        <v>581</v>
      </c>
      <c r="C30" s="572" t="s">
        <v>1117</v>
      </c>
      <c r="D30" s="573">
        <v>365020</v>
      </c>
      <c r="E30" s="573">
        <v>358490</v>
      </c>
      <c r="F30" s="573">
        <v>2347</v>
      </c>
      <c r="G30" s="573">
        <v>6530</v>
      </c>
      <c r="H30" s="573">
        <v>1925</v>
      </c>
      <c r="I30" s="573">
        <v>4605</v>
      </c>
      <c r="J30" s="573">
        <v>972</v>
      </c>
      <c r="K30" s="573">
        <v>935</v>
      </c>
      <c r="L30" s="573">
        <v>1677</v>
      </c>
      <c r="M30" s="573">
        <v>1004</v>
      </c>
      <c r="N30" s="573">
        <v>13</v>
      </c>
      <c r="O30" s="573">
        <v>4</v>
      </c>
    </row>
    <row r="31" spans="2:15">
      <c r="B31" s="550" t="s">
        <v>949</v>
      </c>
      <c r="C31" s="572" t="s">
        <v>1118</v>
      </c>
      <c r="D31" s="573">
        <v>-445518</v>
      </c>
      <c r="E31" s="573">
        <v>0</v>
      </c>
      <c r="F31" s="573">
        <v>0</v>
      </c>
      <c r="G31" s="573">
        <v>-445518</v>
      </c>
      <c r="H31" s="573">
        <v>-1250</v>
      </c>
      <c r="I31" s="573">
        <v>-444268</v>
      </c>
      <c r="J31" s="573">
        <v>-288</v>
      </c>
      <c r="K31" s="573">
        <v>-23149</v>
      </c>
      <c r="L31" s="573">
        <v>-56748</v>
      </c>
      <c r="M31" s="573">
        <v>-138655</v>
      </c>
      <c r="N31" s="573">
        <v>-36767</v>
      </c>
      <c r="O31" s="573">
        <v>-188661</v>
      </c>
    </row>
  </sheetData>
  <customSheetViews>
    <customSheetView guid="{3FCB7B24-049F-4685-83CB-5231093E0117}" showPageBreaks="1">
      <pageMargins left="0.70866141732283472" right="0.70866141732283472" top="0.74803149606299213" bottom="0.74803149606299213" header="0.31496062992125984" footer="0.31496062992125984"/>
      <pageSetup paperSize="9" scale="75" orientation="landscape" r:id="rId1"/>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scale="75" orientation="landscape" r:id="rId2"/>
      <headerFooter>
        <oddHeader>&amp;CBG
Приложение XV</oddHeader>
        <oddFooter>&amp;C&amp;P</oddFooter>
      </headerFooter>
    </customSheetView>
    <customSheetView guid="{51337751-BEAF-43F3-8CC9-400B99E751E8}" topLeftCell="D13">
      <selection activeCell="U17" sqref="U17:AF17"/>
      <pageMargins left="0.70866141732283472" right="0.70866141732283472" top="0.74803149606299213" bottom="0.74803149606299213" header="0.31496062992125984" footer="0.31496062992125984"/>
      <pageSetup paperSize="9" scale="75" orientation="landscape" r:id="rId3"/>
      <headerFooter>
        <oddHeader>&amp;CBG
Приложение XV</oddHeader>
        <oddFooter>&amp;C&amp;P</oddFooter>
      </headerFooter>
    </customSheetView>
    <customSheetView guid="{CFC92B1C-D4F2-414F-8F12-92F529035B08}">
      <selection activeCell="R32" sqref="R32"/>
      <pageMargins left="0.70866141732283472" right="0.70866141732283472" top="0.74803149606299213" bottom="0.74803149606299213" header="0.31496062992125984" footer="0.31496062992125984"/>
      <pageSetup paperSize="9" scale="75" orientation="landscape" r:id="rId4"/>
      <headerFooter>
        <oddHeader>&amp;CBG
Приложение XV</oddHeader>
        <oddFooter>&amp;C&amp;P</oddFooter>
      </headerFooter>
    </customSheetView>
    <customSheetView guid="{5DDDA852-2807-4645-BC75-EBD4EF3323A7}">
      <selection activeCell="G13" sqref="G13"/>
      <pageMargins left="0.70866141732283472" right="0.70866141732283472" top="0.74803149606299213" bottom="0.74803149606299213" header="0.31496062992125984" footer="0.31496062992125984"/>
      <pageSetup paperSize="9" scale="75" orientation="landscape" r:id="rId5"/>
      <headerFooter>
        <oddHeader>&amp;CBG
Приложение XV</oddHeader>
        <oddFooter>&amp;C&amp;P</oddFooter>
      </headerFooter>
    </customSheetView>
    <customSheetView guid="{697182B0-1BEF-4A85-93A0-596802852AF2}">
      <selection activeCell="G13" sqref="G13"/>
      <pageMargins left="0.70866141732283472" right="0.70866141732283472" top="0.74803149606299213" bottom="0.74803149606299213" header="0.31496062992125984" footer="0.31496062992125984"/>
      <pageSetup paperSize="9" scale="75" orientation="landscape" r:id="rId6"/>
      <headerFooter>
        <oddHeader>&amp;CBG
Приложение XV</oddHeader>
        <oddFooter>&amp;C&amp;P</oddFooter>
      </headerFooter>
    </customSheetView>
    <customSheetView guid="{21329C76-F86B-400D-B8F5-F75B383E5B14}">
      <selection activeCell="G13" sqref="G13"/>
      <pageMargins left="0.70866141732283472" right="0.70866141732283472" top="0.74803149606299213" bottom="0.74803149606299213" header="0.31496062992125984" footer="0.31496062992125984"/>
      <pageSetup paperSize="9" scale="75" orientation="landscape" r:id="rId7"/>
      <headerFooter>
        <oddHeader>&amp;CBG
Приложение XV</oddHeader>
        <oddFooter>&amp;C&amp;P</oddFooter>
      </headerFooter>
    </customSheetView>
    <customSheetView guid="{931AA63B-6827-4BF4-8E25-ED232A88A09C}" scale="90" topLeftCell="A4">
      <selection activeCell="C10" sqref="C10:N21"/>
      <pageMargins left="0.70866141732283472" right="0.70866141732283472" top="0.74803149606299213" bottom="0.74803149606299213" header="0.31496062992125984" footer="0.31496062992125984"/>
      <pageSetup paperSize="9" scale="75" orientation="landscape" r:id="rId8"/>
      <headerFooter>
        <oddHeader>&amp;CBG
Приложение XV</oddHeader>
        <oddFooter>&amp;C&amp;P</oddFooter>
      </headerFooter>
    </customSheetView>
    <customSheetView guid="{FD092655-EBEC-4730-9895-1567D9B70D5F}" topLeftCell="A16">
      <selection activeCell="U27" sqref="U27"/>
      <pageMargins left="0.70866141732283472" right="0.70866141732283472" top="0.74803149606299213" bottom="0.74803149606299213" header="0.31496062992125984" footer="0.31496062992125984"/>
      <pageSetup paperSize="9" scale="75" orientation="landscape" r:id="rId9"/>
      <headerFooter>
        <oddHeader>&amp;CBG
Приложение XV</oddHeader>
        <oddFooter>&amp;C&amp;P</oddFooter>
      </headerFooter>
    </customSheetView>
    <customSheetView guid="{3AD1D9CC-D162-4119-AFCC-0AF9105FB248}">
      <pageMargins left="0.70866141732283472" right="0.70866141732283472" top="0.74803149606299213" bottom="0.74803149606299213" header="0.31496062992125984" footer="0.31496062992125984"/>
      <pageSetup paperSize="9" scale="75" orientation="landscape" r:id="rId10"/>
      <headerFooter>
        <oddHeader>&amp;CBG
Приложение XV</oddHeader>
        <oddFooter>&amp;C&amp;P</oddFooter>
      </headerFooter>
    </customSheetView>
    <customSheetView guid="{7CCD1884-1631-4809-8751-AE0939C32419}">
      <pageMargins left="0.70866141732283472" right="0.70866141732283472" top="0.74803149606299213" bottom="0.74803149606299213" header="0.31496062992125984" footer="0.31496062992125984"/>
      <pageSetup paperSize="9" scale="75" orientation="landscape" r:id="rId11"/>
      <headerFooter>
        <oddHeader>&amp;CBG
Приложение XV</oddHeader>
        <oddFooter>&amp;C&amp;P</oddFooter>
      </headerFooter>
    </customSheetView>
    <customSheetView guid="{7CA1DEE6-746E-4947-9BED-24AAED6E8B57}" topLeftCell="A16">
      <selection activeCell="U27" sqref="U27"/>
      <pageMargins left="0.70866141732283472" right="0.70866141732283472" top="0.74803149606299213" bottom="0.74803149606299213" header="0.31496062992125984" footer="0.31496062992125984"/>
      <pageSetup paperSize="9" scale="75" orientation="landscape" r:id="rId12"/>
      <headerFooter>
        <oddHeader>&amp;CBG
Приложение XV</oddHeader>
        <oddFooter>&amp;C&amp;P</oddFooter>
      </headerFooter>
    </customSheetView>
    <customSheetView guid="{59094C18-3CB5-482F-AA6A-9C313A318EBB}">
      <selection activeCell="D17" sqref="D17"/>
      <pageMargins left="0.70866141732283472" right="0.70866141732283472" top="0.74803149606299213" bottom="0.74803149606299213" header="0.31496062992125984" footer="0.31496062992125984"/>
      <pageSetup paperSize="9" scale="75" orientation="landscape" r:id="rId13"/>
      <headerFooter>
        <oddHeader>&amp;CBG
Приложение XV</oddHeader>
        <oddFooter>&amp;C&amp;P</oddFooter>
      </headerFooter>
    </customSheetView>
  </customSheetViews>
  <mergeCells count="2">
    <mergeCell ref="H15:H16"/>
    <mergeCell ref="I15:O15"/>
  </mergeCells>
  <pageMargins left="0.70866141732283472" right="0.70866141732283472" top="0.74803149606299213" bottom="0.74803149606299213" header="0.31496062992125984" footer="0.31496062992125984"/>
  <pageSetup paperSize="9" scale="75" orientation="landscape" r:id="rId14"/>
  <headerFooter>
    <oddHeader>&amp;CBG
Приложение XV</oddHeader>
    <oddFooter>&amp;C&amp;P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9562-79CF-4774-A7ED-86B1DBF5B6FB}">
  <sheetPr>
    <tabColor theme="9"/>
  </sheetPr>
  <dimension ref="A2:E23"/>
  <sheetViews>
    <sheetView showGridLines="0" workbookViewId="0">
      <selection activeCell="E12" sqref="E12"/>
    </sheetView>
  </sheetViews>
  <sheetFormatPr defaultColWidth="9.140625" defaultRowHeight="12.75"/>
  <cols>
    <col min="1" max="1" width="17" style="535" bestFit="1" customWidth="1"/>
    <col min="2" max="2" width="9.140625" style="535"/>
    <col min="3" max="3" width="29.140625" style="535" bestFit="1" customWidth="1"/>
    <col min="4" max="4" width="11.28515625" style="535" customWidth="1"/>
    <col min="5" max="5" width="12.42578125" style="535" customWidth="1"/>
    <col min="6" max="16384" width="9.140625" style="535"/>
  </cols>
  <sheetData>
    <row r="2" spans="1:5" s="898" customFormat="1" ht="16.5" customHeight="1">
      <c r="A2" s="845" t="str">
        <f>HYPERLINK("#INDEX!B4","back to index page")</f>
        <v>back to index page</v>
      </c>
    </row>
    <row r="3" spans="1:5" s="898" customFormat="1" ht="13.5"/>
    <row r="4" spans="1:5" s="898" customFormat="1" ht="13.5"/>
    <row r="5" spans="1:5" s="898" customFormat="1" ht="13.5"/>
    <row r="6" spans="1:5" s="898" customFormat="1" ht="13.5"/>
    <row r="7" spans="1:5" s="898" customFormat="1" ht="13.5"/>
    <row r="8" spans="1:5" s="898" customFormat="1" ht="13.5"/>
    <row r="9" spans="1:5" s="900" customFormat="1" ht="33.75" customHeight="1">
      <c r="B9" s="54" t="s">
        <v>1184</v>
      </c>
      <c r="C9" s="54"/>
      <c r="D9" s="54"/>
      <c r="E9" s="54"/>
    </row>
    <row r="10" spans="1:5" s="947" customFormat="1" ht="13.5">
      <c r="B10" s="836"/>
      <c r="C10" s="836"/>
      <c r="D10" s="836"/>
      <c r="E10" s="836"/>
    </row>
    <row r="12" spans="1:5">
      <c r="E12" s="448" t="s">
        <v>54</v>
      </c>
    </row>
    <row r="13" spans="1:5" ht="25.35" customHeight="1">
      <c r="B13" s="1031"/>
      <c r="C13" s="1030"/>
      <c r="D13" s="998" t="s">
        <v>1120</v>
      </c>
      <c r="E13" s="998"/>
    </row>
    <row r="14" spans="1:5" ht="38.25">
      <c r="B14" s="1030"/>
      <c r="C14" s="1030"/>
      <c r="D14" s="560" t="s">
        <v>1121</v>
      </c>
      <c r="E14" s="560" t="s">
        <v>1122</v>
      </c>
    </row>
    <row r="15" spans="1:5">
      <c r="B15" s="522"/>
      <c r="C15" s="522"/>
      <c r="D15" s="561" t="s">
        <v>32</v>
      </c>
      <c r="E15" s="561" t="s">
        <v>57</v>
      </c>
    </row>
    <row r="16" spans="1:5" ht="12.75" customHeight="1">
      <c r="B16" s="548" t="s">
        <v>302</v>
      </c>
      <c r="C16" s="549" t="s">
        <v>1123</v>
      </c>
      <c r="D16" s="365">
        <v>0</v>
      </c>
      <c r="E16" s="365">
        <v>0</v>
      </c>
    </row>
    <row r="17" spans="2:5">
      <c r="B17" s="548" t="s">
        <v>303</v>
      </c>
      <c r="C17" s="549" t="s">
        <v>1124</v>
      </c>
      <c r="D17" s="365">
        <v>8572</v>
      </c>
      <c r="E17" s="365">
        <v>-2187</v>
      </c>
    </row>
    <row r="18" spans="2:5">
      <c r="B18" s="548" t="s">
        <v>304</v>
      </c>
      <c r="C18" s="562" t="s">
        <v>1125</v>
      </c>
      <c r="D18" s="365">
        <v>1730</v>
      </c>
      <c r="E18" s="365">
        <v>-298</v>
      </c>
    </row>
    <row r="19" spans="2:5">
      <c r="B19" s="548" t="s">
        <v>574</v>
      </c>
      <c r="C19" s="562" t="s">
        <v>1126</v>
      </c>
      <c r="D19" s="365">
        <v>6256</v>
      </c>
      <c r="E19" s="365">
        <v>-1889</v>
      </c>
    </row>
    <row r="20" spans="2:5" ht="12.75" customHeight="1">
      <c r="B20" s="548" t="s">
        <v>940</v>
      </c>
      <c r="C20" s="562" t="s">
        <v>1127</v>
      </c>
      <c r="D20" s="365">
        <v>586</v>
      </c>
      <c r="E20" s="365">
        <v>0</v>
      </c>
    </row>
    <row r="21" spans="2:5" ht="12.75" customHeight="1">
      <c r="B21" s="548" t="s">
        <v>575</v>
      </c>
      <c r="C21" s="562" t="s">
        <v>1128</v>
      </c>
      <c r="D21" s="365">
        <v>0</v>
      </c>
      <c r="E21" s="365">
        <v>0</v>
      </c>
    </row>
    <row r="22" spans="2:5">
      <c r="B22" s="548" t="s">
        <v>595</v>
      </c>
      <c r="C22" s="562" t="s">
        <v>1129</v>
      </c>
      <c r="D22" s="365">
        <v>0</v>
      </c>
      <c r="E22" s="365">
        <v>0</v>
      </c>
    </row>
    <row r="23" spans="2:5">
      <c r="B23" s="557" t="s">
        <v>596</v>
      </c>
      <c r="C23" s="558" t="s">
        <v>67</v>
      </c>
      <c r="D23" s="366">
        <v>8572</v>
      </c>
      <c r="E23" s="366">
        <v>-2187</v>
      </c>
    </row>
  </sheetData>
  <customSheetViews>
    <customSheetView guid="{3FCB7B24-049F-4685-83CB-5231093E0117}" showPageBreaks="1">
      <pageMargins left="0.70866141732283472" right="0.70866141732283472" top="0.74803149606299213" bottom="0.74803149606299213" header="0.31496062992125984" footer="0.31496062992125984"/>
      <pageSetup paperSize="9" orientation="landscape" r:id="rId1"/>
      <headerFooter>
        <oddHeader>&amp;CBG
Приложение XV</oddHeader>
        <oddFooter>&amp;C&amp;P</oddFooter>
      </headerFooter>
    </customSheetView>
    <customSheetView guid="{D2C72E70-F766-4D56-9E10-3C91A63BB7F3}">
      <selection activeCell="B10" sqref="B10"/>
      <pageMargins left="0.70866141732283472" right="0.70866141732283472" top="0.74803149606299213" bottom="0.74803149606299213" header="0.31496062992125984" footer="0.31496062992125984"/>
      <pageSetup paperSize="9" orientation="landscape" r:id="rId2"/>
      <headerFooter>
        <oddHeader>&amp;CBG
Приложение XV</oddHeader>
        <oddFooter>&amp;C&amp;P</oddFooter>
      </headerFooter>
    </customSheetView>
    <customSheetView guid="{51337751-BEAF-43F3-8CC9-400B99E751E8}" topLeftCell="A22">
      <selection activeCell="N34" sqref="N34"/>
      <pageMargins left="0.70866141732283472" right="0.70866141732283472" top="0.74803149606299213" bottom="0.74803149606299213" header="0.31496062992125984" footer="0.31496062992125984"/>
      <pageSetup paperSize="9" orientation="landscape" r:id="rId3"/>
      <headerFooter>
        <oddHeader>&amp;CBG
Приложение XV</oddHeader>
        <oddFooter>&amp;C&amp;P</oddFooter>
      </headerFooter>
    </customSheetView>
    <customSheetView guid="{CFC92B1C-D4F2-414F-8F12-92F529035B08}">
      <pageMargins left="0.70866141732283472" right="0.70866141732283472" top="0.74803149606299213" bottom="0.74803149606299213" header="0.31496062992125984" footer="0.31496062992125984"/>
      <pageSetup paperSize="9" orientation="landscape" r:id="rId4"/>
      <headerFooter>
        <oddHeader>&amp;CBG
Приложение XV</oddHeader>
        <oddFooter>&amp;C&amp;P</oddFooter>
      </headerFooter>
    </customSheetView>
    <customSheetView guid="{5DDDA852-2807-4645-BC75-EBD4EF3323A7}">
      <selection activeCell="C12" sqref="C12"/>
      <pageMargins left="0.70866141732283472" right="0.70866141732283472" top="0.74803149606299213" bottom="0.74803149606299213" header="0.31496062992125984" footer="0.31496062992125984"/>
      <pageSetup paperSize="9" orientation="landscape" r:id="rId5"/>
      <headerFooter>
        <oddHeader>&amp;CBG
Приложение XV</oddHeader>
        <oddFooter>&amp;C&amp;P</oddFooter>
      </headerFooter>
    </customSheetView>
    <customSheetView guid="{697182B0-1BEF-4A85-93A0-596802852AF2}">
      <selection activeCell="C12" sqref="C12"/>
      <pageMargins left="0.70866141732283472" right="0.70866141732283472" top="0.74803149606299213" bottom="0.74803149606299213" header="0.31496062992125984" footer="0.31496062992125984"/>
      <pageSetup paperSize="9" orientation="landscape" r:id="rId6"/>
      <headerFooter>
        <oddHeader>&amp;CBG
Приложение XV</oddHeader>
        <oddFooter>&amp;C&amp;P</oddFooter>
      </headerFooter>
    </customSheetView>
    <customSheetView guid="{21329C76-F86B-400D-B8F5-F75B383E5B14}">
      <selection activeCell="C12" sqref="C12"/>
      <pageMargins left="0.70866141732283472" right="0.70866141732283472" top="0.74803149606299213" bottom="0.74803149606299213" header="0.31496062992125984" footer="0.31496062992125984"/>
      <pageSetup paperSize="9" orientation="landscape" r:id="rId7"/>
      <headerFooter>
        <oddHeader>&amp;CBG
Приложение XV</oddHeader>
        <oddFooter>&amp;C&amp;P</oddFooter>
      </headerFooter>
    </customSheetView>
    <customSheetView guid="{931AA63B-6827-4BF4-8E25-ED232A88A09C}">
      <selection activeCell="C12" sqref="C12"/>
      <pageMargins left="0.70866141732283472" right="0.70866141732283472" top="0.74803149606299213" bottom="0.74803149606299213" header="0.31496062992125984" footer="0.31496062992125984"/>
      <pageSetup paperSize="9" orientation="landscape" r:id="rId8"/>
      <headerFooter>
        <oddHeader>&amp;CBG
Приложение XV</oddHeader>
        <oddFooter>&amp;C&amp;P</oddFooter>
      </headerFooter>
    </customSheetView>
    <customSheetView guid="{FD092655-EBEC-4730-9895-1567D9B70D5F}" topLeftCell="A4">
      <selection activeCell="K6" sqref="K6"/>
      <pageMargins left="0.70866141732283472" right="0.70866141732283472" top="0.74803149606299213" bottom="0.74803149606299213" header="0.31496062992125984" footer="0.31496062992125984"/>
      <pageSetup paperSize="9" orientation="landscape" r:id="rId9"/>
      <headerFooter>
        <oddHeader>&amp;CBG
Приложение XV</oddHeader>
        <oddFooter>&amp;C&amp;P</oddFooter>
      </headerFooter>
    </customSheetView>
    <customSheetView guid="{3AD1D9CC-D162-4119-AFCC-0AF9105FB248}">
      <pageMargins left="0.70866141732283472" right="0.70866141732283472" top="0.74803149606299213" bottom="0.74803149606299213" header="0.31496062992125984" footer="0.31496062992125984"/>
      <pageSetup paperSize="9" orientation="landscape" r:id="rId10"/>
      <headerFooter>
        <oddHeader>&amp;CBG
Приложение XV</oddHeader>
        <oddFooter>&amp;C&amp;P</oddFooter>
      </headerFooter>
    </customSheetView>
    <customSheetView guid="{7CCD1884-1631-4809-8751-AE0939C32419}">
      <pageMargins left="0.70866141732283472" right="0.70866141732283472" top="0.74803149606299213" bottom="0.74803149606299213" header="0.31496062992125984" footer="0.31496062992125984"/>
      <pageSetup paperSize="9" orientation="landscape" r:id="rId11"/>
      <headerFooter>
        <oddHeader>&amp;CBG
Приложение XV</oddHeader>
        <oddFooter>&amp;C&amp;P</oddFooter>
      </headerFooter>
    </customSheetView>
    <customSheetView guid="{7CA1DEE6-746E-4947-9BED-24AAED6E8B57}" topLeftCell="A4">
      <selection activeCell="K6" sqref="K6"/>
      <pageMargins left="0.70866141732283472" right="0.70866141732283472" top="0.74803149606299213" bottom="0.74803149606299213" header="0.31496062992125984" footer="0.31496062992125984"/>
      <pageSetup paperSize="9" orientation="landscape" r:id="rId12"/>
      <headerFooter>
        <oddHeader>&amp;CBG
Приложение XV</oddHeader>
        <oddFooter>&amp;C&amp;P</oddFooter>
      </headerFooter>
    </customSheetView>
    <customSheetView guid="{59094C18-3CB5-482F-AA6A-9C313A318EBB}">
      <selection activeCell="C12" sqref="C12"/>
      <pageMargins left="0.70866141732283472" right="0.70866141732283472" top="0.74803149606299213" bottom="0.74803149606299213" header="0.31496062992125984" footer="0.31496062992125984"/>
      <pageSetup paperSize="9" orientation="landscape" r:id="rId13"/>
      <headerFooter>
        <oddHeader>&amp;CBG
Приложение XV</oddHeader>
        <oddFooter>&amp;C&amp;P</oddFooter>
      </headerFooter>
    </customSheetView>
  </customSheetViews>
  <mergeCells count="3">
    <mergeCell ref="D13:E13"/>
    <mergeCell ref="B14:C14"/>
    <mergeCell ref="B13:C13"/>
  </mergeCells>
  <pageMargins left="0.70866141732283472" right="0.70866141732283472" top="0.74803149606299213" bottom="0.74803149606299213" header="0.31496062992125984" footer="0.31496062992125984"/>
  <pageSetup paperSize="9" orientation="landscape" r:id="rId14"/>
  <headerFooter>
    <oddHeader>&amp;CBG
Приложение XV</oddHeader>
    <oddFooter>&amp;C&amp;P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55C29F-9ED9-4783-A5BA-78EBB978A60C}">
  <sheetPr>
    <tabColor theme="9"/>
    <pageSetUpPr fitToPage="1"/>
  </sheetPr>
  <dimension ref="A2:P26"/>
  <sheetViews>
    <sheetView showGridLines="0" workbookViewId="0">
      <selection activeCell="B12" sqref="B12"/>
    </sheetView>
  </sheetViews>
  <sheetFormatPr defaultColWidth="9.140625" defaultRowHeight="12.75"/>
  <cols>
    <col min="1" max="1" width="17" style="535" bestFit="1" customWidth="1"/>
    <col min="2" max="2" width="7.42578125" style="535" customWidth="1"/>
    <col min="3" max="3" width="42.140625" style="535" customWidth="1"/>
    <col min="4" max="15" width="10.7109375" style="535" customWidth="1"/>
    <col min="16" max="16384" width="9.140625" style="535"/>
  </cols>
  <sheetData>
    <row r="2" spans="1:15" s="898" customFormat="1" ht="16.5" customHeight="1">
      <c r="A2" s="845" t="str">
        <f>HYPERLINK("#INDEX!B4","back to index page")</f>
        <v>back to index page</v>
      </c>
    </row>
    <row r="3" spans="1:15" s="898" customFormat="1" ht="13.5"/>
    <row r="4" spans="1:15" s="898" customFormat="1" ht="13.5"/>
    <row r="5" spans="1:15" s="898" customFormat="1" ht="13.5"/>
    <row r="6" spans="1:15" s="898" customFormat="1" ht="13.5"/>
    <row r="7" spans="1:15" s="898" customFormat="1" ht="13.5">
      <c r="B7" s="899"/>
      <c r="C7" s="899"/>
      <c r="E7" s="899"/>
      <c r="G7" s="899"/>
      <c r="I7" s="899"/>
      <c r="K7" s="899"/>
    </row>
    <row r="8" spans="1:15" s="898" customFormat="1" ht="13.5"/>
    <row r="9" spans="1:15" s="900" customFormat="1" ht="33.75" customHeight="1"/>
    <row r="12" spans="1:15">
      <c r="B12" s="536" t="s">
        <v>1185</v>
      </c>
      <c r="C12" s="537"/>
      <c r="D12" s="537"/>
      <c r="E12" s="537"/>
      <c r="F12" s="537"/>
      <c r="G12" s="537"/>
      <c r="H12" s="537"/>
      <c r="I12" s="537"/>
      <c r="J12" s="537"/>
      <c r="K12" s="537"/>
      <c r="L12" s="537"/>
      <c r="M12" s="537"/>
      <c r="N12" s="537"/>
      <c r="O12" s="537"/>
    </row>
    <row r="14" spans="1:15" ht="12.75" customHeight="1">
      <c r="O14" s="448" t="s">
        <v>54</v>
      </c>
    </row>
    <row r="15" spans="1:15">
      <c r="B15" s="538"/>
      <c r="C15" s="538"/>
      <c r="D15" s="1034" t="s">
        <v>1130</v>
      </c>
      <c r="E15" s="1035"/>
      <c r="F15" s="539" t="s">
        <v>1131</v>
      </c>
      <c r="G15" s="540"/>
      <c r="H15" s="540"/>
      <c r="I15" s="540"/>
      <c r="J15" s="540"/>
      <c r="K15" s="540"/>
      <c r="L15" s="540"/>
      <c r="M15" s="540"/>
      <c r="N15" s="540"/>
      <c r="O15" s="541"/>
    </row>
    <row r="16" spans="1:15" ht="29.25" customHeight="1">
      <c r="B16" s="538"/>
      <c r="C16" s="542"/>
      <c r="D16" s="1034"/>
      <c r="E16" s="1035"/>
      <c r="F16" s="543"/>
      <c r="G16" s="544"/>
      <c r="H16" s="1035" t="s">
        <v>1132</v>
      </c>
      <c r="I16" s="1032"/>
      <c r="J16" s="1032" t="s">
        <v>1133</v>
      </c>
      <c r="K16" s="1032"/>
      <c r="L16" s="1032" t="s">
        <v>1134</v>
      </c>
      <c r="M16" s="1032"/>
      <c r="N16" s="1032" t="s">
        <v>1135</v>
      </c>
      <c r="O16" s="1033"/>
    </row>
    <row r="17" spans="2:16" ht="38.25">
      <c r="B17" s="538"/>
      <c r="C17" s="542"/>
      <c r="D17" s="524" t="s">
        <v>669</v>
      </c>
      <c r="E17" s="520" t="s">
        <v>1122</v>
      </c>
      <c r="F17" s="545" t="s">
        <v>1121</v>
      </c>
      <c r="G17" s="545" t="s">
        <v>1122</v>
      </c>
      <c r="H17" s="545" t="s">
        <v>1121</v>
      </c>
      <c r="I17" s="546" t="s">
        <v>1122</v>
      </c>
      <c r="J17" s="545" t="s">
        <v>1121</v>
      </c>
      <c r="K17" s="545" t="s">
        <v>1122</v>
      </c>
      <c r="L17" s="545" t="s">
        <v>1121</v>
      </c>
      <c r="M17" s="546" t="s">
        <v>1122</v>
      </c>
      <c r="N17" s="545" t="s">
        <v>1121</v>
      </c>
      <c r="O17" s="546" t="s">
        <v>1122</v>
      </c>
    </row>
    <row r="18" spans="2:16">
      <c r="B18" s="538"/>
      <c r="C18" s="542"/>
      <c r="D18" s="476" t="s">
        <v>32</v>
      </c>
      <c r="E18" s="477" t="s">
        <v>57</v>
      </c>
      <c r="F18" s="476" t="s">
        <v>58</v>
      </c>
      <c r="G18" s="476" t="s">
        <v>1195</v>
      </c>
      <c r="H18" s="478" t="s">
        <v>59</v>
      </c>
      <c r="I18" s="478" t="s">
        <v>1196</v>
      </c>
      <c r="J18" s="477" t="s">
        <v>1197</v>
      </c>
      <c r="K18" s="478" t="s">
        <v>1198</v>
      </c>
      <c r="L18" s="44" t="s">
        <v>1332</v>
      </c>
      <c r="M18" s="44" t="s">
        <v>1333</v>
      </c>
      <c r="N18" s="44" t="s">
        <v>1334</v>
      </c>
      <c r="O18" s="44" t="s">
        <v>1335</v>
      </c>
    </row>
    <row r="19" spans="2:16" s="547" customFormat="1" ht="25.5">
      <c r="B19" s="550" t="s">
        <v>302</v>
      </c>
      <c r="C19" s="551" t="s">
        <v>1136</v>
      </c>
      <c r="D19" s="365">
        <v>0</v>
      </c>
      <c r="E19" s="365">
        <v>0</v>
      </c>
      <c r="F19" s="365">
        <v>0</v>
      </c>
      <c r="G19" s="365">
        <v>0</v>
      </c>
      <c r="H19" s="552"/>
      <c r="I19" s="553"/>
      <c r="J19" s="553"/>
      <c r="K19" s="553"/>
      <c r="L19" s="553"/>
      <c r="M19" s="553"/>
      <c r="N19" s="553"/>
      <c r="O19" s="554"/>
      <c r="P19" s="555"/>
    </row>
    <row r="20" spans="2:16" s="547" customFormat="1" ht="25.5">
      <c r="B20" s="550" t="s">
        <v>303</v>
      </c>
      <c r="C20" s="551" t="s">
        <v>1137</v>
      </c>
      <c r="D20" s="365">
        <v>7303</v>
      </c>
      <c r="E20" s="365">
        <v>0</v>
      </c>
      <c r="F20" s="365">
        <v>8572</v>
      </c>
      <c r="G20" s="365">
        <v>-2187</v>
      </c>
      <c r="H20" s="365">
        <v>5959</v>
      </c>
      <c r="I20" s="365">
        <v>-15</v>
      </c>
      <c r="J20" s="365">
        <v>236</v>
      </c>
      <c r="K20" s="365">
        <v>-83</v>
      </c>
      <c r="L20" s="365">
        <v>2377</v>
      </c>
      <c r="M20" s="365">
        <v>-2089</v>
      </c>
      <c r="N20" s="365">
        <v>0</v>
      </c>
      <c r="O20" s="365">
        <v>0</v>
      </c>
      <c r="P20" s="555"/>
    </row>
    <row r="21" spans="2:16" s="547" customFormat="1">
      <c r="B21" s="550" t="s">
        <v>304</v>
      </c>
      <c r="C21" s="556" t="s">
        <v>1125</v>
      </c>
      <c r="D21" s="365">
        <v>1583</v>
      </c>
      <c r="E21" s="365">
        <v>0</v>
      </c>
      <c r="F21" s="365">
        <v>1730</v>
      </c>
      <c r="G21" s="365">
        <v>-298</v>
      </c>
      <c r="H21" s="365">
        <v>1286</v>
      </c>
      <c r="I21" s="365">
        <v>-14</v>
      </c>
      <c r="J21" s="365">
        <v>94</v>
      </c>
      <c r="K21" s="365">
        <v>-18</v>
      </c>
      <c r="L21" s="365">
        <v>350</v>
      </c>
      <c r="M21" s="365">
        <v>-266</v>
      </c>
      <c r="N21" s="365">
        <v>0</v>
      </c>
      <c r="O21" s="365">
        <v>0</v>
      </c>
      <c r="P21" s="555"/>
    </row>
    <row r="22" spans="2:16" s="547" customFormat="1">
      <c r="B22" s="550" t="s">
        <v>574</v>
      </c>
      <c r="C22" s="556" t="s">
        <v>1138</v>
      </c>
      <c r="D22" s="365">
        <v>5720</v>
      </c>
      <c r="E22" s="365">
        <v>0</v>
      </c>
      <c r="F22" s="365">
        <v>6256</v>
      </c>
      <c r="G22" s="365">
        <v>-1889</v>
      </c>
      <c r="H22" s="365">
        <v>4087</v>
      </c>
      <c r="I22" s="365">
        <v>-1</v>
      </c>
      <c r="J22" s="365">
        <v>142</v>
      </c>
      <c r="K22" s="365">
        <v>-65</v>
      </c>
      <c r="L22" s="365">
        <v>2027</v>
      </c>
      <c r="M22" s="365">
        <v>-1823</v>
      </c>
      <c r="N22" s="365">
        <v>0</v>
      </c>
      <c r="O22" s="365">
        <v>0</v>
      </c>
      <c r="P22" s="555"/>
    </row>
    <row r="23" spans="2:16" s="547" customFormat="1">
      <c r="B23" s="550" t="s">
        <v>940</v>
      </c>
      <c r="C23" s="556" t="s">
        <v>1127</v>
      </c>
      <c r="D23" s="365">
        <v>0</v>
      </c>
      <c r="E23" s="365">
        <v>0</v>
      </c>
      <c r="F23" s="365">
        <v>586</v>
      </c>
      <c r="G23" s="365">
        <v>0</v>
      </c>
      <c r="H23" s="365">
        <v>586</v>
      </c>
      <c r="I23" s="365">
        <v>0</v>
      </c>
      <c r="J23" s="365">
        <v>0</v>
      </c>
      <c r="K23" s="365">
        <v>0</v>
      </c>
      <c r="L23" s="365">
        <v>0</v>
      </c>
      <c r="M23" s="365">
        <v>0</v>
      </c>
      <c r="N23" s="365">
        <v>0</v>
      </c>
      <c r="O23" s="365">
        <v>0</v>
      </c>
      <c r="P23" s="555"/>
    </row>
    <row r="24" spans="2:16" s="547" customFormat="1">
      <c r="B24" s="550" t="s">
        <v>575</v>
      </c>
      <c r="C24" s="556" t="s">
        <v>1128</v>
      </c>
      <c r="D24" s="365">
        <v>0</v>
      </c>
      <c r="E24" s="365">
        <v>0</v>
      </c>
      <c r="F24" s="365">
        <v>0</v>
      </c>
      <c r="G24" s="365">
        <v>0</v>
      </c>
      <c r="H24" s="365">
        <v>0</v>
      </c>
      <c r="I24" s="365">
        <v>0</v>
      </c>
      <c r="J24" s="365">
        <v>0</v>
      </c>
      <c r="K24" s="365">
        <v>0</v>
      </c>
      <c r="L24" s="365">
        <v>0</v>
      </c>
      <c r="M24" s="365">
        <v>0</v>
      </c>
      <c r="N24" s="365">
        <v>0</v>
      </c>
      <c r="O24" s="365">
        <v>0</v>
      </c>
      <c r="P24" s="555"/>
    </row>
    <row r="25" spans="2:16" s="547" customFormat="1">
      <c r="B25" s="550" t="s">
        <v>595</v>
      </c>
      <c r="C25" s="556" t="s">
        <v>1129</v>
      </c>
      <c r="D25" s="365">
        <v>0</v>
      </c>
      <c r="E25" s="365">
        <v>0</v>
      </c>
      <c r="F25" s="365">
        <v>0</v>
      </c>
      <c r="G25" s="365">
        <v>0</v>
      </c>
      <c r="H25" s="365">
        <v>0</v>
      </c>
      <c r="I25" s="365">
        <v>0</v>
      </c>
      <c r="J25" s="365">
        <v>0</v>
      </c>
      <c r="K25" s="365">
        <v>0</v>
      </c>
      <c r="L25" s="365">
        <v>0</v>
      </c>
      <c r="M25" s="365">
        <v>0</v>
      </c>
      <c r="N25" s="365">
        <v>0</v>
      </c>
      <c r="O25" s="365">
        <v>0</v>
      </c>
      <c r="P25" s="555"/>
    </row>
    <row r="26" spans="2:16" s="547" customFormat="1">
      <c r="B26" s="559" t="s">
        <v>596</v>
      </c>
      <c r="C26" s="413" t="s">
        <v>67</v>
      </c>
      <c r="D26" s="366">
        <v>7303</v>
      </c>
      <c r="E26" s="366">
        <v>0</v>
      </c>
      <c r="F26" s="366">
        <v>8572</v>
      </c>
      <c r="G26" s="366">
        <v>-2187</v>
      </c>
      <c r="H26" s="366">
        <v>5959</v>
      </c>
      <c r="I26" s="366">
        <v>-15</v>
      </c>
      <c r="J26" s="366">
        <v>236</v>
      </c>
      <c r="K26" s="366">
        <v>-83</v>
      </c>
      <c r="L26" s="366">
        <v>2377</v>
      </c>
      <c r="M26" s="366">
        <v>-2089</v>
      </c>
      <c r="N26" s="366">
        <v>0</v>
      </c>
      <c r="O26" s="366">
        <v>0</v>
      </c>
      <c r="P26" s="555"/>
    </row>
  </sheetData>
  <customSheetViews>
    <customSheetView guid="{3FCB7B24-049F-4685-83CB-5231093E0117}" showPageBreaks="1" fitToPage="1">
      <pageMargins left="0.70866141732283472" right="0.70866141732283472" top="0.74803149606299213" bottom="0.74803149606299213" header="0.31496062992125984" footer="0.31496062992125984"/>
      <pageSetup paperSize="9" scale="31" orientation="landscape" r:id="rId1"/>
      <headerFooter>
        <oddHeader>&amp;CBG
Приложение XV</oddHeader>
        <oddFooter>&amp;C&amp;P</oddFooter>
      </headerFooter>
    </customSheetView>
    <customSheetView guid="{D2C72E70-F766-4D56-9E10-3C91A63BB7F3}" fitToPage="1" topLeftCell="A10">
      <selection activeCell="B11" sqref="B11"/>
      <pageMargins left="0.70866141732283472" right="0.70866141732283472" top="0.74803149606299213" bottom="0.74803149606299213" header="0.31496062992125984" footer="0.31496062992125984"/>
      <pageSetup paperSize="9" scale="42" orientation="landscape" r:id="rId2"/>
      <headerFooter>
        <oddHeader>&amp;CBG
Приложение XV</oddHeader>
        <oddFooter>&amp;C&amp;P</oddFooter>
      </headerFooter>
    </customSheetView>
    <customSheetView guid="{51337751-BEAF-43F3-8CC9-400B99E751E8}" fitToPage="1" topLeftCell="O22">
      <selection activeCell="U38" sqref="U38:AF38"/>
      <pageMargins left="0.70866141732283472" right="0.70866141732283472" top="0.74803149606299213" bottom="0.74803149606299213" header="0.31496062992125984" footer="0.31496062992125984"/>
      <pageSetup paperSize="9" scale="31" orientation="landscape" r:id="rId3"/>
      <headerFooter>
        <oddHeader>&amp;CBG
Приложение XV</oddHeader>
        <oddFooter>&amp;C&amp;P</oddFooter>
      </headerFooter>
    </customSheetView>
    <customSheetView guid="{CFC92B1C-D4F2-414F-8F12-92F529035B08}" fitToPage="1">
      <selection activeCell="B21" sqref="B21:C21"/>
      <pageMargins left="0.70866141732283472" right="0.70866141732283472" top="0.74803149606299213" bottom="0.74803149606299213" header="0.31496062992125984" footer="0.31496062992125984"/>
      <pageSetup paperSize="9" scale="43" orientation="landscape" r:id="rId4"/>
      <headerFooter>
        <oddHeader>&amp;CBG
Приложение XV</oddHeader>
        <oddFooter>&amp;C&amp;P</oddFooter>
      </headerFooter>
    </customSheetView>
    <customSheetView guid="{5DDDA852-2807-4645-BC75-EBD4EF3323A7}" fitToPage="1">
      <selection activeCell="F14" sqref="F14"/>
      <pageMargins left="0.70866141732283472" right="0.70866141732283472" top="0.74803149606299213" bottom="0.74803149606299213" header="0.31496062992125984" footer="0.31496062992125984"/>
      <pageSetup paperSize="9" scale="37" orientation="landscape" r:id="rId5"/>
      <headerFooter>
        <oddHeader>&amp;CBG
Приложение XV</oddHeader>
        <oddFooter>&amp;C&amp;P</oddFooter>
      </headerFooter>
    </customSheetView>
    <customSheetView guid="{697182B0-1BEF-4A85-93A0-596802852AF2}" fitToPage="1" topLeftCell="A10">
      <selection activeCell="F14" sqref="F14"/>
      <pageMargins left="0.70866141732283472" right="0.70866141732283472" top="0.74803149606299213" bottom="0.74803149606299213" header="0.31496062992125984" footer="0.31496062992125984"/>
      <pageSetup paperSize="9" scale="42" orientation="landscape" r:id="rId6"/>
      <headerFooter>
        <oddHeader>&amp;CBG
Приложение XV</oddHeader>
        <oddFooter>&amp;C&amp;P</oddFooter>
      </headerFooter>
    </customSheetView>
    <customSheetView guid="{21329C76-F86B-400D-B8F5-F75B383E5B14}" fitToPage="1" topLeftCell="A10">
      <selection activeCell="F14" sqref="F14"/>
      <pageMargins left="0.70866141732283472" right="0.70866141732283472" top="0.74803149606299213" bottom="0.74803149606299213" header="0.31496062992125984" footer="0.31496062992125984"/>
      <pageSetup paperSize="9" scale="43" orientation="landscape" r:id="rId7"/>
      <headerFooter>
        <oddHeader>&amp;CBG
Приложение XV</oddHeader>
        <oddFooter>&amp;C&amp;P</oddFooter>
      </headerFooter>
    </customSheetView>
    <customSheetView guid="{931AA63B-6827-4BF4-8E25-ED232A88A09C}" fitToPage="1">
      <selection activeCell="D11" sqref="D11"/>
      <pageMargins left="0.70866141732283472" right="0.70866141732283472" top="0.74803149606299213" bottom="0.74803149606299213" header="0.31496062992125984" footer="0.31496062992125984"/>
      <pageSetup paperSize="9" scale="37" orientation="landscape" r:id="rId8"/>
      <headerFooter>
        <oddHeader>&amp;CBG
Приложение XV</oddHeader>
        <oddFooter>&amp;C&amp;P</oddFooter>
      </headerFooter>
    </customSheetView>
    <customSheetView guid="{FD092655-EBEC-4730-9895-1567D9B70D5F}" fitToPage="1">
      <selection activeCell="A3" sqref="A3"/>
      <pageMargins left="0.70866141732283472" right="0.70866141732283472" top="0.74803149606299213" bottom="0.74803149606299213" header="0.31496062992125984" footer="0.31496062992125984"/>
      <pageSetup paperSize="9" scale="38" orientation="landscape" r:id="rId9"/>
      <headerFooter>
        <oddHeader>&amp;CBG
Приложение XV</oddHeader>
        <oddFooter>&amp;C&amp;P</oddFooter>
      </headerFooter>
    </customSheetView>
    <customSheetView guid="{3AD1D9CC-D162-4119-AFCC-0AF9105FB248}" fitToPage="1">
      <pageMargins left="0.70866141732283472" right="0.70866141732283472" top="0.74803149606299213" bottom="0.74803149606299213" header="0.31496062992125984" footer="0.31496062992125984"/>
      <pageSetup paperSize="9" scale="42" orientation="landscape" r:id="rId10"/>
      <headerFooter>
        <oddHeader>&amp;CBG
Приложение XV</oddHeader>
        <oddFooter>&amp;C&amp;P</oddFooter>
      </headerFooter>
    </customSheetView>
    <customSheetView guid="{7CCD1884-1631-4809-8751-AE0939C32419}" fitToPage="1">
      <pageMargins left="0.70866141732283472" right="0.70866141732283472" top="0.74803149606299213" bottom="0.74803149606299213" header="0.31496062992125984" footer="0.31496062992125984"/>
      <pageSetup paperSize="9" scale="43" orientation="landscape" r:id="rId11"/>
      <headerFooter>
        <oddHeader>&amp;CBG
Приложение XV</oddHeader>
        <oddFooter>&amp;C&amp;P</oddFooter>
      </headerFooter>
    </customSheetView>
    <customSheetView guid="{7CA1DEE6-746E-4947-9BED-24AAED6E8B57}" fitToPage="1">
      <selection activeCell="A3" sqref="A3"/>
      <pageMargins left="0.70866141732283472" right="0.70866141732283472" top="0.74803149606299213" bottom="0.74803149606299213" header="0.31496062992125984" footer="0.31496062992125984"/>
      <pageSetup paperSize="9" scale="38" orientation="landscape" r:id="rId12"/>
      <headerFooter>
        <oddHeader>&amp;CBG
Приложение XV</oddHeader>
        <oddFooter>&amp;C&amp;P</oddFooter>
      </headerFooter>
    </customSheetView>
    <customSheetView guid="{59094C18-3CB5-482F-AA6A-9C313A318EBB}" fitToPage="1" topLeftCell="A10">
      <selection activeCell="F14" sqref="F14"/>
      <pageMargins left="0.70866141732283472" right="0.70866141732283472" top="0.74803149606299213" bottom="0.74803149606299213" header="0.31496062992125984" footer="0.31496062992125984"/>
      <pageSetup paperSize="9" scale="42" orientation="landscape" r:id="rId13"/>
      <headerFooter>
        <oddHeader>&amp;CBG
Приложение XV</oddHeader>
        <oddFooter>&amp;C&amp;P</oddFooter>
      </headerFooter>
    </customSheetView>
  </customSheetViews>
  <mergeCells count="5">
    <mergeCell ref="L16:M16"/>
    <mergeCell ref="N16:O16"/>
    <mergeCell ref="D15:E16"/>
    <mergeCell ref="H16:I16"/>
    <mergeCell ref="J16:K16"/>
  </mergeCells>
  <pageMargins left="0.70866141732283472" right="0.70866141732283472" top="0.74803149606299213" bottom="0.74803149606299213" header="0.31496062992125984" footer="0.31496062992125984"/>
  <pageSetup paperSize="9" scale="65" orientation="landscape" r:id="rId14"/>
  <headerFooter>
    <oddHeader>&amp;CBG
Приложение XV</oddHeader>
    <oddFooter>&amp;C&amp;P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9"/>
  </sheetPr>
  <dimension ref="A2:D20"/>
  <sheetViews>
    <sheetView showGridLines="0" workbookViewId="0">
      <selection activeCell="A2" sqref="A2"/>
    </sheetView>
  </sheetViews>
  <sheetFormatPr defaultColWidth="9.140625" defaultRowHeight="12.75"/>
  <cols>
    <col min="1" max="1" width="17" style="3" bestFit="1" customWidth="1"/>
    <col min="2" max="2" width="3.85546875" style="3" customWidth="1"/>
    <col min="3" max="3" width="66.5703125" style="3" customWidth="1"/>
    <col min="4" max="4" width="15" style="3" customWidth="1"/>
    <col min="5" max="16384" width="9.140625" style="3"/>
  </cols>
  <sheetData>
    <row r="2" spans="1:4" s="239" customFormat="1" ht="16.5" customHeight="1">
      <c r="A2" s="841" t="str">
        <f>HYPERLINK("#INDEX!B4","back to index page")</f>
        <v>back to index page</v>
      </c>
    </row>
    <row r="3" spans="1:4" s="239" customFormat="1" ht="13.5"/>
    <row r="4" spans="1:4" s="239" customFormat="1" ht="13.5"/>
    <row r="5" spans="1:4" s="239" customFormat="1" ht="13.5"/>
    <row r="6" spans="1:4" s="239" customFormat="1" ht="13.5"/>
    <row r="7" spans="1:4" s="239" customFormat="1" ht="13.5"/>
    <row r="8" spans="1:4" s="239" customFormat="1" ht="13.5"/>
    <row r="9" spans="1:4" s="828" customFormat="1" ht="33.75" customHeight="1">
      <c r="B9" s="10" t="s">
        <v>1347</v>
      </c>
      <c r="C9" s="872"/>
      <c r="D9" s="872"/>
    </row>
    <row r="12" spans="1:4">
      <c r="D12" s="504" t="s">
        <v>54</v>
      </c>
    </row>
    <row r="13" spans="1:4" ht="38.25">
      <c r="B13" s="23"/>
      <c r="C13" s="386"/>
      <c r="D13" s="40" t="s">
        <v>317</v>
      </c>
    </row>
    <row r="14" spans="1:4">
      <c r="B14" s="23"/>
      <c r="C14" s="386"/>
      <c r="D14" s="50" t="s">
        <v>0</v>
      </c>
    </row>
    <row r="15" spans="1:4" s="18" customFormat="1">
      <c r="B15" s="499" t="s">
        <v>1</v>
      </c>
      <c r="C15" s="532" t="s">
        <v>311</v>
      </c>
      <c r="D15" s="496">
        <v>830899</v>
      </c>
    </row>
    <row r="16" spans="1:4" ht="15" customHeight="1">
      <c r="B16" s="44" t="s">
        <v>2</v>
      </c>
      <c r="C16" s="47" t="s">
        <v>313</v>
      </c>
      <c r="D16" s="65">
        <v>286541</v>
      </c>
    </row>
    <row r="17" spans="2:4">
      <c r="B17" s="381" t="s">
        <v>3</v>
      </c>
      <c r="C17" s="533" t="s">
        <v>314</v>
      </c>
      <c r="D17" s="65">
        <v>-560328</v>
      </c>
    </row>
    <row r="18" spans="2:4">
      <c r="B18" s="381" t="s">
        <v>4</v>
      </c>
      <c r="C18" s="533" t="s">
        <v>315</v>
      </c>
      <c r="D18" s="65">
        <v>-246920</v>
      </c>
    </row>
    <row r="19" spans="2:4">
      <c r="B19" s="381" t="s">
        <v>5</v>
      </c>
      <c r="C19" s="533" t="s">
        <v>316</v>
      </c>
      <c r="D19" s="65">
        <v>-313408</v>
      </c>
    </row>
    <row r="20" spans="2:4" s="18" customFormat="1">
      <c r="B20" s="499">
        <v>6</v>
      </c>
      <c r="C20" s="534" t="s">
        <v>312</v>
      </c>
      <c r="D20" s="496">
        <v>557112</v>
      </c>
    </row>
  </sheetData>
  <customSheetViews>
    <customSheetView guid="{3FCB7B24-049F-4685-83CB-5231093E0117}" showPageBreaks="1">
      <selection activeCell="D42" sqref="D42"/>
      <pageMargins left="0.7" right="0.7" top="0.75" bottom="0.75" header="0.3" footer="0.3"/>
      <pageSetup paperSize="9" orientation="portrait" r:id="rId1"/>
    </customSheetView>
    <customSheetView guid="{D2C72E70-F766-4D56-9E10-3C91A63BB7F3}">
      <selection activeCell="B14" sqref="B14"/>
      <pageMargins left="0.7" right="0.7" top="0.75" bottom="0.75" header="0.3" footer="0.3"/>
      <pageSetup paperSize="9" orientation="portrait" r:id="rId2"/>
    </customSheetView>
    <customSheetView guid="{51337751-BEAF-43F3-8CC9-400B99E751E8}" topLeftCell="A10">
      <selection activeCell="E38" sqref="E38"/>
      <pageMargins left="0.7" right="0.7" top="0.75" bottom="0.75" header="0.3" footer="0.3"/>
      <pageSetup paperSize="9" orientation="portrait" r:id="rId3"/>
    </customSheetView>
    <customSheetView guid="{CFC92B1C-D4F2-414F-8F12-92F529035B08}">
      <selection activeCell="D32" sqref="D32"/>
      <pageMargins left="0.7" right="0.7" top="0.75" bottom="0.75" header="0.3" footer="0.3"/>
      <pageSetup paperSize="9" orientation="portrait" r:id="rId4"/>
    </customSheetView>
    <customSheetView guid="{5DDDA852-2807-4645-BC75-EBD4EF3323A7}" topLeftCell="F1">
      <selection activeCell="I16" sqref="I16"/>
      <pageMargins left="0.7" right="0.7" top="0.75" bottom="0.75" header="0.3" footer="0.3"/>
      <pageSetup paperSize="9" orientation="portrait" r:id="rId5"/>
    </customSheetView>
    <customSheetView guid="{697182B0-1BEF-4A85-93A0-596802852AF2}">
      <selection activeCell="C32" sqref="C32"/>
      <pageMargins left="0.7" right="0.7" top="0.75" bottom="0.75" header="0.3" footer="0.3"/>
      <pageSetup paperSize="9" orientation="portrait" r:id="rId6"/>
    </customSheetView>
    <customSheetView guid="{21329C76-F86B-400D-B8F5-F75B383E5B14}">
      <selection activeCell="C32" sqref="C32"/>
      <pageMargins left="0.7" right="0.7" top="0.75" bottom="0.75" header="0.3" footer="0.3"/>
      <pageSetup paperSize="9" orientation="portrait" r:id="rId7"/>
    </customSheetView>
    <customSheetView guid="{931AA63B-6827-4BF4-8E25-ED232A88A09C}">
      <selection activeCell="C18" sqref="C18"/>
      <pageMargins left="0.7" right="0.7" top="0.75" bottom="0.75" header="0.3" footer="0.3"/>
    </customSheetView>
    <customSheetView guid="{FD092655-EBEC-4730-9895-1567D9B70D5F}" topLeftCell="A4">
      <selection activeCell="C31" sqref="C31"/>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selection activeCell="E10" sqref="E10"/>
      <pageMargins left="0.7" right="0.7" top="0.75" bottom="0.75" header="0.3" footer="0.3"/>
    </customSheetView>
    <customSheetView guid="{D3393B8E-C3CB-4E3A-976E-E4CD065299F0}">
      <selection activeCell="G14" sqref="G14:I21"/>
      <pageMargins left="0.7" right="0.7" top="0.75" bottom="0.75" header="0.3" footer="0.3"/>
    </customSheetView>
    <customSheetView guid="{B3153F5C-CAD5-4C41-96F3-3BC56052414C}" topLeftCell="A22">
      <selection activeCell="A27" sqref="A27:C34"/>
      <pageMargins left="0.7" right="0.7" top="0.75" bottom="0.75" header="0.3" footer="0.3"/>
    </customSheetView>
    <customSheetView guid="{FB7DEBE1-1047-4BE4-82FD-4BCA0CA8DD58}" topLeftCell="A10">
      <selection activeCell="B17" sqref="B17"/>
      <pageMargins left="0.7" right="0.7" top="0.75" bottom="0.75" header="0.3" footer="0.3"/>
    </customSheetView>
    <customSheetView guid="{8A1326BD-F0AB-414F-9F91-C2BB94CC9C17}">
      <selection activeCell="L19" sqref="L19"/>
      <pageMargins left="0.7" right="0.7" top="0.75" bottom="0.75" header="0.3" footer="0.3"/>
      <pageSetup paperSize="9" orientation="portrait" r:id="rId8"/>
    </customSheetView>
    <customSheetView guid="{F0048D33-26BA-4893-8BCC-88CEF82FEBB6}">
      <selection activeCell="H40" sqref="H40"/>
      <pageMargins left="0.7" right="0.7" top="0.75" bottom="0.75" header="0.3" footer="0.3"/>
    </customSheetView>
    <customSheetView guid="{0780CBEB-AF66-401E-9AFD-5F77700585BC}">
      <selection activeCell="D38" sqref="D38"/>
      <pageMargins left="0.7" right="0.7" top="0.75" bottom="0.75" header="0.3" footer="0.3"/>
    </customSheetView>
    <customSheetView guid="{F536E858-E5B2-4B36-88FC-BE776803F921}">
      <selection activeCell="C17" sqref="C17:C20"/>
      <pageMargins left="0.7" right="0.7" top="0.75" bottom="0.75" header="0.3" footer="0.3"/>
    </customSheetView>
    <customSheetView guid="{70E7FFDC-983F-46F7-B68F-0BE0A8C942E0}" topLeftCell="A25">
      <selection activeCell="H52" sqref="H52"/>
      <pageMargins left="0.7" right="0.7" top="0.75" bottom="0.75" header="0.3" footer="0.3"/>
    </customSheetView>
    <customSheetView guid="{F277ACEF-9FF8-431F-8537-DE60B790AA4F}">
      <selection activeCell="H15" sqref="H15"/>
      <pageMargins left="0.7" right="0.7" top="0.75" bottom="0.75" header="0.3" footer="0.3"/>
    </customSheetView>
    <customSheetView guid="{7CA1DEE6-746E-4947-9BED-24AAED6E8B57}" topLeftCell="A4">
      <selection activeCell="B23" sqref="B23"/>
      <pageMargins left="0.7" right="0.7" top="0.75" bottom="0.75" header="0.3" footer="0.3"/>
      <pageSetup paperSize="9" orientation="portrait" r:id="rId9"/>
    </customSheetView>
    <customSheetView guid="{59094C18-3CB5-482F-AA6A-9C313A318EBB}">
      <selection activeCell="C32" sqref="C32"/>
      <pageMargins left="0.7" right="0.7" top="0.75" bottom="0.75" header="0.3" footer="0.3"/>
      <pageSetup paperSize="9" orientation="portrait" r:id="rId10"/>
    </customSheetView>
  </customSheetViews>
  <pageMargins left="0.7" right="0.7" top="0.75" bottom="0.75" header="0.3" footer="0.3"/>
  <pageSetup paperSize="9" orientation="portrait" r:id="rId1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9"/>
  </sheetPr>
  <dimension ref="A1:F27"/>
  <sheetViews>
    <sheetView showGridLines="0" workbookViewId="0">
      <selection activeCell="A2" sqref="A2"/>
    </sheetView>
  </sheetViews>
  <sheetFormatPr defaultColWidth="9.140625" defaultRowHeight="12.75"/>
  <cols>
    <col min="1" max="1" width="17" style="3" bestFit="1" customWidth="1"/>
    <col min="2" max="2" width="4.140625" style="68" customWidth="1"/>
    <col min="3" max="3" width="56.5703125" style="3" customWidth="1"/>
    <col min="4" max="4" width="18.5703125" style="3" bestFit="1" customWidth="1"/>
    <col min="5" max="5" width="17.28515625" style="3" customWidth="1"/>
    <col min="6" max="6" width="9.140625" style="3"/>
    <col min="7" max="7" width="22.42578125" style="3" bestFit="1" customWidth="1"/>
    <col min="8" max="8" width="9.140625" style="3"/>
    <col min="9" max="9" width="12.85546875" style="3" customWidth="1"/>
    <col min="10" max="10" width="12.5703125" style="3" bestFit="1" customWidth="1"/>
    <col min="11" max="15" width="9.140625" style="3"/>
    <col min="16" max="16" width="12.140625" style="3" bestFit="1" customWidth="1"/>
    <col min="17" max="18" width="10" style="3" bestFit="1" customWidth="1"/>
    <col min="19" max="19" width="9.140625" style="3"/>
    <col min="20" max="20" width="21.5703125" style="3" bestFit="1" customWidth="1"/>
    <col min="21" max="21" width="18.5703125" style="3" customWidth="1"/>
    <col min="22" max="16384" width="9.140625" style="3"/>
  </cols>
  <sheetData>
    <row r="1" spans="1:6">
      <c r="B1" s="3"/>
    </row>
    <row r="2" spans="1:6" s="239" customFormat="1" ht="16.5" customHeight="1">
      <c r="A2" s="841" t="str">
        <f>HYPERLINK("#INDEX!B4","back to index page")</f>
        <v>back to index page</v>
      </c>
    </row>
    <row r="3" spans="1:6" s="239" customFormat="1" ht="13.5">
      <c r="B3" s="828"/>
    </row>
    <row r="4" spans="1:6" s="239" customFormat="1" ht="13.5">
      <c r="B4" s="828"/>
    </row>
    <row r="5" spans="1:6" s="239" customFormat="1" ht="13.5">
      <c r="B5" s="828"/>
    </row>
    <row r="6" spans="1:6" s="239" customFormat="1" ht="13.5">
      <c r="B6" s="828"/>
    </row>
    <row r="7" spans="1:6" s="239" customFormat="1" ht="13.5">
      <c r="B7" s="828"/>
    </row>
    <row r="8" spans="1:6" s="239" customFormat="1" ht="13.5">
      <c r="B8" s="828"/>
    </row>
    <row r="9" spans="1:6" s="828" customFormat="1" ht="33.75" customHeight="1">
      <c r="B9" s="10" t="s">
        <v>1549</v>
      </c>
      <c r="C9" s="872"/>
      <c r="D9" s="872"/>
      <c r="E9" s="872"/>
    </row>
    <row r="12" spans="1:6">
      <c r="B12" s="68" t="s">
        <v>180</v>
      </c>
      <c r="E12" s="504" t="s">
        <v>54</v>
      </c>
    </row>
    <row r="13" spans="1:6" s="18" customFormat="1" ht="38.25">
      <c r="B13" s="518"/>
      <c r="C13" s="519"/>
      <c r="D13" s="520" t="s">
        <v>1070</v>
      </c>
      <c r="E13" s="520" t="s">
        <v>1071</v>
      </c>
    </row>
    <row r="14" spans="1:6">
      <c r="B14" s="521"/>
      <c r="C14" s="522"/>
      <c r="D14" s="478" t="s">
        <v>32</v>
      </c>
      <c r="E14" s="478" t="s">
        <v>57</v>
      </c>
    </row>
    <row r="15" spans="1:6" s="18" customFormat="1">
      <c r="B15" s="523" t="s">
        <v>302</v>
      </c>
      <c r="C15" s="524" t="s">
        <v>1072</v>
      </c>
      <c r="D15" s="496">
        <v>830899</v>
      </c>
      <c r="E15" s="525"/>
    </row>
    <row r="16" spans="1:6" s="68" customFormat="1">
      <c r="B16" s="526" t="s">
        <v>303</v>
      </c>
      <c r="C16" s="527" t="s">
        <v>1073</v>
      </c>
      <c r="D16" s="65">
        <v>286541</v>
      </c>
      <c r="E16" s="525"/>
      <c r="F16" s="528"/>
    </row>
    <row r="17" spans="2:6">
      <c r="B17" s="526" t="s">
        <v>304</v>
      </c>
      <c r="C17" s="527" t="s">
        <v>1074</v>
      </c>
      <c r="D17" s="65">
        <v>-560328</v>
      </c>
      <c r="E17" s="525"/>
      <c r="F17" s="32"/>
    </row>
    <row r="18" spans="2:6">
      <c r="B18" s="526" t="s">
        <v>574</v>
      </c>
      <c r="C18" s="529" t="s">
        <v>1075</v>
      </c>
      <c r="D18" s="65">
        <v>-107517</v>
      </c>
      <c r="E18" s="525"/>
      <c r="F18" s="32"/>
    </row>
    <row r="19" spans="2:6">
      <c r="B19" s="526" t="s">
        <v>940</v>
      </c>
      <c r="C19" s="529" t="s">
        <v>1076</v>
      </c>
      <c r="D19" s="65">
        <v>-81690</v>
      </c>
      <c r="E19" s="525"/>
      <c r="F19" s="32"/>
    </row>
    <row r="20" spans="2:6">
      <c r="B20" s="526" t="s">
        <v>575</v>
      </c>
      <c r="C20" s="529" t="s">
        <v>1077</v>
      </c>
      <c r="D20" s="65">
        <v>-16585</v>
      </c>
      <c r="E20" s="65">
        <v>26748</v>
      </c>
      <c r="F20" s="32"/>
    </row>
    <row r="21" spans="2:6">
      <c r="B21" s="526" t="s">
        <v>595</v>
      </c>
      <c r="C21" s="529" t="s">
        <v>1078</v>
      </c>
      <c r="D21" s="65">
        <v>-474</v>
      </c>
      <c r="E21" s="65">
        <v>864</v>
      </c>
      <c r="F21" s="32"/>
    </row>
    <row r="22" spans="2:6">
      <c r="B22" s="526" t="s">
        <v>596</v>
      </c>
      <c r="C22" s="529" t="s">
        <v>1079</v>
      </c>
      <c r="D22" s="65">
        <v>-9994</v>
      </c>
      <c r="E22" s="65">
        <v>0</v>
      </c>
      <c r="F22" s="32"/>
    </row>
    <row r="23" spans="2:6">
      <c r="B23" s="526" t="s">
        <v>576</v>
      </c>
      <c r="C23" s="529" t="s">
        <v>1080</v>
      </c>
      <c r="D23" s="65">
        <v>0</v>
      </c>
      <c r="E23" s="65">
        <v>0</v>
      </c>
      <c r="F23" s="32"/>
    </row>
    <row r="24" spans="2:6" s="18" customFormat="1">
      <c r="B24" s="526" t="s">
        <v>597</v>
      </c>
      <c r="C24" s="529" t="s">
        <v>1081</v>
      </c>
      <c r="D24" s="65">
        <v>-246920</v>
      </c>
      <c r="E24" s="525"/>
    </row>
    <row r="25" spans="2:6">
      <c r="B25" s="526" t="s">
        <v>598</v>
      </c>
      <c r="C25" s="529" t="s">
        <v>1082</v>
      </c>
      <c r="D25" s="65">
        <v>-97148</v>
      </c>
      <c r="E25" s="525"/>
    </row>
    <row r="26" spans="2:6" s="23" customFormat="1">
      <c r="B26" s="530" t="s">
        <v>578</v>
      </c>
      <c r="C26" s="531" t="s">
        <v>1083</v>
      </c>
      <c r="D26" s="65">
        <v>0</v>
      </c>
      <c r="E26" s="525"/>
    </row>
    <row r="27" spans="2:6">
      <c r="B27" s="523" t="s">
        <v>581</v>
      </c>
      <c r="C27" s="524" t="s">
        <v>1084</v>
      </c>
      <c r="D27" s="496">
        <v>557112</v>
      </c>
      <c r="E27" s="525"/>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16">
      <selection activeCell="B36" sqref="B36"/>
      <pageMargins left="0.7" right="0.7" top="0.75" bottom="0.75" header="0.3" footer="0.3"/>
      <pageSetup paperSize="9" orientation="portrait" r:id="rId2"/>
    </customSheetView>
    <customSheetView guid="{51337751-BEAF-43F3-8CC9-400B99E751E8}" topLeftCell="A16">
      <selection activeCell="M47" sqref="M47"/>
      <pageMargins left="0.7" right="0.7" top="0.75" bottom="0.75" header="0.3" footer="0.3"/>
      <pageSetup paperSize="9" orientation="portrait" r:id="rId3"/>
    </customSheetView>
    <customSheetView guid="{CFC92B1C-D4F2-414F-8F12-92F529035B08}" topLeftCell="A10">
      <selection activeCell="A31" sqref="A31:B31"/>
      <pageMargins left="0.7" right="0.7" top="0.75" bottom="0.75" header="0.3" footer="0.3"/>
      <pageSetup paperSize="9" orientation="portrait" r:id="rId4"/>
    </customSheetView>
    <customSheetView guid="{5DDDA852-2807-4645-BC75-EBD4EF3323A7}" topLeftCell="A10">
      <selection activeCell="D17" sqref="D17"/>
      <pageMargins left="0.7" right="0.7" top="0.75" bottom="0.75" header="0.3" footer="0.3"/>
      <pageSetup paperSize="9" orientation="portrait" r:id="rId5"/>
    </customSheetView>
    <customSheetView guid="{697182B0-1BEF-4A85-93A0-596802852AF2}" topLeftCell="A16">
      <selection activeCell="D22" sqref="D22"/>
      <pageMargins left="0.7" right="0.7" top="0.75" bottom="0.75" header="0.3" footer="0.3"/>
      <pageSetup paperSize="9" orientation="portrait" r:id="rId6"/>
    </customSheetView>
    <customSheetView guid="{21329C76-F86B-400D-B8F5-F75B383E5B14}" topLeftCell="A16">
      <selection activeCell="D22" sqref="D22"/>
      <pageMargins left="0.7" right="0.7" top="0.75" bottom="0.75" header="0.3" footer="0.3"/>
      <pageSetup paperSize="9" orientation="portrait" r:id="rId7"/>
    </customSheetView>
    <customSheetView guid="{931AA63B-6827-4BF4-8E25-ED232A88A09C}" topLeftCell="A9">
      <selection activeCell="C40" sqref="C40"/>
      <pageMargins left="0.7" right="0.7" top="0.75" bottom="0.75" header="0.3" footer="0.3"/>
    </customSheetView>
    <customSheetView guid="{FD092655-EBEC-4730-9895-1567D9B70D5F}" topLeftCell="A9">
      <selection activeCell="C17" sqref="C17"/>
      <pageMargins left="0.7" right="0.7" top="0.75" bottom="0.75" header="0.3" footer="0.3"/>
    </customSheetView>
    <customSheetView guid="{3AD1D9CC-D162-4119-AFCC-0AF9105FB248}">
      <pageMargins left="0.7" right="0.7" top="0.75" bottom="0.75" header="0.3" footer="0.3"/>
      <pageSetup paperSize="9" orientation="portrait" r:id="rId8"/>
    </customSheetView>
    <customSheetView guid="{7CCD1884-1631-4809-8751-AE0939C32419}">
      <pageMargins left="0.7" right="0.7" top="0.75" bottom="0.75" header="0.3" footer="0.3"/>
      <pageSetup paperSize="9" orientation="portrait" r:id="rId9"/>
    </customSheetView>
    <customSheetView guid="{A7B3A108-9CF6-4687-9321-110D304B17B9}" scale="110" topLeftCell="A10">
      <selection activeCell="F28" sqref="F28"/>
      <pageMargins left="0.7" right="0.7" top="0.75" bottom="0.75" header="0.3" footer="0.3"/>
      <pageSetup paperSize="9" orientation="portrait" r:id="rId10"/>
    </customSheetView>
    <customSheetView guid="{D3393B8E-C3CB-4E3A-976E-E4CD065299F0}">
      <selection activeCell="G14" sqref="G14:I27"/>
      <pageMargins left="0.7" right="0.7" top="0.75" bottom="0.75" header="0.3" footer="0.3"/>
      <pageSetup paperSize="9" orientation="portrait" r:id="rId11"/>
    </customSheetView>
    <customSheetView guid="{B3153F5C-CAD5-4C41-96F3-3BC56052414C}" topLeftCell="A24">
      <selection activeCell="A32" sqref="A32:C44"/>
      <pageMargins left="0.7" right="0.7" top="0.75" bottom="0.75" header="0.3" footer="0.3"/>
    </customSheetView>
    <customSheetView guid="{FB7DEBE1-1047-4BE4-82FD-4BCA0CA8DD58}">
      <selection activeCell="F33" sqref="F33"/>
      <pageMargins left="0.7" right="0.7" top="0.75" bottom="0.75" header="0.3" footer="0.3"/>
    </customSheetView>
    <customSheetView guid="{8A1326BD-F0AB-414F-9F91-C2BB94CC9C17}">
      <selection activeCell="C19" sqref="C19"/>
      <pageMargins left="0.7" right="0.7" top="0.75" bottom="0.75" header="0.3" footer="0.3"/>
    </customSheetView>
    <customSheetView guid="{F0048D33-26BA-4893-8BCC-88CEF82FEBB6}">
      <selection activeCell="H25" sqref="H25"/>
      <pageMargins left="0.7" right="0.7" top="0.75" bottom="0.75" header="0.3" footer="0.3"/>
    </customSheetView>
    <customSheetView guid="{0780CBEB-AF66-401E-9AFD-5F77700585BC}" topLeftCell="A31">
      <selection activeCell="D46" sqref="D46"/>
      <pageMargins left="0.7" right="0.7" top="0.75" bottom="0.75" header="0.3" footer="0.3"/>
      <pageSetup paperSize="9" orientation="portrait" r:id="rId12"/>
    </customSheetView>
    <customSheetView guid="{F536E858-E5B2-4B36-88FC-BE776803F921}">
      <selection activeCell="C25" sqref="C25"/>
      <pageMargins left="0.7" right="0.7" top="0.75" bottom="0.75" header="0.3" footer="0.3"/>
    </customSheetView>
    <customSheetView guid="{70E7FFDC-983F-46F7-B68F-0BE0A8C942E0}" topLeftCell="A28">
      <selection activeCell="A33" sqref="A33"/>
      <pageMargins left="0.7" right="0.7" top="0.75" bottom="0.75" header="0.3" footer="0.3"/>
      <pageSetup paperSize="9" orientation="portrait" r:id="rId13"/>
    </customSheetView>
    <customSheetView guid="{F277ACEF-9FF8-431F-8537-DE60B790AA4F}" topLeftCell="A22">
      <selection activeCell="H25" sqref="H25"/>
      <pageMargins left="0.7" right="0.7" top="0.75" bottom="0.75" header="0.3" footer="0.3"/>
      <pageSetup paperSize="9" orientation="portrait" r:id="rId14"/>
    </customSheetView>
    <customSheetView guid="{7CA1DEE6-746E-4947-9BED-24AAED6E8B57}" topLeftCell="A13">
      <selection activeCell="E32" sqref="E32"/>
      <pageMargins left="0.7" right="0.7" top="0.75" bottom="0.75" header="0.3" footer="0.3"/>
      <pageSetup paperSize="9" orientation="portrait" r:id="rId15"/>
    </customSheetView>
    <customSheetView guid="{59094C18-3CB5-482F-AA6A-9C313A318EBB}" topLeftCell="A16">
      <selection activeCell="D22" sqref="D22"/>
      <pageMargins left="0.7" right="0.7" top="0.75" bottom="0.75" header="0.3" footer="0.3"/>
      <pageSetup paperSize="9" orientation="portrait" r:id="rId16"/>
    </customSheetView>
  </customSheetViews>
  <pageMargins left="0.7" right="0.7" top="0.75" bottom="0.75" header="0.3" footer="0.3"/>
  <pageSetup paperSize="9" orientation="portrait" r:id="rId1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9"/>
  </sheetPr>
  <dimension ref="A1:D54"/>
  <sheetViews>
    <sheetView showGridLines="0" workbookViewId="0">
      <selection activeCell="A2" sqref="A2"/>
    </sheetView>
  </sheetViews>
  <sheetFormatPr defaultColWidth="9.140625" defaultRowHeight="12.75"/>
  <cols>
    <col min="1" max="1" width="17" style="709" bestFit="1" customWidth="1"/>
    <col min="2" max="2" width="5.85546875" style="760" customWidth="1"/>
    <col min="3" max="3" width="56.42578125" style="709" customWidth="1"/>
    <col min="4" max="4" width="19.85546875" style="711" customWidth="1"/>
    <col min="5" max="16384" width="9.140625" style="709"/>
  </cols>
  <sheetData>
    <row r="1" spans="1:4">
      <c r="B1" s="709"/>
      <c r="C1" s="711"/>
      <c r="D1" s="709"/>
    </row>
    <row r="2" spans="1:4" s="919" customFormat="1" ht="16.5" customHeight="1">
      <c r="A2" s="848" t="str">
        <f>HYPERLINK("#INDEX!B4","back to index page")</f>
        <v>back to index page</v>
      </c>
      <c r="C2" s="929"/>
    </row>
    <row r="3" spans="1:4" s="919" customFormat="1" ht="13.5">
      <c r="B3" s="930"/>
      <c r="D3" s="929"/>
    </row>
    <row r="4" spans="1:4" s="919" customFormat="1" ht="13.5">
      <c r="B4" s="930"/>
      <c r="D4" s="929"/>
    </row>
    <row r="5" spans="1:4" s="919" customFormat="1" ht="13.5">
      <c r="B5" s="930"/>
      <c r="D5" s="929"/>
    </row>
    <row r="6" spans="1:4" s="919" customFormat="1" ht="13.5">
      <c r="B6" s="930"/>
      <c r="D6" s="929"/>
    </row>
    <row r="7" spans="1:4" s="919" customFormat="1" ht="13.5">
      <c r="B7" s="930"/>
      <c r="D7" s="929"/>
    </row>
    <row r="8" spans="1:4" s="919" customFormat="1" ht="13.5"/>
    <row r="9" spans="1:4" s="920" customFormat="1" ht="33.75" customHeight="1">
      <c r="B9" s="946" t="s">
        <v>1342</v>
      </c>
      <c r="C9" s="869"/>
      <c r="D9" s="931"/>
    </row>
    <row r="10" spans="1:4" s="829" customFormat="1" ht="14.25" customHeight="1">
      <c r="B10" s="830"/>
      <c r="C10" s="831"/>
      <c r="D10" s="832"/>
    </row>
    <row r="12" spans="1:4">
      <c r="B12" s="762" t="s">
        <v>343</v>
      </c>
      <c r="C12" s="763"/>
      <c r="D12" s="761"/>
    </row>
    <row r="13" spans="1:4">
      <c r="B13" s="764">
        <v>1</v>
      </c>
      <c r="C13" s="765" t="s">
        <v>344</v>
      </c>
      <c r="D13" s="766" t="s">
        <v>730</v>
      </c>
    </row>
    <row r="14" spans="1:4" ht="25.5">
      <c r="B14" s="764">
        <v>2</v>
      </c>
      <c r="C14" s="765" t="s">
        <v>346</v>
      </c>
      <c r="D14" s="766" t="s">
        <v>345</v>
      </c>
    </row>
    <row r="15" spans="1:4">
      <c r="B15" s="764">
        <v>3</v>
      </c>
      <c r="C15" s="765" t="s">
        <v>347</v>
      </c>
      <c r="D15" s="766" t="s">
        <v>348</v>
      </c>
    </row>
    <row r="16" spans="1:4" s="770" customFormat="1">
      <c r="B16" s="767"/>
      <c r="C16" s="768" t="s">
        <v>349</v>
      </c>
      <c r="D16" s="769"/>
    </row>
    <row r="17" spans="2:4" ht="25.5">
      <c r="B17" s="764">
        <v>4</v>
      </c>
      <c r="C17" s="765" t="s">
        <v>350</v>
      </c>
      <c r="D17" s="771" t="s">
        <v>351</v>
      </c>
    </row>
    <row r="18" spans="2:4" ht="25.5">
      <c r="B18" s="764">
        <v>5</v>
      </c>
      <c r="C18" s="765" t="s">
        <v>352</v>
      </c>
      <c r="D18" s="771" t="s">
        <v>351</v>
      </c>
    </row>
    <row r="19" spans="2:4">
      <c r="B19" s="764">
        <v>6</v>
      </c>
      <c r="C19" s="765" t="s">
        <v>353</v>
      </c>
      <c r="D19" s="766" t="s">
        <v>354</v>
      </c>
    </row>
    <row r="20" spans="2:4" ht="17.25" customHeight="1">
      <c r="B20" s="764">
        <v>7</v>
      </c>
      <c r="C20" s="765" t="s">
        <v>355</v>
      </c>
      <c r="D20" s="771" t="s">
        <v>337</v>
      </c>
    </row>
    <row r="21" spans="2:4" ht="25.5">
      <c r="B21" s="764">
        <v>8</v>
      </c>
      <c r="C21" s="765" t="s">
        <v>356</v>
      </c>
      <c r="D21" s="772" t="s">
        <v>729</v>
      </c>
    </row>
    <row r="22" spans="2:4">
      <c r="B22" s="764">
        <v>9</v>
      </c>
      <c r="C22" s="765" t="s">
        <v>357</v>
      </c>
      <c r="D22" s="766" t="s">
        <v>358</v>
      </c>
    </row>
    <row r="23" spans="2:4">
      <c r="B23" s="764" t="s">
        <v>359</v>
      </c>
      <c r="C23" s="765" t="s">
        <v>360</v>
      </c>
      <c r="D23" s="773">
        <v>1</v>
      </c>
    </row>
    <row r="24" spans="2:4">
      <c r="B24" s="764" t="s">
        <v>361</v>
      </c>
      <c r="C24" s="765" t="s">
        <v>362</v>
      </c>
      <c r="D24" s="773">
        <v>1</v>
      </c>
    </row>
    <row r="25" spans="2:4">
      <c r="B25" s="764">
        <v>10</v>
      </c>
      <c r="C25" s="765" t="s">
        <v>363</v>
      </c>
      <c r="D25" s="766" t="s">
        <v>364</v>
      </c>
    </row>
    <row r="26" spans="2:4">
      <c r="B26" s="764">
        <v>11</v>
      </c>
      <c r="C26" s="765" t="s">
        <v>365</v>
      </c>
      <c r="D26" s="774">
        <v>36186</v>
      </c>
    </row>
    <row r="27" spans="2:4">
      <c r="B27" s="764">
        <v>12</v>
      </c>
      <c r="C27" s="765" t="s">
        <v>366</v>
      </c>
      <c r="D27" s="766" t="s">
        <v>367</v>
      </c>
    </row>
    <row r="28" spans="2:4">
      <c r="B28" s="764">
        <v>13</v>
      </c>
      <c r="C28" s="765" t="s">
        <v>368</v>
      </c>
      <c r="D28" s="766" t="s">
        <v>369</v>
      </c>
    </row>
    <row r="29" spans="2:4">
      <c r="B29" s="764">
        <v>14</v>
      </c>
      <c r="C29" s="765" t="s">
        <v>370</v>
      </c>
      <c r="D29" s="766" t="s">
        <v>371</v>
      </c>
    </row>
    <row r="30" spans="2:4">
      <c r="B30" s="764">
        <v>15</v>
      </c>
      <c r="C30" s="765" t="s">
        <v>372</v>
      </c>
      <c r="D30" s="772" t="s">
        <v>373</v>
      </c>
    </row>
    <row r="31" spans="2:4">
      <c r="B31" s="764">
        <v>16</v>
      </c>
      <c r="C31" s="765" t="s">
        <v>374</v>
      </c>
      <c r="D31" s="772" t="s">
        <v>373</v>
      </c>
    </row>
    <row r="32" spans="2:4" s="770" customFormat="1">
      <c r="B32" s="767"/>
      <c r="C32" s="768" t="s">
        <v>375</v>
      </c>
      <c r="D32" s="769"/>
    </row>
    <row r="33" spans="2:4">
      <c r="B33" s="764">
        <v>17</v>
      </c>
      <c r="C33" s="765" t="s">
        <v>376</v>
      </c>
      <c r="D33" s="772" t="s">
        <v>377</v>
      </c>
    </row>
    <row r="34" spans="2:4">
      <c r="B34" s="764">
        <v>18</v>
      </c>
      <c r="C34" s="765" t="s">
        <v>378</v>
      </c>
      <c r="D34" s="772" t="s">
        <v>373</v>
      </c>
    </row>
    <row r="35" spans="2:4">
      <c r="B35" s="764">
        <v>19</v>
      </c>
      <c r="C35" s="765" t="s">
        <v>379</v>
      </c>
      <c r="D35" s="772" t="s">
        <v>380</v>
      </c>
    </row>
    <row r="36" spans="2:4" ht="25.5">
      <c r="B36" s="764" t="s">
        <v>381</v>
      </c>
      <c r="C36" s="765" t="s">
        <v>382</v>
      </c>
      <c r="D36" s="772" t="s">
        <v>383</v>
      </c>
    </row>
    <row r="37" spans="2:4" ht="25.5">
      <c r="B37" s="764" t="s">
        <v>384</v>
      </c>
      <c r="C37" s="765" t="s">
        <v>385</v>
      </c>
      <c r="D37" s="772" t="s">
        <v>383</v>
      </c>
    </row>
    <row r="38" spans="2:4">
      <c r="B38" s="764">
        <v>21</v>
      </c>
      <c r="C38" s="765" t="s">
        <v>386</v>
      </c>
      <c r="D38" s="772" t="s">
        <v>373</v>
      </c>
    </row>
    <row r="39" spans="2:4">
      <c r="B39" s="764">
        <v>22</v>
      </c>
      <c r="C39" s="765" t="s">
        <v>387</v>
      </c>
      <c r="D39" s="772" t="s">
        <v>373</v>
      </c>
    </row>
    <row r="40" spans="2:4">
      <c r="B40" s="764">
        <v>23</v>
      </c>
      <c r="C40" s="765" t="s">
        <v>388</v>
      </c>
      <c r="D40" s="772" t="s">
        <v>373</v>
      </c>
    </row>
    <row r="41" spans="2:4">
      <c r="B41" s="764">
        <v>24</v>
      </c>
      <c r="C41" s="765" t="s">
        <v>389</v>
      </c>
      <c r="D41" s="772" t="s">
        <v>373</v>
      </c>
    </row>
    <row r="42" spans="2:4">
      <c r="B42" s="764">
        <v>25</v>
      </c>
      <c r="C42" s="765" t="s">
        <v>390</v>
      </c>
      <c r="D42" s="772" t="s">
        <v>373</v>
      </c>
    </row>
    <row r="43" spans="2:4">
      <c r="B43" s="764">
        <v>26</v>
      </c>
      <c r="C43" s="765" t="s">
        <v>391</v>
      </c>
      <c r="D43" s="772" t="s">
        <v>373</v>
      </c>
    </row>
    <row r="44" spans="2:4">
      <c r="B44" s="764">
        <v>27</v>
      </c>
      <c r="C44" s="765" t="s">
        <v>392</v>
      </c>
      <c r="D44" s="772" t="s">
        <v>373</v>
      </c>
    </row>
    <row r="45" spans="2:4">
      <c r="B45" s="764">
        <v>28</v>
      </c>
      <c r="C45" s="765" t="s">
        <v>393</v>
      </c>
      <c r="D45" s="772" t="s">
        <v>373</v>
      </c>
    </row>
    <row r="46" spans="2:4">
      <c r="B46" s="764">
        <v>29</v>
      </c>
      <c r="C46" s="765" t="s">
        <v>394</v>
      </c>
      <c r="D46" s="772" t="s">
        <v>373</v>
      </c>
    </row>
    <row r="47" spans="2:4">
      <c r="B47" s="764">
        <v>30</v>
      </c>
      <c r="C47" s="765" t="s">
        <v>395</v>
      </c>
      <c r="D47" s="772" t="s">
        <v>373</v>
      </c>
    </row>
    <row r="48" spans="2:4">
      <c r="B48" s="764">
        <v>31</v>
      </c>
      <c r="C48" s="765" t="s">
        <v>396</v>
      </c>
      <c r="D48" s="772" t="s">
        <v>373</v>
      </c>
    </row>
    <row r="49" spans="2:4">
      <c r="B49" s="764">
        <v>32</v>
      </c>
      <c r="C49" s="765" t="s">
        <v>397</v>
      </c>
      <c r="D49" s="772" t="s">
        <v>373</v>
      </c>
    </row>
    <row r="50" spans="2:4">
      <c r="B50" s="764">
        <v>33</v>
      </c>
      <c r="C50" s="765" t="s">
        <v>398</v>
      </c>
      <c r="D50" s="772" t="s">
        <v>373</v>
      </c>
    </row>
    <row r="51" spans="2:4">
      <c r="B51" s="764">
        <v>34</v>
      </c>
      <c r="C51" s="765" t="s">
        <v>399</v>
      </c>
      <c r="D51" s="772" t="s">
        <v>373</v>
      </c>
    </row>
    <row r="52" spans="2:4" ht="25.5">
      <c r="B52" s="764">
        <v>35</v>
      </c>
      <c r="C52" s="765" t="s">
        <v>400</v>
      </c>
      <c r="D52" s="772" t="s">
        <v>373</v>
      </c>
    </row>
    <row r="53" spans="2:4">
      <c r="B53" s="764">
        <v>36</v>
      </c>
      <c r="C53" s="765" t="s">
        <v>401</v>
      </c>
      <c r="D53" s="772" t="s">
        <v>380</v>
      </c>
    </row>
    <row r="54" spans="2:4">
      <c r="B54" s="764">
        <v>37</v>
      </c>
      <c r="C54" s="765" t="s">
        <v>402</v>
      </c>
      <c r="D54" s="775" t="s">
        <v>373</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4">
      <selection activeCell="C6" sqref="C6"/>
      <pageMargins left="0.7" right="0.7" top="0.75" bottom="0.75" header="0.3" footer="0.3"/>
      <pageSetup paperSize="9" orientation="portrait" r:id="rId2"/>
    </customSheetView>
    <customSheetView guid="{51337751-BEAF-43F3-8CC9-400B99E751E8}">
      <pageMargins left="0.7" right="0.7" top="0.75" bottom="0.75" header="0.3" footer="0.3"/>
      <pageSetup paperSize="9" orientation="portrait" r:id="rId3"/>
    </customSheetView>
    <customSheetView guid="{CFC92B1C-D4F2-414F-8F12-92F529035B08}" topLeftCell="A18">
      <selection activeCell="C53" sqref="C53"/>
      <pageMargins left="0.7" right="0.7" top="0.75" bottom="0.75" header="0.3" footer="0.3"/>
      <pageSetup paperSize="9" orientation="portrait" r:id="rId4"/>
    </customSheetView>
    <customSheetView guid="{5DDDA852-2807-4645-BC75-EBD4EF3323A7}">
      <selection activeCell="B29" sqref="B29"/>
      <pageMargins left="0.7" right="0.7" top="0.75" bottom="0.75" header="0.3" footer="0.3"/>
      <pageSetup paperSize="9" orientation="portrait" r:id="rId5"/>
    </customSheetView>
    <customSheetView guid="{697182B0-1BEF-4A85-93A0-596802852AF2}" topLeftCell="A37">
      <selection activeCell="B52" sqref="B52:C52"/>
      <pageMargins left="0.7" right="0.7" top="0.75" bottom="0.75" header="0.3" footer="0.3"/>
      <pageSetup paperSize="9" orientation="portrait" r:id="rId6"/>
    </customSheetView>
    <customSheetView guid="{21329C76-F86B-400D-B8F5-F75B383E5B14}">
      <selection activeCell="E25" sqref="E25"/>
      <pageMargins left="0.7" right="0.7" top="0.75" bottom="0.75" header="0.3" footer="0.3"/>
      <pageSetup paperSize="9" orientation="portrait" r:id="rId7"/>
    </customSheetView>
    <customSheetView guid="{931AA63B-6827-4BF4-8E25-ED232A88A09C}" topLeftCell="A19">
      <selection activeCell="A19" sqref="A1:XFD1048576"/>
      <pageMargins left="0.7" right="0.7" top="0.75" bottom="0.75" header="0.3" footer="0.3"/>
      <pageSetup paperSize="9" orientation="portrait" r:id="rId8"/>
    </customSheetView>
    <customSheetView guid="{FD092655-EBEC-4730-9895-1567D9B70D5F}" topLeftCell="A19">
      <selection activeCell="A19" sqref="A1:XFD1048576"/>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topLeftCell="A19">
      <selection activeCell="A19" sqref="A1:XFD1048576"/>
      <pageMargins left="0.7" right="0.7" top="0.75" bottom="0.75" header="0.3" footer="0.3"/>
      <pageSetup paperSize="9" orientation="portrait" r:id="rId12"/>
    </customSheetView>
    <customSheetView guid="{D3393B8E-C3CB-4E3A-976E-E4CD065299F0}" topLeftCell="A25">
      <selection activeCell="E5" sqref="E5:G47"/>
      <pageMargins left="0.7" right="0.7" top="0.75" bottom="0.75" header="0.3" footer="0.3"/>
      <pageSetup paperSize="9" orientation="portrait" r:id="rId13"/>
    </customSheetView>
    <customSheetView guid="{B3153F5C-CAD5-4C41-96F3-3BC56052414C}">
      <selection activeCell="B9" sqref="B9"/>
      <pageMargins left="0.7" right="0.7" top="0.75" bottom="0.75" header="0.3" footer="0.3"/>
      <pageSetup paperSize="9" orientation="portrait" r:id="rId14"/>
    </customSheetView>
    <customSheetView guid="{FB7DEBE1-1047-4BE4-82FD-4BCA0CA8DD58}">
      <selection activeCell="A5" sqref="A5:C47"/>
      <pageMargins left="0.7" right="0.7" top="0.75" bottom="0.75" header="0.3" footer="0.3"/>
      <pageSetup paperSize="9" orientation="portrait" r:id="rId15"/>
    </customSheetView>
    <customSheetView guid="{8A1326BD-F0AB-414F-9F91-C2BB94CC9C17}">
      <selection activeCell="A5" sqref="A5:C47"/>
      <pageMargins left="0.7" right="0.7" top="0.75" bottom="0.75" header="0.3" footer="0.3"/>
      <pageSetup paperSize="9" orientation="portrait" r:id="rId16"/>
    </customSheetView>
    <customSheetView guid="{F0048D33-26BA-4893-8BCC-88CEF82FEBB6}">
      <selection activeCell="M17" sqref="M17"/>
      <pageMargins left="0.7" right="0.7" top="0.75" bottom="0.75" header="0.3" footer="0.3"/>
      <pageSetup paperSize="9" orientation="portrait" r:id="rId17"/>
    </customSheetView>
    <customSheetView guid="{0780CBEB-AF66-401E-9AFD-5F77700585BC}">
      <selection activeCell="B10" sqref="B10"/>
      <pageMargins left="0.7" right="0.7" top="0.75" bottom="0.75" header="0.3" footer="0.3"/>
      <pageSetup paperSize="9" orientation="portrait" r:id="rId18"/>
    </customSheetView>
    <customSheetView guid="{F536E858-E5B2-4B36-88FC-BE776803F921}">
      <selection activeCell="L18" sqref="L18"/>
      <pageMargins left="0.7" right="0.7" top="0.75" bottom="0.75" header="0.3" footer="0.3"/>
      <pageSetup paperSize="9" orientation="portrait" r:id="rId19"/>
    </customSheetView>
    <customSheetView guid="{70E7FFDC-983F-46F7-B68F-0BE0A8C942E0}">
      <selection activeCell="D38" sqref="D38"/>
      <pageMargins left="0.7" right="0.7" top="0.75" bottom="0.75" header="0.3" footer="0.3"/>
      <pageSetup paperSize="9" orientation="portrait" r:id="rId20"/>
    </customSheetView>
    <customSheetView guid="{F277ACEF-9FF8-431F-8537-DE60B790AA4F}">
      <selection activeCell="B10" sqref="B10"/>
      <pageMargins left="0.7" right="0.7" top="0.75" bottom="0.75" header="0.3" footer="0.3"/>
      <pageSetup paperSize="9" orientation="portrait" r:id="rId21"/>
    </customSheetView>
    <customSheetView guid="{7CA1DEE6-746E-4947-9BED-24AAED6E8B57}">
      <selection activeCell="C12" sqref="C12"/>
      <pageMargins left="0.7" right="0.7" top="0.75" bottom="0.75" header="0.3" footer="0.3"/>
      <pageSetup paperSize="9" orientation="portrait" r:id="rId22"/>
    </customSheetView>
    <customSheetView guid="{59094C18-3CB5-482F-AA6A-9C313A318EBB}">
      <selection activeCell="C11" sqref="C11"/>
      <pageMargins left="0.7" right="0.7" top="0.75" bottom="0.75" header="0.3" footer="0.3"/>
      <pageSetup paperSize="9" orientation="portrait" r:id="rId23"/>
    </customSheetView>
  </customSheetViews>
  <pageMargins left="0.7" right="0.7" top="0.75" bottom="0.75" header="0.3" footer="0.3"/>
  <pageSetup paperSize="9" orientation="portrait" r:id="rId24"/>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9"/>
  </sheetPr>
  <dimension ref="A2:O32"/>
  <sheetViews>
    <sheetView showGridLines="0" workbookViewId="0">
      <selection activeCell="A2" sqref="A2"/>
    </sheetView>
  </sheetViews>
  <sheetFormatPr defaultColWidth="9.140625" defaultRowHeight="12.75"/>
  <cols>
    <col min="1" max="1" width="17" style="3" bestFit="1" customWidth="1"/>
    <col min="2" max="2" width="3.42578125" style="3" customWidth="1"/>
    <col min="3" max="3" width="40.5703125" style="3" customWidth="1"/>
    <col min="4" max="4" width="9.7109375" style="3" bestFit="1" customWidth="1"/>
    <col min="5" max="5" width="9.42578125" style="3" customWidth="1"/>
    <col min="6" max="6" width="9.7109375" style="3" customWidth="1"/>
    <col min="7" max="7" width="9.85546875" style="3" customWidth="1"/>
    <col min="8" max="8" width="10.7109375" style="3" customWidth="1"/>
    <col min="9" max="9" width="11.140625" style="3" customWidth="1"/>
    <col min="10" max="10" width="10.5703125" style="3" customWidth="1"/>
    <col min="11" max="11" width="9.28515625" style="3" customWidth="1"/>
    <col min="12" max="12" width="10.5703125" style="3" customWidth="1"/>
    <col min="13" max="15" width="10.42578125" style="3" customWidth="1"/>
    <col min="16" max="16384" width="9.140625" style="3"/>
  </cols>
  <sheetData>
    <row r="2" spans="1:15" s="239" customFormat="1" ht="16.5" customHeight="1">
      <c r="A2" s="841" t="str">
        <f>HYPERLINK("#INDEX!B4","back to index page")</f>
        <v>back to index page</v>
      </c>
    </row>
    <row r="3" spans="1:15" s="239" customFormat="1" ht="13.5">
      <c r="B3" s="264"/>
    </row>
    <row r="4" spans="1:15" s="239" customFormat="1" ht="13.5">
      <c r="B4" s="264"/>
    </row>
    <row r="5" spans="1:15" s="239" customFormat="1" ht="13.5">
      <c r="B5" s="264"/>
    </row>
    <row r="6" spans="1:15" s="239" customFormat="1" ht="13.5">
      <c r="B6" s="264"/>
    </row>
    <row r="7" spans="1:15" s="239" customFormat="1" ht="13.5">
      <c r="B7" s="264"/>
    </row>
    <row r="8" spans="1:15" s="239" customFormat="1" ht="13.5">
      <c r="B8" s="264"/>
    </row>
    <row r="9" spans="1:15" s="828" customFormat="1" ht="33.75" customHeight="1">
      <c r="B9" s="10" t="s">
        <v>1550</v>
      </c>
      <c r="C9" s="872"/>
      <c r="D9" s="872"/>
      <c r="E9" s="872"/>
      <c r="F9" s="872"/>
      <c r="G9" s="872"/>
      <c r="H9" s="872"/>
      <c r="I9" s="872"/>
      <c r="J9" s="872"/>
      <c r="K9" s="872"/>
      <c r="L9" s="872"/>
      <c r="M9" s="872"/>
      <c r="N9" s="872"/>
      <c r="O9" s="872"/>
    </row>
    <row r="10" spans="1:15">
      <c r="B10" s="68"/>
      <c r="C10" s="229"/>
    </row>
    <row r="11" spans="1:15">
      <c r="B11" s="68"/>
      <c r="C11" s="229"/>
    </row>
    <row r="12" spans="1:15" ht="12.75" customHeight="1">
      <c r="B12" s="23"/>
      <c r="C12" s="382"/>
      <c r="D12" s="23"/>
      <c r="E12" s="504"/>
      <c r="F12" s="504"/>
      <c r="G12" s="504"/>
      <c r="N12" s="472"/>
      <c r="O12" s="483" t="s">
        <v>54</v>
      </c>
    </row>
    <row r="13" spans="1:15" ht="12" customHeight="1">
      <c r="B13" s="505"/>
      <c r="C13" s="498"/>
      <c r="D13" s="506" t="s">
        <v>177</v>
      </c>
      <c r="E13" s="506"/>
      <c r="F13" s="506"/>
      <c r="G13" s="506"/>
      <c r="H13" s="506"/>
      <c r="I13" s="506"/>
      <c r="J13" s="506"/>
      <c r="K13" s="506"/>
      <c r="L13" s="506"/>
      <c r="M13" s="507"/>
      <c r="N13" s="508" t="s">
        <v>67</v>
      </c>
      <c r="O13" s="993" t="s">
        <v>179</v>
      </c>
    </row>
    <row r="14" spans="1:15">
      <c r="B14" s="68"/>
      <c r="C14" s="511" t="s">
        <v>164</v>
      </c>
      <c r="D14" s="509" t="s">
        <v>33</v>
      </c>
      <c r="E14" s="510">
        <v>0.1</v>
      </c>
      <c r="F14" s="499" t="s">
        <v>34</v>
      </c>
      <c r="G14" s="499" t="s">
        <v>35</v>
      </c>
      <c r="H14" s="499" t="s">
        <v>31</v>
      </c>
      <c r="I14" s="499" t="s">
        <v>36</v>
      </c>
      <c r="J14" s="499" t="s">
        <v>37</v>
      </c>
      <c r="K14" s="499" t="s">
        <v>38</v>
      </c>
      <c r="L14" s="510">
        <v>12.5</v>
      </c>
      <c r="M14" s="512" t="s">
        <v>178</v>
      </c>
      <c r="N14" s="513"/>
      <c r="O14" s="994"/>
    </row>
    <row r="15" spans="1:15">
      <c r="B15" s="68"/>
      <c r="C15" s="501"/>
      <c r="D15" s="514" t="s">
        <v>32</v>
      </c>
      <c r="E15" s="479" t="s">
        <v>57</v>
      </c>
      <c r="F15" s="381" t="s">
        <v>58</v>
      </c>
      <c r="G15" s="381" t="s">
        <v>1195</v>
      </c>
      <c r="H15" s="381" t="s">
        <v>59</v>
      </c>
      <c r="I15" s="381" t="s">
        <v>1196</v>
      </c>
      <c r="J15" s="381" t="s">
        <v>1197</v>
      </c>
      <c r="K15" s="381" t="s">
        <v>1198</v>
      </c>
      <c r="L15" s="479" t="s">
        <v>1332</v>
      </c>
      <c r="M15" s="515" t="s">
        <v>1333</v>
      </c>
      <c r="N15" s="516" t="s">
        <v>1334</v>
      </c>
      <c r="O15" s="501" t="s">
        <v>1335</v>
      </c>
    </row>
    <row r="16" spans="1:15">
      <c r="B16" s="44">
        <v>1</v>
      </c>
      <c r="C16" s="77" t="s">
        <v>118</v>
      </c>
      <c r="D16" s="65">
        <v>7335991</v>
      </c>
      <c r="E16" s="65">
        <v>0</v>
      </c>
      <c r="F16" s="65">
        <v>273562</v>
      </c>
      <c r="G16" s="65">
        <v>0</v>
      </c>
      <c r="H16" s="65">
        <v>305287</v>
      </c>
      <c r="I16" s="65">
        <v>0</v>
      </c>
      <c r="J16" s="65">
        <v>103638</v>
      </c>
      <c r="K16" s="65">
        <v>0</v>
      </c>
      <c r="L16" s="65">
        <v>0</v>
      </c>
      <c r="M16" s="65">
        <v>0</v>
      </c>
      <c r="N16" s="65">
        <v>8018478</v>
      </c>
      <c r="O16" s="65">
        <v>7082606</v>
      </c>
    </row>
    <row r="17" spans="2:15">
      <c r="B17" s="44">
        <v>2</v>
      </c>
      <c r="C17" s="47" t="s">
        <v>165</v>
      </c>
      <c r="D17" s="65">
        <v>0</v>
      </c>
      <c r="E17" s="65">
        <v>0</v>
      </c>
      <c r="F17" s="65">
        <v>39524</v>
      </c>
      <c r="G17" s="65">
        <v>0</v>
      </c>
      <c r="H17" s="65">
        <v>0</v>
      </c>
      <c r="I17" s="65">
        <v>0</v>
      </c>
      <c r="J17" s="65">
        <v>4977</v>
      </c>
      <c r="K17" s="65">
        <v>0</v>
      </c>
      <c r="L17" s="65">
        <v>0</v>
      </c>
      <c r="M17" s="65">
        <v>0</v>
      </c>
      <c r="N17" s="65">
        <v>44501</v>
      </c>
      <c r="O17" s="65">
        <v>44501</v>
      </c>
    </row>
    <row r="18" spans="2:15">
      <c r="B18" s="44">
        <v>3</v>
      </c>
      <c r="C18" s="47" t="s">
        <v>119</v>
      </c>
      <c r="D18" s="65">
        <v>0</v>
      </c>
      <c r="E18" s="65">
        <v>0</v>
      </c>
      <c r="F18" s="65">
        <v>0</v>
      </c>
      <c r="G18" s="65">
        <v>0</v>
      </c>
      <c r="H18" s="65">
        <v>0</v>
      </c>
      <c r="I18" s="65">
        <v>0</v>
      </c>
      <c r="J18" s="65">
        <v>2942</v>
      </c>
      <c r="K18" s="65">
        <v>0</v>
      </c>
      <c r="L18" s="65">
        <v>0</v>
      </c>
      <c r="M18" s="65">
        <v>0</v>
      </c>
      <c r="N18" s="65">
        <v>2942</v>
      </c>
      <c r="O18" s="65">
        <v>2942</v>
      </c>
    </row>
    <row r="19" spans="2:15">
      <c r="B19" s="44">
        <v>4</v>
      </c>
      <c r="C19" s="47" t="s">
        <v>120</v>
      </c>
      <c r="D19" s="65">
        <v>236256</v>
      </c>
      <c r="E19" s="65">
        <v>0</v>
      </c>
      <c r="F19" s="65">
        <v>0</v>
      </c>
      <c r="G19" s="65">
        <v>0</v>
      </c>
      <c r="H19" s="65">
        <v>0</v>
      </c>
      <c r="I19" s="65">
        <v>0</v>
      </c>
      <c r="J19" s="65">
        <v>0</v>
      </c>
      <c r="K19" s="65">
        <v>0</v>
      </c>
      <c r="L19" s="65">
        <v>0</v>
      </c>
      <c r="M19" s="65">
        <v>0</v>
      </c>
      <c r="N19" s="65">
        <v>236256</v>
      </c>
      <c r="O19" s="65">
        <v>193653</v>
      </c>
    </row>
    <row r="20" spans="2:15">
      <c r="B20" s="44">
        <v>5</v>
      </c>
      <c r="C20" s="47" t="s">
        <v>121</v>
      </c>
      <c r="D20" s="65">
        <v>0</v>
      </c>
      <c r="E20" s="65">
        <v>0</v>
      </c>
      <c r="F20" s="65">
        <v>0</v>
      </c>
      <c r="G20" s="65">
        <v>0</v>
      </c>
      <c r="H20" s="65">
        <v>0</v>
      </c>
      <c r="I20" s="65">
        <v>0</v>
      </c>
      <c r="J20" s="65">
        <v>0</v>
      </c>
      <c r="K20" s="65">
        <v>0</v>
      </c>
      <c r="L20" s="65">
        <v>0</v>
      </c>
      <c r="M20" s="65">
        <v>0</v>
      </c>
      <c r="N20" s="65">
        <v>0</v>
      </c>
      <c r="O20" s="65">
        <v>0</v>
      </c>
    </row>
    <row r="21" spans="2:15">
      <c r="B21" s="44">
        <v>6</v>
      </c>
      <c r="C21" s="47" t="s">
        <v>122</v>
      </c>
      <c r="D21" s="65">
        <v>0</v>
      </c>
      <c r="E21" s="65">
        <v>0</v>
      </c>
      <c r="F21" s="65">
        <v>189725</v>
      </c>
      <c r="G21" s="65">
        <v>0</v>
      </c>
      <c r="H21" s="65">
        <v>2518094</v>
      </c>
      <c r="I21" s="65">
        <v>0</v>
      </c>
      <c r="J21" s="65">
        <v>5</v>
      </c>
      <c r="K21" s="65">
        <v>0</v>
      </c>
      <c r="L21" s="65">
        <v>0</v>
      </c>
      <c r="M21" s="65">
        <v>0</v>
      </c>
      <c r="N21" s="65">
        <v>2707824</v>
      </c>
      <c r="O21" s="65">
        <v>1444120</v>
      </c>
    </row>
    <row r="22" spans="2:15">
      <c r="B22" s="44">
        <v>7</v>
      </c>
      <c r="C22" s="47" t="s">
        <v>123</v>
      </c>
      <c r="D22" s="65">
        <v>0</v>
      </c>
      <c r="E22" s="65">
        <v>0</v>
      </c>
      <c r="F22" s="65">
        <v>639</v>
      </c>
      <c r="G22" s="65">
        <v>0</v>
      </c>
      <c r="H22" s="65">
        <v>0</v>
      </c>
      <c r="I22" s="65">
        <v>0</v>
      </c>
      <c r="J22" s="65">
        <v>5349504</v>
      </c>
      <c r="K22" s="65">
        <v>0</v>
      </c>
      <c r="L22" s="65">
        <v>0</v>
      </c>
      <c r="M22" s="65">
        <v>0</v>
      </c>
      <c r="N22" s="65">
        <v>5350143</v>
      </c>
      <c r="O22" s="65">
        <v>5348913</v>
      </c>
    </row>
    <row r="23" spans="2:15">
      <c r="B23" s="44">
        <v>8</v>
      </c>
      <c r="C23" s="47" t="s">
        <v>124</v>
      </c>
      <c r="D23" s="65">
        <v>0</v>
      </c>
      <c r="E23" s="65">
        <v>0</v>
      </c>
      <c r="F23" s="65">
        <v>0</v>
      </c>
      <c r="G23" s="65">
        <v>0</v>
      </c>
      <c r="H23" s="65">
        <v>0</v>
      </c>
      <c r="I23" s="65">
        <v>5942826</v>
      </c>
      <c r="J23" s="65">
        <v>0</v>
      </c>
      <c r="K23" s="65">
        <v>0</v>
      </c>
      <c r="L23" s="65">
        <v>0</v>
      </c>
      <c r="M23" s="65">
        <v>0</v>
      </c>
      <c r="N23" s="65">
        <v>5942826</v>
      </c>
      <c r="O23" s="65">
        <v>5942826</v>
      </c>
    </row>
    <row r="24" spans="2:15">
      <c r="B24" s="44">
        <v>9</v>
      </c>
      <c r="C24" s="47" t="s">
        <v>125</v>
      </c>
      <c r="D24" s="65">
        <v>0</v>
      </c>
      <c r="E24" s="65">
        <v>0</v>
      </c>
      <c r="F24" s="65">
        <v>0</v>
      </c>
      <c r="G24" s="65">
        <v>3780482</v>
      </c>
      <c r="H24" s="65">
        <v>683828</v>
      </c>
      <c r="I24" s="65">
        <v>464249</v>
      </c>
      <c r="J24" s="65">
        <v>1456358</v>
      </c>
      <c r="K24" s="65">
        <v>0</v>
      </c>
      <c r="L24" s="65">
        <v>0</v>
      </c>
      <c r="M24" s="65">
        <v>0</v>
      </c>
      <c r="N24" s="65">
        <v>6384917</v>
      </c>
      <c r="O24" s="65">
        <v>6384917</v>
      </c>
    </row>
    <row r="25" spans="2:15">
      <c r="B25" s="44">
        <v>10</v>
      </c>
      <c r="C25" s="47" t="s">
        <v>126</v>
      </c>
      <c r="D25" s="65">
        <v>0</v>
      </c>
      <c r="E25" s="65">
        <v>0</v>
      </c>
      <c r="F25" s="65">
        <v>0</v>
      </c>
      <c r="G25" s="65">
        <v>0</v>
      </c>
      <c r="H25" s="65">
        <v>0</v>
      </c>
      <c r="I25" s="65">
        <v>0</v>
      </c>
      <c r="J25" s="65">
        <v>334341</v>
      </c>
      <c r="K25" s="65">
        <v>24933</v>
      </c>
      <c r="L25" s="65">
        <v>0</v>
      </c>
      <c r="M25" s="65">
        <v>0</v>
      </c>
      <c r="N25" s="65">
        <v>359274</v>
      </c>
      <c r="O25" s="65">
        <v>359274</v>
      </c>
    </row>
    <row r="26" spans="2:15">
      <c r="B26" s="44">
        <v>11</v>
      </c>
      <c r="C26" s="47" t="s">
        <v>166</v>
      </c>
      <c r="D26" s="65">
        <v>0</v>
      </c>
      <c r="E26" s="65">
        <v>0</v>
      </c>
      <c r="F26" s="65">
        <v>0</v>
      </c>
      <c r="G26" s="65">
        <v>0</v>
      </c>
      <c r="H26" s="65">
        <v>0</v>
      </c>
      <c r="I26" s="65">
        <v>0</v>
      </c>
      <c r="J26" s="65">
        <v>0</v>
      </c>
      <c r="K26" s="65">
        <v>0</v>
      </c>
      <c r="L26" s="65">
        <v>0</v>
      </c>
      <c r="M26" s="65">
        <v>0</v>
      </c>
      <c r="N26" s="65">
        <v>0</v>
      </c>
      <c r="O26" s="65">
        <v>0</v>
      </c>
    </row>
    <row r="27" spans="2:15">
      <c r="B27" s="44">
        <v>12</v>
      </c>
      <c r="C27" s="47" t="s">
        <v>127</v>
      </c>
      <c r="D27" s="65">
        <v>0</v>
      </c>
      <c r="E27" s="65">
        <v>0</v>
      </c>
      <c r="F27" s="65">
        <v>0</v>
      </c>
      <c r="G27" s="65">
        <v>0</v>
      </c>
      <c r="H27" s="65">
        <v>0</v>
      </c>
      <c r="I27" s="65">
        <v>0</v>
      </c>
      <c r="J27" s="65">
        <v>0</v>
      </c>
      <c r="K27" s="65">
        <v>0</v>
      </c>
      <c r="L27" s="65">
        <v>0</v>
      </c>
      <c r="M27" s="65">
        <v>0</v>
      </c>
      <c r="N27" s="65">
        <v>0</v>
      </c>
      <c r="O27" s="65">
        <v>0</v>
      </c>
    </row>
    <row r="28" spans="2:15" ht="25.5">
      <c r="B28" s="44">
        <v>13</v>
      </c>
      <c r="C28" s="47" t="s">
        <v>167</v>
      </c>
      <c r="D28" s="65">
        <v>0</v>
      </c>
      <c r="E28" s="65">
        <v>0</v>
      </c>
      <c r="F28" s="65">
        <v>0</v>
      </c>
      <c r="G28" s="65">
        <v>0</v>
      </c>
      <c r="H28" s="65">
        <v>0</v>
      </c>
      <c r="I28" s="65">
        <v>0</v>
      </c>
      <c r="J28" s="65">
        <v>0</v>
      </c>
      <c r="K28" s="65">
        <v>0</v>
      </c>
      <c r="L28" s="65">
        <v>0</v>
      </c>
      <c r="M28" s="65">
        <v>0</v>
      </c>
      <c r="N28" s="65">
        <v>0</v>
      </c>
      <c r="O28" s="65">
        <v>0</v>
      </c>
    </row>
    <row r="29" spans="2:15">
      <c r="B29" s="44">
        <v>14</v>
      </c>
      <c r="C29" s="47" t="s">
        <v>168</v>
      </c>
      <c r="D29" s="65">
        <v>0</v>
      </c>
      <c r="E29" s="65">
        <v>0</v>
      </c>
      <c r="F29" s="65">
        <v>0</v>
      </c>
      <c r="G29" s="65">
        <v>0</v>
      </c>
      <c r="H29" s="65">
        <v>0</v>
      </c>
      <c r="I29" s="65">
        <v>0</v>
      </c>
      <c r="J29" s="65">
        <v>0</v>
      </c>
      <c r="K29" s="65">
        <v>0</v>
      </c>
      <c r="L29" s="65">
        <v>1797</v>
      </c>
      <c r="M29" s="65">
        <v>0</v>
      </c>
      <c r="N29" s="65">
        <v>1797</v>
      </c>
      <c r="O29" s="65">
        <v>1797</v>
      </c>
    </row>
    <row r="30" spans="2:15">
      <c r="B30" s="44">
        <v>15</v>
      </c>
      <c r="C30" s="47" t="s">
        <v>169</v>
      </c>
      <c r="D30" s="65">
        <v>0</v>
      </c>
      <c r="E30" s="65">
        <v>0</v>
      </c>
      <c r="F30" s="65">
        <v>0</v>
      </c>
      <c r="G30" s="65">
        <v>0</v>
      </c>
      <c r="H30" s="65">
        <v>0</v>
      </c>
      <c r="I30" s="65">
        <v>0</v>
      </c>
      <c r="J30" s="65">
        <v>155570</v>
      </c>
      <c r="K30" s="65">
        <v>0</v>
      </c>
      <c r="L30" s="65">
        <v>0</v>
      </c>
      <c r="M30" s="65">
        <v>0</v>
      </c>
      <c r="N30" s="65">
        <v>155570</v>
      </c>
      <c r="O30" s="65">
        <v>143310</v>
      </c>
    </row>
    <row r="31" spans="2:15">
      <c r="B31" s="44">
        <v>16</v>
      </c>
      <c r="C31" s="47" t="s">
        <v>170</v>
      </c>
      <c r="D31" s="65">
        <v>611416</v>
      </c>
      <c r="E31" s="65">
        <v>0</v>
      </c>
      <c r="F31" s="65">
        <v>402444</v>
      </c>
      <c r="G31" s="65">
        <v>0</v>
      </c>
      <c r="H31" s="65">
        <v>0</v>
      </c>
      <c r="I31" s="65">
        <v>0</v>
      </c>
      <c r="J31" s="65">
        <v>619696</v>
      </c>
      <c r="K31" s="65">
        <v>0</v>
      </c>
      <c r="L31" s="65">
        <v>0</v>
      </c>
      <c r="M31" s="65">
        <v>0</v>
      </c>
      <c r="N31" s="65">
        <v>1633556</v>
      </c>
      <c r="O31" s="65">
        <v>1633556</v>
      </c>
    </row>
    <row r="32" spans="2:15" s="18" customFormat="1">
      <c r="B32" s="102">
        <v>17</v>
      </c>
      <c r="C32" s="85" t="s">
        <v>67</v>
      </c>
      <c r="D32" s="496">
        <v>8183663</v>
      </c>
      <c r="E32" s="496">
        <v>0</v>
      </c>
      <c r="F32" s="496">
        <v>905894</v>
      </c>
      <c r="G32" s="496">
        <v>3780482</v>
      </c>
      <c r="H32" s="496">
        <v>3507209</v>
      </c>
      <c r="I32" s="496">
        <v>6407075</v>
      </c>
      <c r="J32" s="496">
        <v>8027031</v>
      </c>
      <c r="K32" s="496">
        <v>24933</v>
      </c>
      <c r="L32" s="496">
        <v>1797</v>
      </c>
      <c r="M32" s="496">
        <v>0</v>
      </c>
      <c r="N32" s="496">
        <v>30838084</v>
      </c>
      <c r="O32" s="496">
        <v>28582415</v>
      </c>
    </row>
  </sheetData>
  <customSheetViews>
    <customSheetView guid="{3FCB7B24-049F-4685-83CB-5231093E0117}" showPageBreaks="1">
      <selection activeCell="A2" sqref="A2"/>
      <pageMargins left="0.7" right="0.7" top="0.75" bottom="0.75" header="0.3" footer="0.3"/>
      <pageSetup paperSize="9" orientation="portrait" r:id="rId1"/>
    </customSheetView>
    <customSheetView guid="{D2C72E70-F766-4D56-9E10-3C91A63BB7F3}" topLeftCell="A43">
      <selection activeCell="B45" sqref="B45"/>
      <pageMargins left="0.7" right="0.7" top="0.75" bottom="0.75" header="0.3" footer="0.3"/>
      <pageSetup paperSize="9" orientation="portrait" r:id="rId2"/>
    </customSheetView>
    <customSheetView guid="{51337751-BEAF-43F3-8CC9-400B99E751E8}" topLeftCell="L15">
      <selection activeCell="U20" sqref="U20:AF20"/>
      <pageMargins left="0.7" right="0.7" top="0.75" bottom="0.75" header="0.3" footer="0.3"/>
      <pageSetup paperSize="9" orientation="portrait" r:id="rId3"/>
    </customSheetView>
    <customSheetView guid="{CFC92B1C-D4F2-414F-8F12-92F529035B08}">
      <selection activeCell="A13" sqref="A13:B13"/>
      <pageMargins left="0.7" right="0.7" top="0.75" bottom="0.75" header="0.3" footer="0.3"/>
      <pageSetup paperSize="9" orientation="portrait" r:id="rId4"/>
    </customSheetView>
    <customSheetView guid="{5DDDA852-2807-4645-BC75-EBD4EF3323A7}">
      <selection activeCell="H84" sqref="H84"/>
      <pageMargins left="0.7" right="0.7" top="0.75" bottom="0.75" header="0.3" footer="0.3"/>
      <pageSetup paperSize="9" orientation="portrait" r:id="rId5"/>
    </customSheetView>
    <customSheetView guid="{697182B0-1BEF-4A85-93A0-596802852AF2}" topLeftCell="A61">
      <selection activeCell="H84" sqref="H84"/>
      <pageMargins left="0.7" right="0.7" top="0.75" bottom="0.75" header="0.3" footer="0.3"/>
      <pageSetup paperSize="9" orientation="portrait" r:id="rId6"/>
    </customSheetView>
    <customSheetView guid="{21329C76-F86B-400D-B8F5-F75B383E5B14}" topLeftCell="A61">
      <selection activeCell="H84" sqref="H84"/>
      <pageMargins left="0.7" right="0.7" top="0.75" bottom="0.75" header="0.3" footer="0.3"/>
      <pageSetup paperSize="9" orientation="portrait" r:id="rId7"/>
    </customSheetView>
    <customSheetView guid="{931AA63B-6827-4BF4-8E25-ED232A88A09C}" topLeftCell="A22">
      <selection activeCell="B61" sqref="B61"/>
      <pageMargins left="0.7" right="0.7" top="0.75" bottom="0.75" header="0.3" footer="0.3"/>
    </customSheetView>
    <customSheetView guid="{FD092655-EBEC-4730-9895-1567D9B70D5F}" topLeftCell="A22">
      <selection activeCell="B61" sqref="B61"/>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topLeftCell="A22">
      <selection activeCell="B61" sqref="B61"/>
      <pageMargins left="0.7" right="0.7" top="0.75" bottom="0.75" header="0.3" footer="0.3"/>
    </customSheetView>
    <customSheetView guid="{D3393B8E-C3CB-4E3A-976E-E4CD065299F0}" topLeftCell="H1">
      <selection activeCell="R15" sqref="R15:AE34"/>
      <pageMargins left="0.7" right="0.7" top="0.75" bottom="0.75" header="0.3" footer="0.3"/>
    </customSheetView>
    <customSheetView guid="{B3153F5C-CAD5-4C41-96F3-3BC56052414C}" topLeftCell="A31">
      <selection activeCell="A40" sqref="A40:L59"/>
      <pageMargins left="0.7" right="0.7" top="0.75" bottom="0.75" header="0.3" footer="0.3"/>
    </customSheetView>
    <customSheetView guid="{FB7DEBE1-1047-4BE4-82FD-4BCA0CA8DD58}">
      <selection activeCell="M26" sqref="M26"/>
      <pageMargins left="0.7" right="0.7" top="0.75" bottom="0.75" header="0.3" footer="0.3"/>
    </customSheetView>
    <customSheetView guid="{8A1326BD-F0AB-414F-9F91-C2BB94CC9C17}" topLeftCell="A13">
      <selection activeCell="B64" sqref="B64"/>
      <pageMargins left="0.7" right="0.7" top="0.75" bottom="0.75" header="0.3" footer="0.3"/>
    </customSheetView>
    <customSheetView guid="{F0048D33-26BA-4893-8BCC-88CEF82FEBB6}" topLeftCell="E1">
      <selection activeCell="P15" sqref="P15:AA34"/>
      <pageMargins left="0.7" right="0.7" top="0.75" bottom="0.75" header="0.3" footer="0.3"/>
    </customSheetView>
    <customSheetView guid="{0780CBEB-AF66-401E-9AFD-5F77700585BC}">
      <selection activeCell="K67" sqref="K67"/>
      <pageMargins left="0.7" right="0.7" top="0.75" bottom="0.75" header="0.3" footer="0.3"/>
    </customSheetView>
    <customSheetView guid="{F536E858-E5B2-4B36-88FC-BE776803F921}" topLeftCell="A22">
      <selection activeCell="B61" sqref="B61"/>
      <pageMargins left="0.7" right="0.7" top="0.75" bottom="0.75" header="0.3" footer="0.3"/>
    </customSheetView>
    <customSheetView guid="{70E7FFDC-983F-46F7-B68F-0BE0A8C942E0}" topLeftCell="A40">
      <selection activeCell="P56" sqref="P56"/>
      <pageMargins left="0.7" right="0.7" top="0.75" bottom="0.75" header="0.3" footer="0.3"/>
    </customSheetView>
    <customSheetView guid="{F277ACEF-9FF8-431F-8537-DE60B790AA4F}" topLeftCell="H9">
      <selection activeCell="T38" sqref="T38"/>
      <pageMargins left="0.7" right="0.7" top="0.75" bottom="0.75" header="0.3" footer="0.3"/>
    </customSheetView>
    <customSheetView guid="{7CA1DEE6-746E-4947-9BED-24AAED6E8B57}" topLeftCell="B7">
      <selection activeCell="H38" sqref="H38"/>
      <pageMargins left="0.7" right="0.7" top="0.75" bottom="0.75" header="0.3" footer="0.3"/>
      <pageSetup paperSize="9" orientation="portrait" r:id="rId8"/>
    </customSheetView>
    <customSheetView guid="{59094C18-3CB5-482F-AA6A-9C313A318EBB}" topLeftCell="A61">
      <selection activeCell="H84" sqref="H84"/>
      <pageMargins left="0.7" right="0.7" top="0.75" bottom="0.75" header="0.3" footer="0.3"/>
      <pageSetup paperSize="9" orientation="portrait" r:id="rId9"/>
    </customSheetView>
  </customSheetViews>
  <mergeCells count="1">
    <mergeCell ref="O13:O14"/>
  </mergeCells>
  <pageMargins left="0.7" right="0.7" top="0.75" bottom="0.75" header="0.3" footer="0.3"/>
  <pageSetup paperSize="9" orientation="portrait" r:id="rId1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9"/>
  </sheetPr>
  <dimension ref="A2:I26"/>
  <sheetViews>
    <sheetView showGridLines="0" workbookViewId="0"/>
  </sheetViews>
  <sheetFormatPr defaultColWidth="9.140625" defaultRowHeight="12.75"/>
  <cols>
    <col min="1" max="1" width="17" style="3" bestFit="1" customWidth="1"/>
    <col min="2" max="2" width="4.5703125" style="3" customWidth="1"/>
    <col min="3" max="3" width="54.5703125" style="3" customWidth="1"/>
    <col min="4" max="9" width="10" style="3" customWidth="1"/>
    <col min="10" max="16384" width="9.140625" style="3"/>
  </cols>
  <sheetData>
    <row r="2" spans="1:9" s="239" customFormat="1" ht="16.5" customHeight="1">
      <c r="A2" s="841" t="str">
        <f>HYPERLINK("#INDEX!B4","back to index page")</f>
        <v>back to index page</v>
      </c>
    </row>
    <row r="3" spans="1:9" s="239" customFormat="1" ht="13.5"/>
    <row r="4" spans="1:9" s="239" customFormat="1" ht="12" customHeight="1"/>
    <row r="5" spans="1:9" s="239" customFormat="1" ht="12" customHeight="1"/>
    <row r="6" spans="1:9" s="239" customFormat="1" ht="13.5"/>
    <row r="7" spans="1:9" s="239" customFormat="1" ht="13.5"/>
    <row r="8" spans="1:9" s="239" customFormat="1" ht="13.5"/>
    <row r="9" spans="1:9" s="828" customFormat="1" ht="33.75" customHeight="1">
      <c r="B9" s="10" t="s">
        <v>1551</v>
      </c>
      <c r="C9" s="872"/>
      <c r="D9" s="872"/>
      <c r="E9" s="872"/>
      <c r="F9" s="872"/>
      <c r="G9" s="872"/>
      <c r="H9" s="872"/>
      <c r="I9" s="872"/>
    </row>
    <row r="12" spans="1:9" ht="12.75" customHeight="1">
      <c r="H12" s="482"/>
      <c r="I12" s="483" t="s">
        <v>54</v>
      </c>
    </row>
    <row r="13" spans="1:9">
      <c r="C13" s="498" t="s">
        <v>164</v>
      </c>
      <c r="D13" s="1037" t="s">
        <v>177</v>
      </c>
      <c r="E13" s="1038"/>
      <c r="F13" s="1038"/>
      <c r="G13" s="1038"/>
      <c r="H13" s="1039"/>
      <c r="I13" s="1036" t="s">
        <v>67</v>
      </c>
    </row>
    <row r="14" spans="1:9" ht="41.25" customHeight="1">
      <c r="C14" s="95"/>
      <c r="D14" s="500" t="s">
        <v>34</v>
      </c>
      <c r="E14" s="500" t="s">
        <v>31</v>
      </c>
      <c r="F14" s="500" t="s">
        <v>36</v>
      </c>
      <c r="G14" s="500" t="s">
        <v>37</v>
      </c>
      <c r="H14" s="500" t="s">
        <v>756</v>
      </c>
      <c r="I14" s="1036"/>
    </row>
    <row r="15" spans="1:9">
      <c r="C15" s="501"/>
      <c r="D15" s="502" t="s">
        <v>59</v>
      </c>
      <c r="E15" s="502" t="s">
        <v>1196</v>
      </c>
      <c r="F15" s="502" t="s">
        <v>1198</v>
      </c>
      <c r="G15" s="502" t="s">
        <v>1332</v>
      </c>
      <c r="H15" s="502" t="s">
        <v>1334</v>
      </c>
      <c r="I15" s="503" t="s">
        <v>1335</v>
      </c>
    </row>
    <row r="16" spans="1:9" s="23" customFormat="1">
      <c r="B16" s="44" t="s">
        <v>1</v>
      </c>
      <c r="C16" s="47" t="s">
        <v>118</v>
      </c>
      <c r="D16" s="65">
        <v>0</v>
      </c>
      <c r="E16" s="65">
        <v>0</v>
      </c>
      <c r="F16" s="65">
        <v>0</v>
      </c>
      <c r="G16" s="65">
        <v>0</v>
      </c>
      <c r="H16" s="65">
        <v>0</v>
      </c>
      <c r="I16" s="65">
        <v>0</v>
      </c>
    </row>
    <row r="17" spans="2:9" s="23" customFormat="1" ht="14.25" customHeight="1">
      <c r="B17" s="44" t="s">
        <v>2</v>
      </c>
      <c r="C17" s="47" t="s">
        <v>165</v>
      </c>
      <c r="D17" s="65">
        <v>0</v>
      </c>
      <c r="E17" s="65">
        <v>0</v>
      </c>
      <c r="F17" s="65">
        <v>0</v>
      </c>
      <c r="G17" s="65">
        <v>0</v>
      </c>
      <c r="H17" s="65">
        <v>0</v>
      </c>
      <c r="I17" s="65">
        <v>0</v>
      </c>
    </row>
    <row r="18" spans="2:9" s="23" customFormat="1">
      <c r="B18" s="44" t="s">
        <v>3</v>
      </c>
      <c r="C18" s="47" t="s">
        <v>119</v>
      </c>
      <c r="D18" s="65">
        <v>0</v>
      </c>
      <c r="E18" s="65">
        <v>0</v>
      </c>
      <c r="F18" s="65">
        <v>0</v>
      </c>
      <c r="G18" s="65">
        <v>0</v>
      </c>
      <c r="H18" s="65">
        <v>0</v>
      </c>
      <c r="I18" s="65">
        <v>0</v>
      </c>
    </row>
    <row r="19" spans="2:9" s="23" customFormat="1">
      <c r="B19" s="44" t="s">
        <v>4</v>
      </c>
      <c r="C19" s="47" t="s">
        <v>120</v>
      </c>
      <c r="D19" s="65">
        <v>0</v>
      </c>
      <c r="E19" s="65">
        <v>0</v>
      </c>
      <c r="F19" s="65">
        <v>0</v>
      </c>
      <c r="G19" s="65">
        <v>0</v>
      </c>
      <c r="H19" s="65">
        <v>0</v>
      </c>
      <c r="I19" s="65">
        <v>0</v>
      </c>
    </row>
    <row r="20" spans="2:9" s="23" customFormat="1">
      <c r="B20" s="44" t="s">
        <v>5</v>
      </c>
      <c r="C20" s="47" t="s">
        <v>121</v>
      </c>
      <c r="D20" s="65">
        <v>0</v>
      </c>
      <c r="E20" s="65">
        <v>0</v>
      </c>
      <c r="F20" s="65">
        <v>0</v>
      </c>
      <c r="G20" s="65">
        <v>0</v>
      </c>
      <c r="H20" s="65">
        <v>0</v>
      </c>
      <c r="I20" s="65">
        <v>0</v>
      </c>
    </row>
    <row r="21" spans="2:9" s="23" customFormat="1">
      <c r="B21" s="44" t="s">
        <v>6</v>
      </c>
      <c r="C21" s="52" t="s">
        <v>122</v>
      </c>
      <c r="D21" s="65">
        <v>96860</v>
      </c>
      <c r="E21" s="65">
        <v>162158</v>
      </c>
      <c r="F21" s="65">
        <v>0</v>
      </c>
      <c r="G21" s="65">
        <v>0</v>
      </c>
      <c r="H21" s="65">
        <v>0</v>
      </c>
      <c r="I21" s="65">
        <v>259018</v>
      </c>
    </row>
    <row r="22" spans="2:9" s="23" customFormat="1">
      <c r="B22" s="44" t="s">
        <v>8</v>
      </c>
      <c r="C22" s="52" t="s">
        <v>123</v>
      </c>
      <c r="D22" s="65">
        <v>0</v>
      </c>
      <c r="E22" s="65">
        <v>0</v>
      </c>
      <c r="F22" s="65">
        <v>0</v>
      </c>
      <c r="G22" s="65">
        <v>145140</v>
      </c>
      <c r="H22" s="65">
        <v>0</v>
      </c>
      <c r="I22" s="65">
        <v>145140</v>
      </c>
    </row>
    <row r="23" spans="2:9" s="23" customFormat="1">
      <c r="B23" s="44" t="s">
        <v>9</v>
      </c>
      <c r="C23" s="52" t="s">
        <v>124</v>
      </c>
      <c r="D23" s="65">
        <v>0</v>
      </c>
      <c r="E23" s="65">
        <v>0</v>
      </c>
      <c r="F23" s="65">
        <v>0</v>
      </c>
      <c r="G23" s="65">
        <v>0</v>
      </c>
      <c r="H23" s="65">
        <v>0</v>
      </c>
      <c r="I23" s="65">
        <v>0</v>
      </c>
    </row>
    <row r="24" spans="2:9" s="23" customFormat="1">
      <c r="B24" s="44" t="s">
        <v>10</v>
      </c>
      <c r="C24" s="47" t="s">
        <v>167</v>
      </c>
      <c r="D24" s="65">
        <v>0</v>
      </c>
      <c r="E24" s="65">
        <v>0</v>
      </c>
      <c r="F24" s="65">
        <v>0</v>
      </c>
      <c r="G24" s="65">
        <v>0</v>
      </c>
      <c r="H24" s="65">
        <v>0</v>
      </c>
      <c r="I24" s="65">
        <v>0</v>
      </c>
    </row>
    <row r="25" spans="2:9" s="23" customFormat="1">
      <c r="B25" s="44" t="s">
        <v>11</v>
      </c>
      <c r="C25" s="52" t="s">
        <v>170</v>
      </c>
      <c r="D25" s="65">
        <v>0</v>
      </c>
      <c r="E25" s="65">
        <v>0</v>
      </c>
      <c r="F25" s="65">
        <v>0</v>
      </c>
      <c r="G25" s="65">
        <v>0</v>
      </c>
      <c r="H25" s="65">
        <v>1486</v>
      </c>
      <c r="I25" s="65">
        <v>1486</v>
      </c>
    </row>
    <row r="26" spans="2:9" s="288" customFormat="1">
      <c r="B26" s="102" t="s">
        <v>12</v>
      </c>
      <c r="C26" s="497" t="s">
        <v>67</v>
      </c>
      <c r="D26" s="496">
        <v>96860</v>
      </c>
      <c r="E26" s="496">
        <v>162158</v>
      </c>
      <c r="F26" s="496">
        <v>0</v>
      </c>
      <c r="G26" s="496">
        <v>145140</v>
      </c>
      <c r="H26" s="496">
        <v>1486</v>
      </c>
      <c r="I26" s="496">
        <v>405644</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28">
      <selection activeCell="B38" sqref="B38"/>
      <pageMargins left="0.7" right="0.7" top="0.75" bottom="0.75" header="0.3" footer="0.3"/>
      <pageSetup paperSize="9" orientation="portrait" r:id="rId2"/>
    </customSheetView>
    <customSheetView guid="{51337751-BEAF-43F3-8CC9-400B99E751E8}" topLeftCell="A31">
      <selection activeCell="N62" sqref="N62"/>
      <pageMargins left="0.7" right="0.7" top="0.75" bottom="0.75" header="0.3" footer="0.3"/>
      <pageSetup paperSize="9" orientation="portrait" r:id="rId3"/>
    </customSheetView>
    <customSheetView guid="{CFC92B1C-D4F2-414F-8F12-92F529035B08}">
      <selection activeCell="A11" sqref="A11:B11"/>
      <pageMargins left="0.7" right="0.7" top="0.75" bottom="0.75" header="0.3" footer="0.3"/>
      <pageSetup paperSize="9" orientation="portrait" r:id="rId4"/>
    </customSheetView>
    <customSheetView guid="{5DDDA852-2807-4645-BC75-EBD4EF3323A7}">
      <selection activeCell="B60" sqref="B60:B62"/>
      <pageMargins left="0.7" right="0.7" top="0.75" bottom="0.75" header="0.3" footer="0.3"/>
      <pageSetup paperSize="9" orientation="portrait" r:id="rId5"/>
    </customSheetView>
    <customSheetView guid="{697182B0-1BEF-4A85-93A0-596802852AF2}" topLeftCell="A43">
      <selection activeCell="B60" sqref="B60:B62"/>
      <pageMargins left="0.7" right="0.7" top="0.75" bottom="0.75" header="0.3" footer="0.3"/>
      <pageSetup paperSize="9" orientation="portrait" r:id="rId6"/>
    </customSheetView>
    <customSheetView guid="{21329C76-F86B-400D-B8F5-F75B383E5B14}" topLeftCell="A43">
      <selection activeCell="B60" sqref="B60:B62"/>
      <pageMargins left="0.7" right="0.7" top="0.75" bottom="0.75" header="0.3" footer="0.3"/>
      <pageSetup paperSize="9" orientation="portrait" r:id="rId7"/>
    </customSheetView>
    <customSheetView guid="{931AA63B-6827-4BF4-8E25-ED232A88A09C}" topLeftCell="O10">
      <selection activeCell="W42" sqref="W42"/>
      <pageMargins left="0.7" right="0.7" top="0.75" bottom="0.75" header="0.3" footer="0.3"/>
      <pageSetup paperSize="9" orientation="portrait" r:id="rId8"/>
    </customSheetView>
    <customSheetView guid="{FD092655-EBEC-4730-9895-1567D9B70D5F}" topLeftCell="O10">
      <selection activeCell="W42" sqref="W42"/>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topLeftCell="O10">
      <selection activeCell="W42" sqref="W42"/>
      <pageMargins left="0.7" right="0.7" top="0.75" bottom="0.75" header="0.3" footer="0.3"/>
      <pageSetup paperSize="9" orientation="portrait" r:id="rId12"/>
    </customSheetView>
    <customSheetView guid="{D3393B8E-C3CB-4E3A-976E-E4CD065299F0}">
      <selection activeCell="L14" sqref="L14:S27"/>
      <pageMargins left="0.7" right="0.7" top="0.75" bottom="0.75" header="0.3" footer="0.3"/>
      <pageSetup paperSize="9" orientation="portrait" r:id="rId13"/>
    </customSheetView>
    <customSheetView guid="{B3153F5C-CAD5-4C41-96F3-3BC56052414C}" topLeftCell="A33">
      <selection activeCell="A33" sqref="A33:H46"/>
      <pageMargins left="0.7" right="0.7" top="0.75" bottom="0.75" header="0.3" footer="0.3"/>
      <pageSetup paperSize="9" orientation="portrait" r:id="rId14"/>
    </customSheetView>
    <customSheetView guid="{FB7DEBE1-1047-4BE4-82FD-4BCA0CA8DD58}" topLeftCell="A4">
      <selection activeCell="E17" sqref="E17"/>
      <pageMargins left="0.7" right="0.7" top="0.75" bottom="0.75" header="0.3" footer="0.3"/>
      <pageSetup paperSize="9" orientation="portrait" r:id="rId15"/>
    </customSheetView>
    <customSheetView guid="{8A1326BD-F0AB-414F-9F91-C2BB94CC9C17}" topLeftCell="A13">
      <selection activeCell="AI17" sqref="AI17"/>
      <pageMargins left="0.7" right="0.7" top="0.75" bottom="0.75" header="0.3" footer="0.3"/>
      <pageSetup paperSize="9" orientation="portrait" r:id="rId16"/>
    </customSheetView>
    <customSheetView guid="{F0048D33-26BA-4893-8BCC-88CEF82FEBB6}">
      <selection activeCell="N18" sqref="N18"/>
      <pageMargins left="0.7" right="0.7" top="0.75" bottom="0.75" header="0.3" footer="0.3"/>
      <pageSetup paperSize="9" orientation="portrait" r:id="rId17"/>
    </customSheetView>
    <customSheetView guid="{0780CBEB-AF66-401E-9AFD-5F77700585BC}">
      <selection activeCell="L44" sqref="L44"/>
      <pageMargins left="0.7" right="0.7" top="0.75" bottom="0.75" header="0.3" footer="0.3"/>
      <pageSetup paperSize="9" orientation="portrait" r:id="rId18"/>
    </customSheetView>
    <customSheetView guid="{F536E858-E5B2-4B36-88FC-BE776803F921}" topLeftCell="O10">
      <selection activeCell="W42" sqref="W42"/>
      <pageMargins left="0.7" right="0.7" top="0.75" bottom="0.75" header="0.3" footer="0.3"/>
      <pageSetup paperSize="9" orientation="portrait" r:id="rId19"/>
    </customSheetView>
    <customSheetView guid="{70E7FFDC-983F-46F7-B68F-0BE0A8C942E0}" topLeftCell="A31">
      <selection activeCell="J49" sqref="J49"/>
      <pageMargins left="0.7" right="0.7" top="0.75" bottom="0.75" header="0.3" footer="0.3"/>
      <pageSetup paperSize="9" orientation="portrait" r:id="rId20"/>
    </customSheetView>
    <customSheetView guid="{F277ACEF-9FF8-431F-8537-DE60B790AA4F}">
      <selection activeCell="M33" sqref="M33"/>
      <pageMargins left="0.7" right="0.7" top="0.75" bottom="0.75" header="0.3" footer="0.3"/>
      <pageSetup paperSize="9" orientation="portrait" r:id="rId21"/>
    </customSheetView>
    <customSheetView guid="{7CA1DEE6-746E-4947-9BED-24AAED6E8B57}" topLeftCell="A10">
      <selection activeCell="K32" sqref="K32"/>
      <pageMargins left="0.7" right="0.7" top="0.75" bottom="0.75" header="0.3" footer="0.3"/>
      <pageSetup paperSize="9" orientation="portrait" r:id="rId22"/>
    </customSheetView>
    <customSheetView guid="{59094C18-3CB5-482F-AA6A-9C313A318EBB}" topLeftCell="A43">
      <selection activeCell="B60" sqref="B60:B62"/>
      <pageMargins left="0.7" right="0.7" top="0.75" bottom="0.75" header="0.3" footer="0.3"/>
      <pageSetup paperSize="9" orientation="portrait" r:id="rId23"/>
    </customSheetView>
  </customSheetViews>
  <mergeCells count="2">
    <mergeCell ref="I13:I14"/>
    <mergeCell ref="D13:H13"/>
  </mergeCells>
  <pageMargins left="0.7" right="0.7" top="0.75" bottom="0.75" header="0.3" footer="0.3"/>
  <pageSetup paperSize="9" orientation="portrait" r:id="rId2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A50B-22FB-4B58-B78F-4223F276366A}">
  <sheetPr>
    <tabColor theme="9"/>
  </sheetPr>
  <dimension ref="A2:H18"/>
  <sheetViews>
    <sheetView showGridLines="0" workbookViewId="0">
      <selection activeCell="A2" sqref="A2"/>
    </sheetView>
  </sheetViews>
  <sheetFormatPr defaultColWidth="9.140625" defaultRowHeight="12.75"/>
  <cols>
    <col min="1" max="1" width="17" style="3" bestFit="1" customWidth="1"/>
    <col min="2" max="2" width="4.42578125" style="3" customWidth="1"/>
    <col min="3" max="3" width="16.42578125" style="3" bestFit="1" customWidth="1"/>
    <col min="4" max="8" width="17.28515625" style="3" customWidth="1"/>
    <col min="9" max="16384" width="9.140625" style="3"/>
  </cols>
  <sheetData>
    <row r="2" spans="1:8" s="239" customFormat="1" ht="16.5" customHeight="1">
      <c r="A2" s="841" t="str">
        <f>HYPERLINK("#INDEX!B4","back to index page")</f>
        <v>back to index page</v>
      </c>
    </row>
    <row r="3" spans="1:8" s="239" customFormat="1" ht="13.5"/>
    <row r="4" spans="1:8" s="239" customFormat="1" ht="13.5"/>
    <row r="5" spans="1:8" s="239" customFormat="1" ht="13.5"/>
    <row r="6" spans="1:8" s="239" customFormat="1" ht="13.5"/>
    <row r="7" spans="1:8" s="239" customFormat="1" ht="13.5"/>
    <row r="8" spans="1:8" s="239" customFormat="1" ht="13.5"/>
    <row r="9" spans="1:8" s="828" customFormat="1" ht="33.75" customHeight="1">
      <c r="B9" s="10" t="s">
        <v>1552</v>
      </c>
      <c r="C9" s="872"/>
      <c r="D9" s="872"/>
      <c r="E9" s="872"/>
      <c r="F9" s="872"/>
      <c r="G9" s="872"/>
      <c r="H9" s="872"/>
    </row>
    <row r="12" spans="1:8" ht="12.75" customHeight="1">
      <c r="F12" s="980" t="s">
        <v>54</v>
      </c>
      <c r="G12" s="980"/>
      <c r="H12" s="980"/>
    </row>
    <row r="13" spans="1:8" ht="51.75" customHeight="1">
      <c r="B13" s="485"/>
      <c r="C13" s="485"/>
      <c r="D13" s="484" t="s">
        <v>244</v>
      </c>
      <c r="E13" s="484" t="s">
        <v>245</v>
      </c>
      <c r="F13" s="484" t="s">
        <v>246</v>
      </c>
      <c r="G13" s="484" t="s">
        <v>247</v>
      </c>
      <c r="H13" s="484" t="s">
        <v>248</v>
      </c>
    </row>
    <row r="14" spans="1:8">
      <c r="B14" s="487"/>
      <c r="C14" s="487"/>
      <c r="D14" s="488" t="s">
        <v>32</v>
      </c>
      <c r="E14" s="488" t="s">
        <v>57</v>
      </c>
      <c r="F14" s="488" t="s">
        <v>58</v>
      </c>
      <c r="G14" s="488" t="s">
        <v>1195</v>
      </c>
      <c r="H14" s="488" t="s">
        <v>59</v>
      </c>
    </row>
    <row r="15" spans="1:8">
      <c r="B15" s="43" t="s">
        <v>1</v>
      </c>
      <c r="C15" s="480" t="s">
        <v>241</v>
      </c>
      <c r="D15" s="65">
        <v>0</v>
      </c>
      <c r="E15" s="65">
        <v>0</v>
      </c>
      <c r="F15" s="65">
        <v>0</v>
      </c>
      <c r="G15" s="65">
        <v>0</v>
      </c>
      <c r="H15" s="65">
        <v>0</v>
      </c>
    </row>
    <row r="16" spans="1:8">
      <c r="B16" s="43" t="s">
        <v>2</v>
      </c>
      <c r="C16" s="480" t="s">
        <v>242</v>
      </c>
      <c r="D16" s="65">
        <v>0</v>
      </c>
      <c r="E16" s="65">
        <v>0</v>
      </c>
      <c r="F16" s="65">
        <v>0</v>
      </c>
      <c r="G16" s="65">
        <v>0</v>
      </c>
      <c r="H16" s="65">
        <v>0</v>
      </c>
    </row>
    <row r="17" spans="2:8" s="23" customFormat="1">
      <c r="B17" s="43" t="s">
        <v>3</v>
      </c>
      <c r="C17" s="480" t="s">
        <v>243</v>
      </c>
      <c r="D17" s="65">
        <v>0</v>
      </c>
      <c r="E17" s="65">
        <v>0</v>
      </c>
      <c r="F17" s="65">
        <v>0</v>
      </c>
      <c r="G17" s="65">
        <v>0</v>
      </c>
      <c r="H17" s="65">
        <v>0</v>
      </c>
    </row>
    <row r="18" spans="2:8" s="18" customFormat="1">
      <c r="B18" s="490" t="s">
        <v>4</v>
      </c>
      <c r="C18" s="491" t="s">
        <v>67</v>
      </c>
      <c r="D18" s="496">
        <v>0</v>
      </c>
      <c r="E18" s="496">
        <v>0</v>
      </c>
      <c r="F18" s="496">
        <v>0</v>
      </c>
      <c r="G18" s="496">
        <v>0</v>
      </c>
      <c r="H18" s="496">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13" sqref="B13"/>
      <pageMargins left="0.7" right="0.7" top="0.75" bottom="0.75" header="0.3" footer="0.3"/>
      <pageSetup paperSize="9" orientation="portrait" r:id="rId2"/>
    </customSheetView>
    <customSheetView guid="{51337751-BEAF-43F3-8CC9-400B99E751E8}" topLeftCell="A13">
      <selection activeCell="G43" sqref="G43"/>
      <pageMargins left="0.7" right="0.7" top="0.75" bottom="0.75" header="0.3" footer="0.3"/>
      <pageSetup paperSize="9" orientation="portrait" r:id="rId3"/>
    </customSheetView>
    <customSheetView guid="{CFC92B1C-D4F2-414F-8F12-92F529035B08}" topLeftCell="A9">
      <selection activeCell="E39" sqref="E39"/>
      <pageMargins left="0.7" right="0.7" top="0.75" bottom="0.75" header="0.3" footer="0.3"/>
      <pageSetup paperSize="9" orientation="portrait" r:id="rId4"/>
    </customSheetView>
    <customSheetView guid="{5DDDA852-2807-4645-BC75-EBD4EF3323A7}">
      <selection activeCell="B37" sqref="B37:C39"/>
      <pageMargins left="0.7" right="0.7" top="0.75" bottom="0.75" header="0.3" footer="0.3"/>
      <pageSetup paperSize="9" orientation="portrait" r:id="rId5"/>
    </customSheetView>
    <customSheetView guid="{697182B0-1BEF-4A85-93A0-596802852AF2}" topLeftCell="A34">
      <selection activeCell="B37" sqref="B37:C40"/>
      <pageMargins left="0.7" right="0.7" top="0.75" bottom="0.75" header="0.3" footer="0.3"/>
      <pageSetup paperSize="9" orientation="portrait" r:id="rId6"/>
    </customSheetView>
    <customSheetView guid="{21329C76-F86B-400D-B8F5-F75B383E5B14}" topLeftCell="A34">
      <selection activeCell="B37" sqref="B37:C40"/>
      <pageMargins left="0.7" right="0.7" top="0.75" bottom="0.75" header="0.3" footer="0.3"/>
      <pageSetup paperSize="9" orientation="portrait" r:id="rId7"/>
    </customSheetView>
    <customSheetView guid="{931AA63B-6827-4BF4-8E25-ED232A88A09C}">
      <selection activeCell="I28" sqref="I28"/>
      <pageMargins left="0.7" right="0.7" top="0.75" bottom="0.75" header="0.3" footer="0.3"/>
      <pageSetup paperSize="9" orientation="portrait" r:id="rId8"/>
    </customSheetView>
    <customSheetView guid="{FD092655-EBEC-4730-9895-1567D9B70D5F}">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59094C18-3CB5-482F-AA6A-9C313A318EBB}">
      <selection activeCell="B37" sqref="B37:C39"/>
      <pageMargins left="0.7" right="0.7" top="0.75" bottom="0.75" header="0.3" footer="0.3"/>
      <pageSetup paperSize="9" orientation="portrait" r:id="rId12"/>
    </customSheetView>
  </customSheetViews>
  <mergeCells count="1">
    <mergeCell ref="F12:H12"/>
  </mergeCells>
  <pageMargins left="0.7" right="0.7" top="0.75" bottom="0.75" header="0.3" footer="0.3"/>
  <pageSetup paperSize="9" orientation="portrait" r:id="rId1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CB296-B9CC-4FA5-A3C6-5341B477EBF3}">
  <sheetPr>
    <tabColor theme="9"/>
  </sheetPr>
  <dimension ref="A2:K25"/>
  <sheetViews>
    <sheetView showGridLines="0" workbookViewId="0">
      <selection activeCell="A2" sqref="A2"/>
    </sheetView>
  </sheetViews>
  <sheetFormatPr defaultColWidth="9.140625" defaultRowHeight="12.75"/>
  <cols>
    <col min="1" max="1" width="15.28515625" style="3" bestFit="1" customWidth="1"/>
    <col min="2" max="2" width="4.42578125" style="3" customWidth="1"/>
    <col min="3" max="3" width="22.42578125" style="3" customWidth="1"/>
    <col min="4" max="11" width="12.85546875" style="3" customWidth="1"/>
    <col min="12" max="16384" width="9.140625" style="3"/>
  </cols>
  <sheetData>
    <row r="2" spans="1:11" s="239" customFormat="1" ht="16.5" customHeight="1">
      <c r="A2" s="841" t="str">
        <f>HYPERLINK("#INDEX!B4","back to index page")</f>
        <v>back to index page</v>
      </c>
    </row>
    <row r="3" spans="1:11" s="239" customFormat="1" ht="13.5"/>
    <row r="4" spans="1:11" s="239" customFormat="1" ht="13.5"/>
    <row r="5" spans="1:11" s="239" customFormat="1" ht="13.5"/>
    <row r="6" spans="1:11" s="239" customFormat="1" ht="13.5"/>
    <row r="7" spans="1:11" s="239" customFormat="1" ht="13.5"/>
    <row r="8" spans="1:11" s="239" customFormat="1" ht="13.5"/>
    <row r="9" spans="1:11" s="828" customFormat="1" ht="33.75" customHeight="1">
      <c r="B9" s="10" t="s">
        <v>1199</v>
      </c>
      <c r="C9" s="872"/>
      <c r="D9" s="872"/>
      <c r="E9" s="872"/>
      <c r="F9" s="872"/>
      <c r="G9" s="872"/>
      <c r="H9" s="872"/>
      <c r="I9" s="872"/>
      <c r="J9" s="872"/>
      <c r="K9" s="872"/>
    </row>
    <row r="12" spans="1:11" ht="12.75" customHeight="1">
      <c r="H12" s="56"/>
      <c r="J12" s="462"/>
      <c r="K12" s="448" t="s">
        <v>54</v>
      </c>
    </row>
    <row r="13" spans="1:11" ht="12.75" customHeight="1">
      <c r="C13" s="18"/>
      <c r="D13" s="1010" t="s">
        <v>1496</v>
      </c>
      <c r="E13" s="1010"/>
      <c r="F13" s="1010"/>
      <c r="G13" s="1010"/>
      <c r="H13" s="1010" t="s">
        <v>1497</v>
      </c>
      <c r="I13" s="1010"/>
      <c r="J13" s="1010"/>
      <c r="K13" s="1010"/>
    </row>
    <row r="14" spans="1:11" ht="27" customHeight="1">
      <c r="B14" s="487"/>
      <c r="C14" s="1040" t="s">
        <v>1502</v>
      </c>
      <c r="D14" s="1042" t="s">
        <v>1498</v>
      </c>
      <c r="E14" s="1043"/>
      <c r="F14" s="1044" t="s">
        <v>1499</v>
      </c>
      <c r="G14" s="1043"/>
      <c r="H14" s="1044" t="s">
        <v>1498</v>
      </c>
      <c r="I14" s="1043"/>
      <c r="J14" s="1044" t="s">
        <v>1499</v>
      </c>
      <c r="K14" s="1043"/>
    </row>
    <row r="15" spans="1:11" ht="18.75" customHeight="1">
      <c r="B15" s="487"/>
      <c r="C15" s="1041"/>
      <c r="D15" s="493" t="s">
        <v>1500</v>
      </c>
      <c r="E15" s="484" t="s">
        <v>1501</v>
      </c>
      <c r="F15" s="484" t="s">
        <v>1500</v>
      </c>
      <c r="G15" s="484" t="s">
        <v>1501</v>
      </c>
      <c r="H15" s="484" t="s">
        <v>1500</v>
      </c>
      <c r="I15" s="484" t="s">
        <v>1501</v>
      </c>
      <c r="J15" s="484" t="s">
        <v>1500</v>
      </c>
      <c r="K15" s="484" t="s">
        <v>1501</v>
      </c>
    </row>
    <row r="16" spans="1:11">
      <c r="B16" s="487"/>
      <c r="C16" s="494"/>
      <c r="D16" s="495" t="s">
        <v>32</v>
      </c>
      <c r="E16" s="486" t="s">
        <v>57</v>
      </c>
      <c r="F16" s="486" t="s">
        <v>58</v>
      </c>
      <c r="G16" s="486" t="s">
        <v>1195</v>
      </c>
      <c r="H16" s="486" t="s">
        <v>59</v>
      </c>
      <c r="I16" s="486" t="s">
        <v>1196</v>
      </c>
      <c r="J16" s="486" t="s">
        <v>1197</v>
      </c>
      <c r="K16" s="486" t="s">
        <v>1198</v>
      </c>
    </row>
    <row r="17" spans="2:11">
      <c r="B17" s="43" t="s">
        <v>1</v>
      </c>
      <c r="C17" s="494" t="s">
        <v>1489</v>
      </c>
      <c r="D17" s="65">
        <v>0</v>
      </c>
      <c r="E17" s="65">
        <v>0</v>
      </c>
      <c r="F17" s="65">
        <v>0</v>
      </c>
      <c r="G17" s="65">
        <v>0</v>
      </c>
      <c r="H17" s="65">
        <v>0</v>
      </c>
      <c r="I17" s="65">
        <v>0</v>
      </c>
      <c r="J17" s="65">
        <v>0</v>
      </c>
      <c r="K17" s="65">
        <v>0</v>
      </c>
    </row>
    <row r="18" spans="2:11">
      <c r="B18" s="43" t="s">
        <v>2</v>
      </c>
      <c r="C18" s="480" t="s">
        <v>1490</v>
      </c>
      <c r="D18" s="65">
        <v>0</v>
      </c>
      <c r="E18" s="65">
        <v>0</v>
      </c>
      <c r="F18" s="65">
        <v>0</v>
      </c>
      <c r="G18" s="65">
        <v>0</v>
      </c>
      <c r="H18" s="65">
        <v>0</v>
      </c>
      <c r="I18" s="65">
        <v>0</v>
      </c>
      <c r="J18" s="65">
        <v>0</v>
      </c>
      <c r="K18" s="65">
        <v>0</v>
      </c>
    </row>
    <row r="19" spans="2:11" s="23" customFormat="1">
      <c r="B19" s="43" t="s">
        <v>3</v>
      </c>
      <c r="C19" s="480" t="s">
        <v>1491</v>
      </c>
      <c r="D19" s="65">
        <v>0</v>
      </c>
      <c r="E19" s="65">
        <v>0</v>
      </c>
      <c r="F19" s="65">
        <v>0</v>
      </c>
      <c r="G19" s="65">
        <v>0</v>
      </c>
      <c r="H19" s="65">
        <v>0</v>
      </c>
      <c r="I19" s="65">
        <v>0</v>
      </c>
      <c r="J19" s="65">
        <v>0</v>
      </c>
      <c r="K19" s="65">
        <v>0</v>
      </c>
    </row>
    <row r="20" spans="2:11">
      <c r="B20" s="43" t="s">
        <v>4</v>
      </c>
      <c r="C20" s="480" t="s">
        <v>1492</v>
      </c>
      <c r="D20" s="65">
        <v>0</v>
      </c>
      <c r="E20" s="65">
        <v>0</v>
      </c>
      <c r="F20" s="65">
        <v>0</v>
      </c>
      <c r="G20" s="65">
        <v>0</v>
      </c>
      <c r="H20" s="65">
        <v>0</v>
      </c>
      <c r="I20" s="65">
        <v>0</v>
      </c>
      <c r="J20" s="65">
        <v>0</v>
      </c>
      <c r="K20" s="65">
        <v>0</v>
      </c>
    </row>
    <row r="21" spans="2:11">
      <c r="B21" s="43" t="s">
        <v>5</v>
      </c>
      <c r="C21" s="480" t="s">
        <v>1493</v>
      </c>
      <c r="D21" s="65">
        <v>0</v>
      </c>
      <c r="E21" s="65">
        <v>0</v>
      </c>
      <c r="F21" s="65">
        <v>0</v>
      </c>
      <c r="G21" s="65">
        <v>0</v>
      </c>
      <c r="H21" s="65">
        <v>0</v>
      </c>
      <c r="I21" s="65">
        <v>0</v>
      </c>
      <c r="J21" s="65">
        <v>0</v>
      </c>
      <c r="K21" s="65">
        <v>0</v>
      </c>
    </row>
    <row r="22" spans="2:11" s="23" customFormat="1">
      <c r="B22" s="43" t="s">
        <v>6</v>
      </c>
      <c r="C22" s="480" t="s">
        <v>1494</v>
      </c>
      <c r="D22" s="65">
        <v>0</v>
      </c>
      <c r="E22" s="65">
        <v>0</v>
      </c>
      <c r="F22" s="65">
        <v>0</v>
      </c>
      <c r="G22" s="65">
        <v>0</v>
      </c>
      <c r="H22" s="65">
        <v>0</v>
      </c>
      <c r="I22" s="65">
        <v>0</v>
      </c>
      <c r="J22" s="65">
        <v>0</v>
      </c>
      <c r="K22" s="65">
        <v>0</v>
      </c>
    </row>
    <row r="23" spans="2:11">
      <c r="B23" s="43" t="s">
        <v>8</v>
      </c>
      <c r="C23" s="480" t="s">
        <v>1495</v>
      </c>
      <c r="D23" s="65">
        <v>0</v>
      </c>
      <c r="E23" s="65">
        <v>0</v>
      </c>
      <c r="F23" s="65">
        <v>0</v>
      </c>
      <c r="G23" s="65">
        <v>0</v>
      </c>
      <c r="H23" s="65">
        <v>0</v>
      </c>
      <c r="I23" s="65">
        <v>0</v>
      </c>
      <c r="J23" s="65">
        <v>0</v>
      </c>
      <c r="K23" s="65">
        <v>0</v>
      </c>
    </row>
    <row r="24" spans="2:11" s="23" customFormat="1">
      <c r="B24" s="43" t="s">
        <v>9</v>
      </c>
      <c r="C24" s="480" t="s">
        <v>1129</v>
      </c>
      <c r="D24" s="65">
        <v>0</v>
      </c>
      <c r="E24" s="65">
        <v>0</v>
      </c>
      <c r="F24" s="65">
        <v>0</v>
      </c>
      <c r="G24" s="65">
        <v>0</v>
      </c>
      <c r="H24" s="65">
        <v>0</v>
      </c>
      <c r="I24" s="65">
        <v>0</v>
      </c>
      <c r="J24" s="65">
        <v>0</v>
      </c>
      <c r="K24" s="65">
        <v>0</v>
      </c>
    </row>
    <row r="25" spans="2:11" s="18" customFormat="1">
      <c r="B25" s="490">
        <v>9</v>
      </c>
      <c r="C25" s="491" t="s">
        <v>67</v>
      </c>
      <c r="D25" s="496">
        <v>0</v>
      </c>
      <c r="E25" s="496">
        <v>0</v>
      </c>
      <c r="F25" s="496">
        <v>0</v>
      </c>
      <c r="G25" s="496">
        <v>0</v>
      </c>
      <c r="H25" s="496">
        <v>0</v>
      </c>
      <c r="I25" s="496">
        <v>0</v>
      </c>
      <c r="J25" s="496">
        <v>0</v>
      </c>
      <c r="K25" s="496">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7">
      <selection activeCell="B13" sqref="B13"/>
      <pageMargins left="0.7" right="0.7" top="0.75" bottom="0.75" header="0.3" footer="0.3"/>
      <pageSetup paperSize="9" orientation="portrait" r:id="rId2"/>
    </customSheetView>
    <customSheetView guid="{51337751-BEAF-43F3-8CC9-400B99E751E8}" topLeftCell="A7">
      <selection activeCell="M30" sqref="M30"/>
      <pageMargins left="0.7" right="0.7" top="0.75" bottom="0.75" header="0.3" footer="0.3"/>
      <pageSetup paperSize="9" orientation="portrait" r:id="rId3"/>
    </customSheetView>
    <customSheetView guid="{CFC92B1C-D4F2-414F-8F12-92F529035B08}">
      <pageMargins left="0.7" right="0.7" top="0.75" bottom="0.75" header="0.3" footer="0.3"/>
      <pageSetup paperSize="9" orientation="portrait" r:id="rId4"/>
    </customSheetView>
    <customSheetView guid="{5DDDA852-2807-4645-BC75-EBD4EF3323A7}">
      <selection activeCell="C4" sqref="C4"/>
      <pageMargins left="0.7" right="0.7" top="0.75" bottom="0.75" header="0.3" footer="0.3"/>
      <pageSetup paperSize="9" orientation="portrait" r:id="rId5"/>
    </customSheetView>
  </customSheetViews>
  <mergeCells count="7">
    <mergeCell ref="C14:C15"/>
    <mergeCell ref="D13:G13"/>
    <mergeCell ref="H13:K13"/>
    <mergeCell ref="D14:E14"/>
    <mergeCell ref="F14:G14"/>
    <mergeCell ref="H14:I14"/>
    <mergeCell ref="J14:K14"/>
  </mergeCells>
  <pageMargins left="0.7" right="0.7" top="0.75" bottom="0.75" header="0.3" footer="0.3"/>
  <pageSetup paperSize="9" orientation="portrait" r:id="rId6"/>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3DCF2-E02C-49C9-926D-1F1169168AD7}">
  <sheetPr>
    <tabColor theme="9"/>
  </sheetPr>
  <dimension ref="A2:E24"/>
  <sheetViews>
    <sheetView showGridLines="0" workbookViewId="0">
      <selection activeCell="E12" sqref="E12"/>
    </sheetView>
  </sheetViews>
  <sheetFormatPr defaultColWidth="9.140625" defaultRowHeight="12.75"/>
  <cols>
    <col min="1" max="1" width="17" style="3" bestFit="1" customWidth="1"/>
    <col min="2" max="2" width="4.42578125" style="3" customWidth="1"/>
    <col min="3" max="3" width="26.7109375" style="3" bestFit="1" customWidth="1"/>
    <col min="4" max="5" width="11.28515625" style="3" customWidth="1"/>
    <col min="6" max="16384" width="9.140625" style="3"/>
  </cols>
  <sheetData>
    <row r="2" spans="1:5" s="239" customFormat="1" ht="16.5" customHeight="1">
      <c r="A2" s="841" t="str">
        <f>HYPERLINK("#INDEX!B4","back to index page")</f>
        <v>back to index page</v>
      </c>
    </row>
    <row r="3" spans="1:5" s="239" customFormat="1" ht="13.5"/>
    <row r="4" spans="1:5" s="239" customFormat="1" ht="13.5"/>
    <row r="5" spans="1:5" s="239" customFormat="1" ht="13.5"/>
    <row r="6" spans="1:5" s="239" customFormat="1" ht="13.5"/>
    <row r="7" spans="1:5" s="239" customFormat="1" ht="13.5"/>
    <row r="8" spans="1:5" s="239" customFormat="1" ht="13.5"/>
    <row r="9" spans="1:5" s="828" customFormat="1" ht="33.75" customHeight="1">
      <c r="B9" s="10" t="s">
        <v>1200</v>
      </c>
      <c r="C9" s="872"/>
      <c r="D9" s="872"/>
      <c r="E9" s="872"/>
    </row>
    <row r="12" spans="1:5" ht="12.75" customHeight="1">
      <c r="D12" s="482"/>
      <c r="E12" s="483" t="s">
        <v>54</v>
      </c>
    </row>
    <row r="13" spans="1:5" ht="25.5">
      <c r="B13" s="485"/>
      <c r="C13" s="485"/>
      <c r="D13" s="484" t="s">
        <v>1477</v>
      </c>
      <c r="E13" s="484" t="s">
        <v>1478</v>
      </c>
    </row>
    <row r="14" spans="1:5">
      <c r="B14" s="487"/>
      <c r="C14" s="487"/>
      <c r="D14" s="488" t="s">
        <v>32</v>
      </c>
      <c r="E14" s="488" t="s">
        <v>57</v>
      </c>
    </row>
    <row r="15" spans="1:5">
      <c r="B15" s="57"/>
      <c r="C15" s="480" t="s">
        <v>1487</v>
      </c>
      <c r="D15" s="489"/>
      <c r="E15" s="489"/>
    </row>
    <row r="16" spans="1:5">
      <c r="B16" s="43">
        <v>1</v>
      </c>
      <c r="C16" s="480" t="s">
        <v>1479</v>
      </c>
      <c r="D16" s="65">
        <v>0</v>
      </c>
      <c r="E16" s="65">
        <v>0</v>
      </c>
    </row>
    <row r="17" spans="2:5">
      <c r="B17" s="43">
        <v>2</v>
      </c>
      <c r="C17" s="480" t="s">
        <v>1480</v>
      </c>
      <c r="D17" s="65">
        <v>0</v>
      </c>
      <c r="E17" s="65">
        <v>0</v>
      </c>
    </row>
    <row r="18" spans="2:5" s="23" customFormat="1">
      <c r="B18" s="43">
        <v>3</v>
      </c>
      <c r="C18" s="480" t="s">
        <v>1481</v>
      </c>
      <c r="D18" s="65">
        <v>0</v>
      </c>
      <c r="E18" s="65">
        <v>0</v>
      </c>
    </row>
    <row r="19" spans="2:5">
      <c r="B19" s="43">
        <v>4</v>
      </c>
      <c r="C19" s="480" t="s">
        <v>1482</v>
      </c>
      <c r="D19" s="65">
        <v>0</v>
      </c>
      <c r="E19" s="65">
        <v>0</v>
      </c>
    </row>
    <row r="20" spans="2:5" s="23" customFormat="1">
      <c r="B20" s="43">
        <v>5</v>
      </c>
      <c r="C20" s="480" t="s">
        <v>1483</v>
      </c>
      <c r="D20" s="65">
        <v>0</v>
      </c>
      <c r="E20" s="65">
        <v>0</v>
      </c>
    </row>
    <row r="21" spans="2:5" s="18" customFormat="1">
      <c r="B21" s="490">
        <v>6</v>
      </c>
      <c r="C21" s="491" t="s">
        <v>1484</v>
      </c>
      <c r="D21" s="65">
        <v>0</v>
      </c>
      <c r="E21" s="65">
        <v>0</v>
      </c>
    </row>
    <row r="22" spans="2:5">
      <c r="C22" s="492" t="s">
        <v>1488</v>
      </c>
      <c r="D22" s="489"/>
      <c r="E22" s="489"/>
    </row>
    <row r="23" spans="2:5">
      <c r="B23" s="43">
        <v>7</v>
      </c>
      <c r="C23" s="480" t="s">
        <v>1485</v>
      </c>
      <c r="D23" s="65">
        <v>0</v>
      </c>
      <c r="E23" s="65">
        <v>0</v>
      </c>
    </row>
    <row r="24" spans="2:5">
      <c r="B24" s="43">
        <v>8</v>
      </c>
      <c r="C24" s="480" t="s">
        <v>1486</v>
      </c>
      <c r="D24" s="65">
        <v>0</v>
      </c>
      <c r="E24" s="65">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13">
      <selection activeCell="B33" sqref="B33"/>
      <pageMargins left="0.7" right="0.7" top="0.75" bottom="0.75" header="0.3" footer="0.3"/>
      <pageSetup paperSize="9" orientation="portrait" r:id="rId2"/>
    </customSheetView>
    <customSheetView guid="{51337751-BEAF-43F3-8CC9-400B99E751E8}" topLeftCell="A13">
      <selection activeCell="G41" sqref="G41"/>
      <pageMargins left="0.7" right="0.7" top="0.75" bottom="0.75" header="0.3" footer="0.3"/>
      <pageSetup paperSize="9" orientation="portrait" r:id="rId3"/>
    </customSheetView>
    <customSheetView guid="{CFC92B1C-D4F2-414F-8F12-92F529035B08}">
      <pageMargins left="0.7" right="0.7" top="0.75" bottom="0.75" header="0.3" footer="0.3"/>
      <pageSetup paperSize="9" orientation="portrait" r:id="rId4"/>
    </customSheetView>
    <customSheetView guid="{5DDDA852-2807-4645-BC75-EBD4EF3323A7}">
      <selection activeCell="C4" sqref="C4"/>
      <pageMargins left="0.7" right="0.7" top="0.75" bottom="0.75" header="0.3" footer="0.3"/>
      <pageSetup paperSize="9" orientation="portrait" r:id="rId5"/>
    </customSheetView>
  </customSheetViews>
  <pageMargins left="0.7" right="0.7" top="0.75" bottom="0.75" header="0.3" footer="0.3"/>
  <pageSetup paperSize="9" orientation="portrait" r:id="rId6"/>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D7D8F-F073-411C-AC16-040C6185DCEF}">
  <sheetPr>
    <tabColor theme="9"/>
  </sheetPr>
  <dimension ref="A2:AG25"/>
  <sheetViews>
    <sheetView showGridLines="0" topLeftCell="H3" workbookViewId="0">
      <selection activeCell="V16" sqref="V16"/>
    </sheetView>
  </sheetViews>
  <sheetFormatPr defaultRowHeight="13.5"/>
  <cols>
    <col min="1" max="1" width="17" style="239" bestFit="1" customWidth="1"/>
    <col min="2" max="2" width="9.140625" style="239"/>
    <col min="3" max="3" width="48.28515625" style="239" customWidth="1"/>
    <col min="4" max="5" width="9.140625" style="239"/>
    <col min="6" max="6" width="11.5703125" style="239" customWidth="1"/>
    <col min="7" max="7" width="15.5703125" style="239" customWidth="1"/>
    <col min="8" max="8" width="9.140625" style="239"/>
    <col min="9" max="9" width="10.5703125" style="239" customWidth="1"/>
    <col min="10" max="10" width="12.42578125" style="239" customWidth="1"/>
    <col min="11" max="17" width="9.140625" style="239"/>
    <col min="18" max="18" width="10.42578125" style="239" customWidth="1"/>
    <col min="19" max="16384" width="9.140625" style="239"/>
  </cols>
  <sheetData>
    <row r="2" spans="1:18" ht="16.5" customHeight="1">
      <c r="A2" s="841" t="str">
        <f>HYPERLINK("#INDEX!B4","back to index page")</f>
        <v>back to index page</v>
      </c>
    </row>
    <row r="9" spans="1:18" s="871" customFormat="1" ht="33.75" customHeight="1">
      <c r="B9" s="10" t="s">
        <v>720</v>
      </c>
      <c r="C9" s="10"/>
      <c r="D9" s="10"/>
      <c r="E9" s="10"/>
      <c r="F9" s="10"/>
      <c r="G9" s="10"/>
      <c r="H9" s="10"/>
      <c r="I9" s="10"/>
      <c r="J9" s="10"/>
      <c r="K9" s="10"/>
      <c r="L9" s="10"/>
      <c r="M9" s="10"/>
      <c r="N9" s="10"/>
      <c r="O9" s="10"/>
      <c r="P9" s="10"/>
      <c r="Q9" s="10"/>
      <c r="R9" s="10"/>
    </row>
    <row r="10" spans="1:18" s="3" customFormat="1" ht="15.75">
      <c r="B10" s="471"/>
    </row>
    <row r="11" spans="1:18" s="3" customFormat="1" ht="15.75">
      <c r="B11" s="471"/>
    </row>
    <row r="12" spans="1:18" s="3" customFormat="1" ht="12.75">
      <c r="R12" s="938" t="s">
        <v>54</v>
      </c>
    </row>
    <row r="13" spans="1:18" s="3" customFormat="1" ht="49.5" customHeight="1">
      <c r="B13" s="1045"/>
      <c r="C13" s="1046"/>
      <c r="D13" s="1049" t="s">
        <v>669</v>
      </c>
      <c r="E13" s="1050"/>
      <c r="F13" s="1050"/>
      <c r="G13" s="1050"/>
      <c r="H13" s="1050"/>
      <c r="I13" s="1050"/>
      <c r="J13" s="1051"/>
      <c r="K13" s="1055" t="s">
        <v>692</v>
      </c>
      <c r="L13" s="1056"/>
      <c r="M13" s="1056"/>
      <c r="N13" s="1056"/>
      <c r="O13" s="1056"/>
      <c r="P13" s="1056"/>
      <c r="Q13" s="1057"/>
      <c r="R13" s="805" t="s">
        <v>693</v>
      </c>
    </row>
    <row r="14" spans="1:18" s="3" customFormat="1" ht="19.5" customHeight="1">
      <c r="B14" s="1047"/>
      <c r="C14" s="1048"/>
      <c r="D14" s="1058"/>
      <c r="E14" s="1055" t="s">
        <v>694</v>
      </c>
      <c r="F14" s="1056"/>
      <c r="G14" s="1057"/>
      <c r="H14" s="1055" t="s">
        <v>695</v>
      </c>
      <c r="I14" s="1050"/>
      <c r="J14" s="1051"/>
      <c r="K14" s="806"/>
      <c r="L14" s="1055" t="s">
        <v>694</v>
      </c>
      <c r="M14" s="1056"/>
      <c r="N14" s="1057"/>
      <c r="O14" s="1055" t="s">
        <v>695</v>
      </c>
      <c r="P14" s="1056"/>
      <c r="Q14" s="1057"/>
      <c r="R14" s="1052" t="s">
        <v>696</v>
      </c>
    </row>
    <row r="15" spans="1:18" s="3" customFormat="1" ht="12.75" customHeight="1">
      <c r="B15" s="1047"/>
      <c r="C15" s="1048"/>
      <c r="D15" s="1059"/>
      <c r="E15" s="807"/>
      <c r="F15" s="1061" t="s">
        <v>697</v>
      </c>
      <c r="G15" s="1061" t="s">
        <v>698</v>
      </c>
      <c r="H15" s="807"/>
      <c r="I15" s="1063" t="s">
        <v>697</v>
      </c>
      <c r="J15" s="1063" t="s">
        <v>699</v>
      </c>
      <c r="K15" s="808"/>
      <c r="L15" s="807"/>
      <c r="M15" s="1061" t="s">
        <v>697</v>
      </c>
      <c r="N15" s="1061" t="s">
        <v>698</v>
      </c>
      <c r="O15" s="809"/>
      <c r="P15" s="1061" t="s">
        <v>697</v>
      </c>
      <c r="Q15" s="1061" t="s">
        <v>699</v>
      </c>
      <c r="R15" s="1053"/>
    </row>
    <row r="16" spans="1:18" s="3" customFormat="1" ht="92.25" customHeight="1">
      <c r="B16" s="1047"/>
      <c r="C16" s="1048"/>
      <c r="D16" s="1060"/>
      <c r="E16" s="810"/>
      <c r="F16" s="1062"/>
      <c r="G16" s="1062"/>
      <c r="H16" s="810"/>
      <c r="I16" s="1062"/>
      <c r="J16" s="1062"/>
      <c r="K16" s="811"/>
      <c r="L16" s="812"/>
      <c r="M16" s="1062"/>
      <c r="N16" s="1062"/>
      <c r="O16" s="813"/>
      <c r="P16" s="1062"/>
      <c r="Q16" s="1062"/>
      <c r="R16" s="1054"/>
    </row>
    <row r="17" spans="2:33" s="3" customFormat="1" ht="12.75">
      <c r="B17" s="474"/>
      <c r="C17" s="475"/>
      <c r="D17" s="381" t="s">
        <v>32</v>
      </c>
      <c r="E17" s="479" t="s">
        <v>57</v>
      </c>
      <c r="F17" s="381" t="s">
        <v>58</v>
      </c>
      <c r="G17" s="381" t="s">
        <v>1195</v>
      </c>
      <c r="H17" s="381" t="s">
        <v>59</v>
      </c>
      <c r="I17" s="381" t="s">
        <v>1196</v>
      </c>
      <c r="J17" s="381" t="s">
        <v>1197</v>
      </c>
      <c r="K17" s="381" t="s">
        <v>1198</v>
      </c>
      <c r="L17" s="479" t="s">
        <v>1332</v>
      </c>
      <c r="M17" s="58" t="s">
        <v>1333</v>
      </c>
      <c r="N17" s="381" t="s">
        <v>1334</v>
      </c>
      <c r="O17" s="58" t="s">
        <v>1335</v>
      </c>
      <c r="P17" s="36" t="s">
        <v>1336</v>
      </c>
      <c r="Q17" s="36" t="s">
        <v>1337</v>
      </c>
      <c r="R17" s="473" t="s">
        <v>1338</v>
      </c>
    </row>
    <row r="18" spans="2:33">
      <c r="B18" s="43">
        <v>1</v>
      </c>
      <c r="C18" s="480" t="s">
        <v>700</v>
      </c>
      <c r="D18" s="375">
        <v>0</v>
      </c>
      <c r="E18" s="375">
        <v>0</v>
      </c>
      <c r="F18" s="375">
        <v>0</v>
      </c>
      <c r="G18" s="375">
        <v>0</v>
      </c>
      <c r="H18" s="375">
        <v>0</v>
      </c>
      <c r="I18" s="375">
        <v>0</v>
      </c>
      <c r="J18" s="375">
        <v>0</v>
      </c>
      <c r="K18" s="375">
        <v>0</v>
      </c>
      <c r="L18" s="375">
        <v>0</v>
      </c>
      <c r="M18" s="375">
        <v>0</v>
      </c>
      <c r="N18" s="375">
        <v>0</v>
      </c>
      <c r="O18" s="375">
        <v>0</v>
      </c>
      <c r="P18" s="375">
        <v>0</v>
      </c>
      <c r="Q18" s="375">
        <v>0</v>
      </c>
      <c r="R18" s="375">
        <v>0</v>
      </c>
      <c r="T18" s="481"/>
      <c r="U18" s="481"/>
      <c r="V18" s="481"/>
      <c r="W18" s="481"/>
      <c r="X18" s="481"/>
      <c r="Y18" s="481"/>
      <c r="Z18" s="481"/>
      <c r="AA18" s="481"/>
      <c r="AB18" s="481"/>
      <c r="AC18" s="481"/>
      <c r="AD18" s="481"/>
      <c r="AE18" s="481"/>
      <c r="AF18" s="481"/>
      <c r="AG18" s="481"/>
    </row>
    <row r="19" spans="2:33" ht="12.75" customHeight="1">
      <c r="B19" s="43">
        <v>2</v>
      </c>
      <c r="C19" s="480" t="s">
        <v>701</v>
      </c>
      <c r="D19" s="375">
        <v>0</v>
      </c>
      <c r="E19" s="375">
        <v>0</v>
      </c>
      <c r="F19" s="375">
        <v>0</v>
      </c>
      <c r="G19" s="375">
        <v>0</v>
      </c>
      <c r="H19" s="375">
        <v>0</v>
      </c>
      <c r="I19" s="375">
        <v>0</v>
      </c>
      <c r="J19" s="375">
        <v>0</v>
      </c>
      <c r="K19" s="375">
        <v>0</v>
      </c>
      <c r="L19" s="375">
        <v>0</v>
      </c>
      <c r="M19" s="375">
        <v>0</v>
      </c>
      <c r="N19" s="375">
        <v>0</v>
      </c>
      <c r="O19" s="375">
        <v>0</v>
      </c>
      <c r="P19" s="375">
        <v>0</v>
      </c>
      <c r="Q19" s="375">
        <v>0</v>
      </c>
      <c r="R19" s="375">
        <v>0</v>
      </c>
      <c r="T19" s="481"/>
      <c r="U19" s="481"/>
      <c r="V19" s="481"/>
      <c r="W19" s="481"/>
      <c r="X19" s="481"/>
      <c r="Y19" s="481"/>
      <c r="Z19" s="481"/>
      <c r="AA19" s="481"/>
      <c r="AB19" s="481"/>
      <c r="AC19" s="481"/>
      <c r="AD19" s="481"/>
      <c r="AE19" s="481"/>
      <c r="AF19" s="481"/>
      <c r="AG19" s="481"/>
    </row>
    <row r="20" spans="2:33" ht="12.75" customHeight="1">
      <c r="B20" s="43">
        <v>3</v>
      </c>
      <c r="C20" s="480" t="s">
        <v>702</v>
      </c>
      <c r="D20" s="375">
        <v>0</v>
      </c>
      <c r="E20" s="375">
        <v>0</v>
      </c>
      <c r="F20" s="375">
        <v>0</v>
      </c>
      <c r="G20" s="375">
        <v>0</v>
      </c>
      <c r="H20" s="375">
        <v>0</v>
      </c>
      <c r="I20" s="375">
        <v>0</v>
      </c>
      <c r="J20" s="375">
        <v>0</v>
      </c>
      <c r="K20" s="375">
        <v>0</v>
      </c>
      <c r="L20" s="375">
        <v>0</v>
      </c>
      <c r="M20" s="375">
        <v>0</v>
      </c>
      <c r="N20" s="375">
        <v>0</v>
      </c>
      <c r="O20" s="375">
        <v>0</v>
      </c>
      <c r="P20" s="375">
        <v>0</v>
      </c>
      <c r="Q20" s="375">
        <v>0</v>
      </c>
      <c r="R20" s="375">
        <v>0</v>
      </c>
      <c r="T20" s="481"/>
      <c r="U20" s="481"/>
      <c r="V20" s="481"/>
      <c r="W20" s="481"/>
      <c r="X20" s="481"/>
      <c r="Y20" s="481"/>
      <c r="Z20" s="481"/>
      <c r="AA20" s="481"/>
      <c r="AB20" s="481"/>
      <c r="AC20" s="481"/>
      <c r="AD20" s="481"/>
      <c r="AE20" s="481"/>
      <c r="AF20" s="481"/>
      <c r="AG20" s="481"/>
    </row>
    <row r="21" spans="2:33">
      <c r="B21" s="43">
        <v>4</v>
      </c>
      <c r="C21" s="480" t="s">
        <v>703</v>
      </c>
      <c r="D21" s="375">
        <v>0</v>
      </c>
      <c r="E21" s="375">
        <v>0</v>
      </c>
      <c r="F21" s="375">
        <v>0</v>
      </c>
      <c r="G21" s="375">
        <v>0</v>
      </c>
      <c r="H21" s="375">
        <v>0</v>
      </c>
      <c r="I21" s="375">
        <v>0</v>
      </c>
      <c r="J21" s="375">
        <v>0</v>
      </c>
      <c r="K21" s="375">
        <v>0</v>
      </c>
      <c r="L21" s="375">
        <v>0</v>
      </c>
      <c r="M21" s="375">
        <v>0</v>
      </c>
      <c r="N21" s="375">
        <v>0</v>
      </c>
      <c r="O21" s="375">
        <v>0</v>
      </c>
      <c r="P21" s="375">
        <v>0</v>
      </c>
      <c r="Q21" s="375">
        <v>0</v>
      </c>
      <c r="R21" s="375">
        <v>0</v>
      </c>
      <c r="T21" s="481"/>
      <c r="U21" s="481"/>
      <c r="V21" s="481"/>
      <c r="W21" s="481"/>
      <c r="X21" s="481"/>
      <c r="Y21" s="481"/>
      <c r="Z21" s="481"/>
      <c r="AA21" s="481"/>
      <c r="AB21" s="481"/>
      <c r="AC21" s="481"/>
      <c r="AD21" s="481"/>
      <c r="AE21" s="481"/>
      <c r="AF21" s="481"/>
      <c r="AG21" s="481"/>
    </row>
    <row r="22" spans="2:33">
      <c r="B22" s="43">
        <v>5</v>
      </c>
      <c r="C22" s="480" t="s">
        <v>704</v>
      </c>
      <c r="D22" s="375">
        <v>0</v>
      </c>
      <c r="E22" s="375">
        <v>0</v>
      </c>
      <c r="F22" s="375">
        <v>0</v>
      </c>
      <c r="G22" s="375">
        <v>0</v>
      </c>
      <c r="H22" s="375">
        <v>0</v>
      </c>
      <c r="I22" s="375">
        <v>0</v>
      </c>
      <c r="J22" s="375">
        <v>0</v>
      </c>
      <c r="K22" s="375">
        <v>0</v>
      </c>
      <c r="L22" s="375">
        <v>0</v>
      </c>
      <c r="M22" s="375">
        <v>0</v>
      </c>
      <c r="N22" s="375">
        <v>0</v>
      </c>
      <c r="O22" s="375">
        <v>0</v>
      </c>
      <c r="P22" s="375">
        <v>0</v>
      </c>
      <c r="Q22" s="375">
        <v>0</v>
      </c>
      <c r="R22" s="375">
        <v>0</v>
      </c>
      <c r="T22" s="481"/>
      <c r="U22" s="481"/>
      <c r="V22" s="481"/>
      <c r="W22" s="481"/>
      <c r="X22" s="481"/>
      <c r="Y22" s="481"/>
      <c r="Z22" s="481"/>
      <c r="AA22" s="481"/>
      <c r="AB22" s="481"/>
      <c r="AC22" s="481"/>
      <c r="AD22" s="481"/>
      <c r="AE22" s="481"/>
      <c r="AF22" s="481"/>
      <c r="AG22" s="481"/>
    </row>
    <row r="23" spans="2:33">
      <c r="B23" s="43">
        <v>6</v>
      </c>
      <c r="C23" s="480" t="s">
        <v>705</v>
      </c>
      <c r="D23" s="375">
        <v>0</v>
      </c>
      <c r="E23" s="375">
        <v>0</v>
      </c>
      <c r="F23" s="375">
        <v>0</v>
      </c>
      <c r="G23" s="375">
        <v>0</v>
      </c>
      <c r="H23" s="375">
        <v>0</v>
      </c>
      <c r="I23" s="375">
        <v>0</v>
      </c>
      <c r="J23" s="375">
        <v>0</v>
      </c>
      <c r="K23" s="375">
        <v>0</v>
      </c>
      <c r="L23" s="375">
        <v>0</v>
      </c>
      <c r="M23" s="375">
        <v>0</v>
      </c>
      <c r="N23" s="375">
        <v>0</v>
      </c>
      <c r="O23" s="375">
        <v>0</v>
      </c>
      <c r="P23" s="375">
        <v>0</v>
      </c>
      <c r="Q23" s="375">
        <v>0</v>
      </c>
      <c r="R23" s="375">
        <v>0</v>
      </c>
      <c r="T23" s="481"/>
      <c r="U23" s="481"/>
      <c r="V23" s="481"/>
      <c r="W23" s="481"/>
      <c r="X23" s="481"/>
      <c r="Y23" s="481"/>
      <c r="Z23" s="481"/>
      <c r="AA23" s="481"/>
      <c r="AB23" s="481"/>
      <c r="AC23" s="481"/>
      <c r="AD23" s="481"/>
      <c r="AE23" s="481"/>
      <c r="AF23" s="481"/>
      <c r="AG23" s="481"/>
    </row>
    <row r="24" spans="2:33" s="3" customFormat="1" ht="12.75"/>
    <row r="25" spans="2:33">
      <c r="B25" s="31" t="s">
        <v>1446</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29" sqref="B29"/>
      <pageMargins left="0.7" right="0.7" top="0.75" bottom="0.75" header="0.3" footer="0.3"/>
      <pageSetup paperSize="9" orientation="portrait" r:id="rId2"/>
    </customSheetView>
    <customSheetView guid="{51337751-BEAF-43F3-8CC9-400B99E751E8}" topLeftCell="A25">
      <selection activeCell="D35" sqref="D35:L35"/>
      <pageMargins left="0.7" right="0.7" top="0.75" bottom="0.75" header="0.3" footer="0.3"/>
      <pageSetup paperSize="9" orientation="portrait" r:id="rId3"/>
    </customSheetView>
    <customSheetView guid="{CFC92B1C-D4F2-414F-8F12-92F529035B08}">
      <selection activeCell="A9" sqref="A9:B9"/>
      <pageMargins left="0.7" right="0.7" top="0.75" bottom="0.75" header="0.3" footer="0.3"/>
      <pageSetup paperSize="9" orientation="portrait" r:id="rId4"/>
    </customSheetView>
    <customSheetView guid="{5DDDA852-2807-4645-BC75-EBD4EF3323A7}">
      <selection activeCell="C7" sqref="C7"/>
      <pageMargins left="0.7" right="0.7" top="0.75" bottom="0.75" header="0.3" footer="0.3"/>
      <pageSetup paperSize="9" orientation="portrait" r:id="rId5"/>
    </customSheetView>
    <customSheetView guid="{697182B0-1BEF-4A85-93A0-596802852AF2}" topLeftCell="A18">
      <selection activeCell="C42" sqref="C42:D45"/>
      <pageMargins left="0.7" right="0.7" top="0.75" bottom="0.75" header="0.3" footer="0.3"/>
      <pageSetup paperSize="9" orientation="portrait" r:id="rId6"/>
    </customSheetView>
    <customSheetView guid="{21329C76-F86B-400D-B8F5-F75B383E5B14}" topLeftCell="A18">
      <selection activeCell="C42" sqref="C42:D45"/>
      <pageMargins left="0.7" right="0.7" top="0.75" bottom="0.75" header="0.3" footer="0.3"/>
      <pageSetup paperSize="9" orientation="portrait" r:id="rId7"/>
    </customSheetView>
    <customSheetView guid="{931AA63B-6827-4BF4-8E25-ED232A88A09C}" scale="90">
      <selection activeCell="L36" sqref="L36"/>
      <pageMargins left="0.7" right="0.7" top="0.75" bottom="0.75" header="0.3" footer="0.3"/>
    </customSheetView>
    <customSheetView guid="{FD092655-EBEC-4730-9895-1567D9B70D5F}">
      <selection activeCell="Q18" sqref="Q18"/>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F277ACEF-9FF8-431F-8537-DE60B790AA4F}" topLeftCell="R7">
      <selection activeCell="V18" sqref="V18"/>
      <pageMargins left="0.7" right="0.7" top="0.75" bottom="0.75" header="0.3" footer="0.3"/>
    </customSheetView>
    <customSheetView guid="{7CA1DEE6-746E-4947-9BED-24AAED6E8B57}" topLeftCell="A19">
      <selection activeCell="H45" sqref="H45"/>
      <pageMargins left="0.7" right="0.7" top="0.75" bottom="0.75" header="0.3" footer="0.3"/>
      <pageSetup paperSize="9" orientation="portrait" r:id="rId8"/>
    </customSheetView>
    <customSheetView guid="{59094C18-3CB5-482F-AA6A-9C313A318EBB}">
      <selection activeCell="C7" sqref="C7"/>
      <pageMargins left="0.7" right="0.7" top="0.75" bottom="0.75" header="0.3" footer="0.3"/>
      <pageSetup paperSize="9" orientation="portrait" r:id="rId9"/>
    </customSheetView>
  </customSheetViews>
  <mergeCells count="17">
    <mergeCell ref="O14:Q14"/>
    <mergeCell ref="B13:C16"/>
    <mergeCell ref="D13:J13"/>
    <mergeCell ref="R14:R16"/>
    <mergeCell ref="K13:Q13"/>
    <mergeCell ref="D14:D16"/>
    <mergeCell ref="E14:G14"/>
    <mergeCell ref="H14:J14"/>
    <mergeCell ref="L14:N14"/>
    <mergeCell ref="F15:F16"/>
    <mergeCell ref="G15:G16"/>
    <mergeCell ref="I15:I16"/>
    <mergeCell ref="J15:J16"/>
    <mergeCell ref="M15:M16"/>
    <mergeCell ref="N15:N16"/>
    <mergeCell ref="P15:P16"/>
    <mergeCell ref="Q15:Q16"/>
  </mergeCells>
  <pageMargins left="0.7" right="0.7" top="0.75" bottom="0.75" header="0.3" footer="0.3"/>
  <pageSetup paperSize="9" orientation="portrait" r:id="rId1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2DB80-08C9-4DD5-8CDF-304F341BB724}">
  <sheetPr>
    <tabColor theme="9"/>
  </sheetPr>
  <dimension ref="A2:L23"/>
  <sheetViews>
    <sheetView showGridLines="0" workbookViewId="0">
      <selection activeCell="A2" sqref="A2"/>
    </sheetView>
  </sheetViews>
  <sheetFormatPr defaultColWidth="9.140625" defaultRowHeight="12.75"/>
  <cols>
    <col min="1" max="1" width="17" style="3" bestFit="1" customWidth="1"/>
    <col min="2" max="2" width="9.140625" style="3"/>
    <col min="3" max="3" width="34.5703125" style="3" customWidth="1"/>
    <col min="4" max="4" width="11.5703125" style="3" customWidth="1"/>
    <col min="5" max="5" width="11.85546875" style="3" customWidth="1"/>
    <col min="6" max="16384" width="9.140625" style="3"/>
  </cols>
  <sheetData>
    <row r="2" spans="1:12" s="239" customFormat="1" ht="16.5" customHeight="1">
      <c r="A2" s="841" t="str">
        <f>HYPERLINK("#INDEX!B4","back to index page")</f>
        <v>back to index page</v>
      </c>
    </row>
    <row r="3" spans="1:12" s="239" customFormat="1" ht="13.5"/>
    <row r="4" spans="1:12" s="239" customFormat="1" ht="13.5"/>
    <row r="5" spans="1:12" s="239" customFormat="1" ht="13.5"/>
    <row r="6" spans="1:12" s="239" customFormat="1" ht="13.5"/>
    <row r="7" spans="1:12" s="239" customFormat="1" ht="13.5"/>
    <row r="8" spans="1:12" s="239" customFormat="1" ht="13.5"/>
    <row r="9" spans="1:12" s="871" customFormat="1" ht="33.75" customHeight="1">
      <c r="B9" s="10" t="s">
        <v>719</v>
      </c>
      <c r="C9" s="10"/>
      <c r="D9" s="10"/>
      <c r="E9" s="10"/>
      <c r="F9" s="10"/>
      <c r="G9" s="10"/>
      <c r="H9" s="10"/>
      <c r="I9" s="10"/>
      <c r="J9" s="10"/>
      <c r="K9" s="10"/>
      <c r="L9" s="10"/>
    </row>
    <row r="12" spans="1:12">
      <c r="D12" s="56"/>
      <c r="E12" s="56"/>
      <c r="F12" s="56"/>
      <c r="G12" s="56"/>
      <c r="H12" s="56"/>
      <c r="I12" s="56"/>
      <c r="J12" s="56"/>
      <c r="L12" s="948" t="s">
        <v>54</v>
      </c>
    </row>
    <row r="13" spans="1:12" ht="12" customHeight="1">
      <c r="B13" s="372"/>
      <c r="C13" s="372"/>
      <c r="D13" s="1071" t="s">
        <v>706</v>
      </c>
      <c r="E13" s="1064" t="s">
        <v>669</v>
      </c>
      <c r="F13" s="1065"/>
      <c r="G13" s="1065"/>
      <c r="H13" s="1065"/>
      <c r="I13" s="1065"/>
      <c r="J13" s="1065"/>
      <c r="K13" s="1065"/>
      <c r="L13" s="1066"/>
    </row>
    <row r="14" spans="1:12" ht="12" customHeight="1">
      <c r="B14" s="372"/>
      <c r="C14" s="372"/>
      <c r="D14" s="1072"/>
      <c r="E14" s="1067"/>
      <c r="F14" s="463" t="s">
        <v>707</v>
      </c>
      <c r="G14" s="463" t="s">
        <v>708</v>
      </c>
      <c r="H14" s="1068" t="s">
        <v>709</v>
      </c>
      <c r="I14" s="1069"/>
      <c r="J14" s="1069"/>
      <c r="K14" s="1069"/>
      <c r="L14" s="1070"/>
    </row>
    <row r="15" spans="1:12" ht="36" customHeight="1">
      <c r="B15" s="372"/>
      <c r="C15" s="372"/>
      <c r="D15" s="1072"/>
      <c r="E15" s="1067"/>
      <c r="F15" s="464"/>
      <c r="G15" s="464"/>
      <c r="H15" s="464" t="s">
        <v>710</v>
      </c>
      <c r="I15" s="464" t="s">
        <v>711</v>
      </c>
      <c r="J15" s="464" t="s">
        <v>712</v>
      </c>
      <c r="K15" s="464" t="s">
        <v>713</v>
      </c>
      <c r="L15" s="465" t="s">
        <v>162</v>
      </c>
    </row>
    <row r="16" spans="1:12" ht="16.5" customHeight="1">
      <c r="B16" s="372"/>
      <c r="C16" s="372"/>
      <c r="D16" s="374" t="s">
        <v>32</v>
      </c>
      <c r="E16" s="373" t="s">
        <v>57</v>
      </c>
      <c r="F16" s="456" t="s">
        <v>58</v>
      </c>
      <c r="G16" s="456" t="s">
        <v>1195</v>
      </c>
      <c r="H16" s="456" t="s">
        <v>59</v>
      </c>
      <c r="I16" s="456" t="s">
        <v>1196</v>
      </c>
      <c r="J16" s="456" t="s">
        <v>1197</v>
      </c>
      <c r="K16" s="456" t="s">
        <v>1198</v>
      </c>
      <c r="L16" s="456" t="s">
        <v>1332</v>
      </c>
    </row>
    <row r="17" spans="2:12" ht="25.5">
      <c r="B17" s="44">
        <v>1</v>
      </c>
      <c r="C17" s="47" t="s">
        <v>714</v>
      </c>
      <c r="D17" s="375">
        <v>15958</v>
      </c>
      <c r="E17" s="375">
        <v>822373</v>
      </c>
      <c r="F17" s="466"/>
      <c r="G17" s="466"/>
      <c r="H17" s="466"/>
      <c r="I17" s="466"/>
      <c r="J17" s="466"/>
      <c r="K17" s="466"/>
      <c r="L17" s="467"/>
    </row>
    <row r="18" spans="2:12" ht="25.5">
      <c r="B18" s="44">
        <v>2</v>
      </c>
      <c r="C18" s="47" t="s">
        <v>715</v>
      </c>
      <c r="D18" s="375">
        <v>11841</v>
      </c>
      <c r="E18" s="375">
        <v>637319</v>
      </c>
      <c r="F18" s="375">
        <v>0</v>
      </c>
      <c r="G18" s="375">
        <v>637319</v>
      </c>
      <c r="H18" s="375">
        <v>0</v>
      </c>
      <c r="I18" s="375">
        <v>0</v>
      </c>
      <c r="J18" s="375">
        <v>0</v>
      </c>
      <c r="K18" s="375">
        <v>0</v>
      </c>
      <c r="L18" s="375">
        <v>0</v>
      </c>
    </row>
    <row r="19" spans="2:12">
      <c r="B19" s="44">
        <v>3</v>
      </c>
      <c r="C19" s="47" t="s">
        <v>701</v>
      </c>
      <c r="D19" s="469"/>
      <c r="E19" s="375">
        <v>290194</v>
      </c>
      <c r="F19" s="375">
        <v>0</v>
      </c>
      <c r="G19" s="375">
        <v>290194</v>
      </c>
      <c r="H19" s="375">
        <v>0</v>
      </c>
      <c r="I19" s="375">
        <v>0</v>
      </c>
      <c r="J19" s="375">
        <v>0</v>
      </c>
      <c r="K19" s="375">
        <v>0</v>
      </c>
      <c r="L19" s="375">
        <v>0</v>
      </c>
    </row>
    <row r="20" spans="2:12" ht="25.5">
      <c r="B20" s="44">
        <v>4</v>
      </c>
      <c r="C20" s="47" t="s">
        <v>716</v>
      </c>
      <c r="D20" s="468"/>
      <c r="E20" s="375">
        <v>186762</v>
      </c>
      <c r="F20" s="375">
        <v>0</v>
      </c>
      <c r="G20" s="375">
        <v>186762</v>
      </c>
      <c r="H20" s="375">
        <v>0</v>
      </c>
      <c r="I20" s="375">
        <v>0</v>
      </c>
      <c r="J20" s="375">
        <v>0</v>
      </c>
      <c r="K20" s="375">
        <v>0</v>
      </c>
      <c r="L20" s="375">
        <v>0</v>
      </c>
    </row>
    <row r="21" spans="2:12">
      <c r="B21" s="44">
        <v>5</v>
      </c>
      <c r="C21" s="47" t="s">
        <v>703</v>
      </c>
      <c r="D21" s="468"/>
      <c r="E21" s="375">
        <v>347125</v>
      </c>
      <c r="F21" s="375">
        <v>0</v>
      </c>
      <c r="G21" s="375">
        <v>347125</v>
      </c>
      <c r="H21" s="375">
        <v>0</v>
      </c>
      <c r="I21" s="375">
        <v>0</v>
      </c>
      <c r="J21" s="375">
        <v>0</v>
      </c>
      <c r="K21" s="375">
        <v>0</v>
      </c>
      <c r="L21" s="375">
        <v>0</v>
      </c>
    </row>
    <row r="22" spans="2:12" ht="25.5">
      <c r="B22" s="44">
        <v>6</v>
      </c>
      <c r="C22" s="47" t="s">
        <v>717</v>
      </c>
      <c r="D22" s="468"/>
      <c r="E22" s="375">
        <v>18836</v>
      </c>
      <c r="F22" s="375">
        <v>0</v>
      </c>
      <c r="G22" s="375">
        <v>18836</v>
      </c>
      <c r="H22" s="375">
        <v>0</v>
      </c>
      <c r="I22" s="375">
        <v>0</v>
      </c>
      <c r="J22" s="375">
        <v>0</v>
      </c>
      <c r="K22" s="375">
        <v>0</v>
      </c>
      <c r="L22" s="375">
        <v>0</v>
      </c>
    </row>
    <row r="23" spans="2:12" ht="25.5">
      <c r="B23" s="44">
        <v>7</v>
      </c>
      <c r="C23" s="47" t="s">
        <v>718</v>
      </c>
      <c r="D23" s="470"/>
      <c r="E23" s="375">
        <v>193457</v>
      </c>
      <c r="F23" s="375">
        <v>0</v>
      </c>
      <c r="G23" s="375">
        <v>193457</v>
      </c>
      <c r="H23" s="375">
        <v>0</v>
      </c>
      <c r="I23" s="375">
        <v>0</v>
      </c>
      <c r="J23" s="375">
        <v>0</v>
      </c>
      <c r="K23" s="375">
        <v>0</v>
      </c>
      <c r="L23" s="375">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29" sqref="B29"/>
      <pageMargins left="0.7" right="0.7" top="0.75" bottom="0.75" header="0.3" footer="0.3"/>
      <pageSetup paperSize="9" orientation="portrait" r:id="rId2"/>
    </customSheetView>
    <customSheetView guid="{51337751-BEAF-43F3-8CC9-400B99E751E8}" topLeftCell="A13">
      <selection activeCell="B31" sqref="B31"/>
      <pageMargins left="0.7" right="0.7" top="0.75" bottom="0.75" header="0.3" footer="0.3"/>
      <pageSetup paperSize="9" orientation="portrait" r:id="rId3"/>
    </customSheetView>
    <customSheetView guid="{CFC92B1C-D4F2-414F-8F12-92F529035B08}" topLeftCell="A22">
      <selection activeCell="B5" sqref="B5:C5"/>
      <pageMargins left="0.7" right="0.7" top="0.75" bottom="0.75" header="0.3" footer="0.3"/>
      <pageSetup paperSize="9" orientation="portrait" r:id="rId4"/>
    </customSheetView>
    <customSheetView guid="{5DDDA852-2807-4645-BC75-EBD4EF3323A7}">
      <selection activeCell="C44" sqref="C44"/>
      <pageMargins left="0.7" right="0.7" top="0.75" bottom="0.75" header="0.3" footer="0.3"/>
      <pageSetup paperSize="9" orientation="portrait" r:id="rId5"/>
    </customSheetView>
    <customSheetView guid="{697182B0-1BEF-4A85-93A0-596802852AF2}" topLeftCell="A25">
      <selection activeCell="C50" sqref="C50:D53"/>
      <pageMargins left="0.7" right="0.7" top="0.75" bottom="0.75" header="0.3" footer="0.3"/>
      <pageSetup paperSize="9" orientation="portrait" r:id="rId6"/>
    </customSheetView>
    <customSheetView guid="{21329C76-F86B-400D-B8F5-F75B383E5B14}" topLeftCell="A25">
      <selection activeCell="C50" sqref="C50:D53"/>
      <pageMargins left="0.7" right="0.7" top="0.75" bottom="0.75" header="0.3" footer="0.3"/>
      <pageSetup paperSize="9" orientation="portrait" r:id="rId7"/>
    </customSheetView>
    <customSheetView guid="{931AA63B-6827-4BF4-8E25-ED232A88A09C}" scale="90" topLeftCell="A19">
      <selection activeCell="G23" sqref="G23"/>
      <pageMargins left="0.7" right="0.7" top="0.75" bottom="0.75" header="0.3" footer="0.3"/>
    </customSheetView>
    <customSheetView guid="{FD092655-EBEC-4730-9895-1567D9B70D5F}">
      <selection activeCell="E20" sqref="E20"/>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F277ACEF-9FF8-431F-8537-DE60B790AA4F}" topLeftCell="D1">
      <selection activeCell="Q14" sqref="Q14:Q18"/>
      <pageMargins left="0.7" right="0.7" top="0.75" bottom="0.75" header="0.3" footer="0.3"/>
    </customSheetView>
    <customSheetView guid="{7CA1DEE6-746E-4947-9BED-24AAED6E8B57}" topLeftCell="A16">
      <selection activeCell="O30" sqref="O30"/>
      <pageMargins left="0.7" right="0.7" top="0.75" bottom="0.75" header="0.3" footer="0.3"/>
      <pageSetup paperSize="9" orientation="portrait" r:id="rId8"/>
    </customSheetView>
    <customSheetView guid="{59094C18-3CB5-482F-AA6A-9C313A318EBB}">
      <selection sqref="A1:XFD1048576"/>
      <pageMargins left="0.7" right="0.7" top="0.75" bottom="0.75" header="0.3" footer="0.3"/>
      <pageSetup paperSize="9" orientation="portrait" r:id="rId9"/>
    </customSheetView>
  </customSheetViews>
  <mergeCells count="4">
    <mergeCell ref="E13:L13"/>
    <mergeCell ref="E14:E15"/>
    <mergeCell ref="H14:L14"/>
    <mergeCell ref="D13:D15"/>
  </mergeCells>
  <pageMargins left="0.7" right="0.7" top="0.75" bottom="0.75" header="0.3" footer="0.3"/>
  <pageSetup paperSize="9" orientation="portrait" r:id="rId1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213A9-76AD-4A19-AD9D-3A057A8B85D1}">
  <sheetPr>
    <tabColor theme="9"/>
  </sheetPr>
  <dimension ref="A2:J21"/>
  <sheetViews>
    <sheetView showGridLines="0" workbookViewId="0">
      <selection activeCell="A2" sqref="A2"/>
    </sheetView>
  </sheetViews>
  <sheetFormatPr defaultColWidth="9.140625" defaultRowHeight="12.75"/>
  <cols>
    <col min="1" max="1" width="17" style="3" bestFit="1" customWidth="1"/>
    <col min="2" max="2" width="7.85546875" style="3" customWidth="1"/>
    <col min="3" max="3" width="59.7109375" style="3" customWidth="1"/>
    <col min="4" max="4" width="14.140625" style="3" customWidth="1"/>
    <col min="5" max="5" width="16.140625" style="3" bestFit="1" customWidth="1"/>
    <col min="6" max="6" width="13.5703125" style="3" customWidth="1"/>
    <col min="7" max="7" width="15.42578125" style="3" customWidth="1"/>
    <col min="8" max="16384" width="9.140625" style="3"/>
  </cols>
  <sheetData>
    <row r="2" spans="1:10" s="239" customFormat="1" ht="16.5" customHeight="1">
      <c r="A2" s="841" t="str">
        <f>HYPERLINK("#INDEX!B4","back to index page")</f>
        <v>back to index page</v>
      </c>
    </row>
    <row r="3" spans="1:10" s="239" customFormat="1" ht="13.5"/>
    <row r="4" spans="1:10" s="239" customFormat="1" ht="13.5"/>
    <row r="5" spans="1:10" s="239" customFormat="1" ht="13.5"/>
    <row r="6" spans="1:10" s="239" customFormat="1" ht="13.5"/>
    <row r="7" spans="1:10" s="239" customFormat="1" ht="13.5"/>
    <row r="8" spans="1:10" s="239" customFormat="1" ht="13.5"/>
    <row r="9" spans="1:10" s="871" customFormat="1" ht="33.75" customHeight="1">
      <c r="B9" s="966" t="s">
        <v>721</v>
      </c>
      <c r="C9" s="966"/>
      <c r="D9" s="966"/>
      <c r="E9" s="966"/>
      <c r="F9" s="966"/>
      <c r="G9" s="966"/>
      <c r="H9" s="828"/>
    </row>
    <row r="12" spans="1:10">
      <c r="D12" s="56"/>
      <c r="E12" s="56"/>
      <c r="G12" s="448" t="s">
        <v>54</v>
      </c>
      <c r="H12" s="56"/>
      <c r="I12" s="56"/>
      <c r="J12" s="56"/>
    </row>
    <row r="13" spans="1:10" ht="63.75">
      <c r="B13" s="372"/>
      <c r="C13" s="372"/>
      <c r="D13" s="1073" t="s">
        <v>669</v>
      </c>
      <c r="E13" s="1074"/>
      <c r="F13" s="449" t="s">
        <v>722</v>
      </c>
      <c r="G13" s="450" t="s">
        <v>669</v>
      </c>
    </row>
    <row r="14" spans="1:10" ht="38.25">
      <c r="B14" s="372"/>
      <c r="C14" s="372"/>
      <c r="D14" s="451"/>
      <c r="E14" s="454" t="s">
        <v>723</v>
      </c>
      <c r="F14" s="450" t="s">
        <v>724</v>
      </c>
      <c r="G14" s="453" t="s">
        <v>696</v>
      </c>
    </row>
    <row r="15" spans="1:10">
      <c r="B15" s="372"/>
      <c r="C15" s="372"/>
      <c r="D15" s="455" t="s">
        <v>32</v>
      </c>
      <c r="E15" s="36" t="s">
        <v>57</v>
      </c>
      <c r="F15" s="456" t="s">
        <v>58</v>
      </c>
      <c r="G15" s="457" t="s">
        <v>1195</v>
      </c>
    </row>
    <row r="16" spans="1:10" s="23" customFormat="1">
      <c r="B16" s="459">
        <v>1</v>
      </c>
      <c r="C16" s="458" t="s">
        <v>725</v>
      </c>
      <c r="D16" s="376">
        <v>208260</v>
      </c>
      <c r="E16" s="376">
        <v>161</v>
      </c>
      <c r="F16" s="376">
        <v>187100</v>
      </c>
      <c r="G16" s="376">
        <v>1512</v>
      </c>
    </row>
    <row r="17" spans="2:7" s="23" customFormat="1">
      <c r="B17" s="461">
        <v>2</v>
      </c>
      <c r="C17" s="458" t="s">
        <v>701</v>
      </c>
      <c r="D17" s="376">
        <v>40645</v>
      </c>
      <c r="E17" s="460"/>
      <c r="F17" s="460"/>
      <c r="G17" s="376">
        <v>377</v>
      </c>
    </row>
    <row r="18" spans="2:7" s="23" customFormat="1">
      <c r="B18" s="461">
        <v>3</v>
      </c>
      <c r="C18" s="458" t="s">
        <v>702</v>
      </c>
      <c r="D18" s="376">
        <v>0</v>
      </c>
      <c r="E18" s="460"/>
      <c r="F18" s="460"/>
      <c r="G18" s="376">
        <v>0</v>
      </c>
    </row>
    <row r="19" spans="2:7" s="23" customFormat="1">
      <c r="B19" s="461">
        <v>4</v>
      </c>
      <c r="C19" s="458" t="s">
        <v>703</v>
      </c>
      <c r="D19" s="376">
        <v>167615</v>
      </c>
      <c r="E19" s="376">
        <v>124</v>
      </c>
      <c r="F19" s="376">
        <v>146950</v>
      </c>
      <c r="G19" s="376">
        <v>1135</v>
      </c>
    </row>
    <row r="20" spans="2:7" s="23" customFormat="1">
      <c r="B20" s="461">
        <v>5</v>
      </c>
      <c r="C20" s="458" t="s">
        <v>704</v>
      </c>
      <c r="D20" s="376">
        <v>58517</v>
      </c>
      <c r="E20" s="460"/>
      <c r="F20" s="460"/>
      <c r="G20" s="376">
        <v>1135</v>
      </c>
    </row>
    <row r="21" spans="2:7" s="23" customFormat="1">
      <c r="B21" s="461">
        <v>6</v>
      </c>
      <c r="C21" s="458" t="s">
        <v>705</v>
      </c>
      <c r="D21" s="376">
        <v>6160</v>
      </c>
      <c r="E21" s="460"/>
      <c r="F21" s="460"/>
      <c r="G21" s="376">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16">
      <selection activeCell="B28" sqref="B28"/>
      <pageMargins left="0.7" right="0.7" top="0.75" bottom="0.75" header="0.3" footer="0.3"/>
      <pageSetup paperSize="9" orientation="portrait" r:id="rId2"/>
    </customSheetView>
    <customSheetView guid="{51337751-BEAF-43F3-8CC9-400B99E751E8}" topLeftCell="A22">
      <selection activeCell="G48" sqref="G48"/>
      <pageMargins left="0.7" right="0.7" top="0.75" bottom="0.75" header="0.3" footer="0.3"/>
      <pageSetup paperSize="9" orientation="portrait" r:id="rId3"/>
    </customSheetView>
    <customSheetView guid="{CFC92B1C-D4F2-414F-8F12-92F529035B08}" topLeftCell="A22">
      <selection activeCell="D23" sqref="D23"/>
      <pageMargins left="0.7" right="0.7" top="0.75" bottom="0.75" header="0.3" footer="0.3"/>
      <pageSetup paperSize="9" orientation="portrait" r:id="rId4"/>
    </customSheetView>
    <customSheetView guid="{5DDDA852-2807-4645-BC75-EBD4EF3323A7}">
      <selection activeCell="F44" sqref="F44"/>
      <pageMargins left="0.7" right="0.7" top="0.75" bottom="0.75" header="0.3" footer="0.3"/>
      <pageSetup paperSize="9" orientation="portrait" r:id="rId5"/>
    </customSheetView>
    <customSheetView guid="{697182B0-1BEF-4A85-93A0-596802852AF2}" topLeftCell="A40">
      <selection activeCell="A46" sqref="A46:XFD46"/>
      <pageMargins left="0.7" right="0.7" top="0.75" bottom="0.75" header="0.3" footer="0.3"/>
      <pageSetup paperSize="9" orientation="portrait" r:id="rId6"/>
    </customSheetView>
    <customSheetView guid="{21329C76-F86B-400D-B8F5-F75B383E5B14}" topLeftCell="A40">
      <selection activeCell="A46" sqref="A46:XFD46"/>
      <pageMargins left="0.7" right="0.7" top="0.75" bottom="0.75" header="0.3" footer="0.3"/>
      <pageSetup paperSize="9" orientation="portrait" r:id="rId7"/>
    </customSheetView>
    <customSheetView guid="{931AA63B-6827-4BF4-8E25-ED232A88A09C}" topLeftCell="A7">
      <selection activeCell="M44" sqref="M44"/>
      <pageMargins left="0.7" right="0.7" top="0.75" bottom="0.75" header="0.3" footer="0.3"/>
    </customSheetView>
    <customSheetView guid="{FD092655-EBEC-4730-9895-1567D9B70D5F}">
      <selection activeCell="B11" sqref="B11"/>
      <pageMargins left="0.7" right="0.7" top="0.75" bottom="0.75" header="0.3" footer="0.3"/>
    </customSheetView>
    <customSheetView guid="{3AD1D9CC-D162-4119-AFCC-0AF9105FB248}">
      <selection activeCell="J4" sqref="J4"/>
      <pageMargins left="0.7" right="0.7" top="0.75" bottom="0.75" header="0.3" footer="0.3"/>
      <pageSetup paperSize="9" orientation="portrait" r:id="rId8"/>
    </customSheetView>
    <customSheetView guid="{7CCD1884-1631-4809-8751-AE0939C32419}">
      <pageMargins left="0.7" right="0.7" top="0.75" bottom="0.75" header="0.3" footer="0.3"/>
      <pageSetup paperSize="9" orientation="portrait" r:id="rId9"/>
    </customSheetView>
    <customSheetView guid="{F277ACEF-9FF8-431F-8537-DE60B790AA4F}" topLeftCell="A10">
      <selection activeCell="D29" sqref="D29:E29"/>
      <pageMargins left="0.7" right="0.7" top="0.75" bottom="0.75" header="0.3" footer="0.3"/>
      <pageSetup paperSize="9" orientation="portrait" r:id="rId10"/>
    </customSheetView>
    <customSheetView guid="{7CA1DEE6-746E-4947-9BED-24AAED6E8B57}" topLeftCell="A19">
      <selection activeCell="O33" sqref="O33"/>
      <pageMargins left="0.7" right="0.7" top="0.75" bottom="0.75" header="0.3" footer="0.3"/>
      <pageSetup paperSize="9" orientation="portrait" r:id="rId11"/>
    </customSheetView>
    <customSheetView guid="{59094C18-3CB5-482F-AA6A-9C313A318EBB}" topLeftCell="A16">
      <selection activeCell="F44" sqref="F44"/>
      <pageMargins left="0.7" right="0.7" top="0.75" bottom="0.75" header="0.3" footer="0.3"/>
      <pageSetup paperSize="9" orientation="portrait" r:id="rId12"/>
    </customSheetView>
  </customSheetViews>
  <mergeCells count="2">
    <mergeCell ref="D13:E13"/>
    <mergeCell ref="B9:G9"/>
  </mergeCells>
  <pageMargins left="0.7" right="0.7" top="0.75" bottom="0.75" header="0.3" footer="0.3"/>
  <pageSetup paperSize="9" orientation="portrait" r:id="rId1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9"/>
  </sheetPr>
  <dimension ref="A1:K48"/>
  <sheetViews>
    <sheetView showGridLines="0" workbookViewId="0">
      <selection activeCell="A2" sqref="A2"/>
    </sheetView>
  </sheetViews>
  <sheetFormatPr defaultColWidth="9.140625" defaultRowHeight="12.75"/>
  <cols>
    <col min="1" max="1" width="15.28515625" style="383" bestFit="1" customWidth="1"/>
    <col min="2" max="2" width="10.42578125" style="3" customWidth="1"/>
    <col min="3" max="3" width="34.140625" style="3" customWidth="1"/>
    <col min="4" max="7" width="9.85546875" style="3" customWidth="1"/>
    <col min="8" max="8" width="9.42578125" style="3" customWidth="1"/>
    <col min="9" max="11" width="10.5703125" style="3" customWidth="1"/>
    <col min="12" max="16384" width="9.140625" style="383"/>
  </cols>
  <sheetData>
    <row r="1" spans="1:11">
      <c r="A1" s="3"/>
      <c r="G1" s="383"/>
      <c r="H1" s="383"/>
      <c r="I1" s="383"/>
      <c r="J1" s="383"/>
      <c r="K1" s="383"/>
    </row>
    <row r="2" spans="1:11" s="894" customFormat="1" ht="16.5" customHeight="1">
      <c r="A2" s="896" t="str">
        <f>HYPERLINK("#INDEX!B4","back to index page")</f>
        <v>back to index page</v>
      </c>
      <c r="B2" s="239"/>
      <c r="C2" s="239"/>
      <c r="D2" s="239"/>
      <c r="E2" s="239"/>
      <c r="F2" s="239"/>
      <c r="G2" s="239"/>
      <c r="H2" s="239"/>
      <c r="I2" s="239"/>
      <c r="J2" s="239"/>
    </row>
    <row r="3" spans="1:11" s="894" customFormat="1" ht="13.5">
      <c r="B3" s="239"/>
      <c r="C3" s="239"/>
      <c r="D3" s="239"/>
      <c r="E3" s="239"/>
      <c r="F3" s="239"/>
      <c r="G3" s="239"/>
      <c r="H3" s="239"/>
      <c r="I3" s="239"/>
      <c r="J3" s="239"/>
      <c r="K3" s="239"/>
    </row>
    <row r="4" spans="1:11" s="894" customFormat="1" ht="13.5">
      <c r="B4" s="239"/>
      <c r="C4" s="239"/>
      <c r="D4" s="239"/>
      <c r="E4" s="239"/>
      <c r="F4" s="239"/>
      <c r="G4" s="239"/>
      <c r="H4" s="239"/>
      <c r="I4" s="239"/>
      <c r="J4" s="239"/>
      <c r="K4" s="239"/>
    </row>
    <row r="5" spans="1:11" s="894" customFormat="1" ht="13.5">
      <c r="B5" s="239"/>
      <c r="C5" s="239"/>
      <c r="D5" s="239"/>
      <c r="E5" s="239"/>
      <c r="F5" s="239"/>
      <c r="G5" s="239"/>
      <c r="H5" s="239"/>
      <c r="I5" s="239"/>
      <c r="J5" s="239"/>
      <c r="K5" s="239"/>
    </row>
    <row r="6" spans="1:11" s="894" customFormat="1" ht="13.5">
      <c r="B6" s="239"/>
      <c r="C6" s="239"/>
      <c r="D6" s="239"/>
      <c r="E6" s="239"/>
      <c r="F6" s="239"/>
      <c r="G6" s="239"/>
      <c r="H6" s="239"/>
      <c r="I6" s="239"/>
      <c r="J6" s="239"/>
      <c r="K6" s="239"/>
    </row>
    <row r="7" spans="1:11" s="894" customFormat="1" ht="13.5">
      <c r="B7" s="239"/>
      <c r="C7" s="239"/>
      <c r="D7" s="239"/>
      <c r="E7" s="239"/>
      <c r="F7" s="239"/>
      <c r="G7" s="239"/>
      <c r="H7" s="239"/>
      <c r="I7" s="239"/>
      <c r="J7" s="239"/>
      <c r="K7" s="239"/>
    </row>
    <row r="8" spans="1:11" s="894" customFormat="1" ht="13.5">
      <c r="B8" s="895"/>
      <c r="C8" s="239"/>
      <c r="D8" s="239"/>
      <c r="E8" s="239"/>
      <c r="F8" s="239"/>
      <c r="G8" s="239"/>
      <c r="H8" s="239"/>
      <c r="I8" s="239"/>
      <c r="J8" s="239"/>
      <c r="K8" s="239"/>
    </row>
    <row r="9" spans="1:11" s="897" customFormat="1" ht="33.75" customHeight="1">
      <c r="B9" s="10" t="s">
        <v>1553</v>
      </c>
      <c r="C9" s="872"/>
      <c r="D9" s="872"/>
      <c r="E9" s="872"/>
      <c r="F9" s="872"/>
      <c r="G9" s="872"/>
      <c r="H9" s="872"/>
      <c r="I9" s="872"/>
      <c r="J9" s="872"/>
      <c r="K9" s="872"/>
    </row>
    <row r="12" spans="1:11" ht="11.25" customHeight="1">
      <c r="C12" s="433"/>
      <c r="H12" s="383"/>
      <c r="I12" s="383"/>
      <c r="K12" s="814" t="s">
        <v>591</v>
      </c>
    </row>
    <row r="13" spans="1:11" s="384" customFormat="1" ht="12.75" customHeight="1">
      <c r="B13" s="434"/>
      <c r="C13" s="434"/>
      <c r="D13" s="1075" t="s">
        <v>1057</v>
      </c>
      <c r="E13" s="1075"/>
      <c r="F13" s="1075"/>
      <c r="G13" s="1075"/>
      <c r="H13" s="1076" t="s">
        <v>1058</v>
      </c>
      <c r="I13" s="1077"/>
      <c r="J13" s="1077"/>
      <c r="K13" s="1078"/>
    </row>
    <row r="14" spans="1:11" s="384" customFormat="1" ht="12.75" customHeight="1">
      <c r="B14" s="56"/>
      <c r="C14" s="56"/>
      <c r="D14" s="435" t="s">
        <v>32</v>
      </c>
      <c r="E14" s="435" t="s">
        <v>57</v>
      </c>
      <c r="F14" s="435" t="s">
        <v>58</v>
      </c>
      <c r="G14" s="435" t="s">
        <v>1195</v>
      </c>
      <c r="H14" s="435" t="s">
        <v>59</v>
      </c>
      <c r="I14" s="435" t="s">
        <v>1196</v>
      </c>
      <c r="J14" s="435" t="s">
        <v>1197</v>
      </c>
      <c r="K14" s="435" t="s">
        <v>1198</v>
      </c>
    </row>
    <row r="15" spans="1:11" s="436" customFormat="1" ht="11.25" customHeight="1">
      <c r="B15" s="71" t="s">
        <v>1059</v>
      </c>
      <c r="C15" s="437" t="s">
        <v>1161</v>
      </c>
      <c r="D15" s="438">
        <v>44926</v>
      </c>
      <c r="E15" s="438">
        <v>44834</v>
      </c>
      <c r="F15" s="438">
        <v>44742</v>
      </c>
      <c r="G15" s="438">
        <v>44651</v>
      </c>
      <c r="H15" s="438">
        <v>44926</v>
      </c>
      <c r="I15" s="438">
        <v>44834</v>
      </c>
      <c r="J15" s="438">
        <v>44742</v>
      </c>
      <c r="K15" s="438">
        <v>44651</v>
      </c>
    </row>
    <row r="16" spans="1:11" s="436" customFormat="1" ht="11.25" customHeight="1">
      <c r="B16" s="71" t="s">
        <v>1060</v>
      </c>
      <c r="C16" s="437" t="s">
        <v>259</v>
      </c>
      <c r="D16" s="439">
        <v>12</v>
      </c>
      <c r="E16" s="439">
        <v>12</v>
      </c>
      <c r="F16" s="439">
        <v>12</v>
      </c>
      <c r="G16" s="439">
        <v>12</v>
      </c>
      <c r="H16" s="439">
        <v>12</v>
      </c>
      <c r="I16" s="439">
        <v>12</v>
      </c>
      <c r="J16" s="439">
        <v>12</v>
      </c>
      <c r="K16" s="439">
        <v>12</v>
      </c>
    </row>
    <row r="17" spans="2:11" s="436" customFormat="1">
      <c r="B17" s="1079" t="s">
        <v>260</v>
      </c>
      <c r="C17" s="1080"/>
      <c r="D17" s="1080"/>
      <c r="E17" s="1080"/>
      <c r="F17" s="1080"/>
      <c r="G17" s="1080"/>
      <c r="H17" s="1080"/>
      <c r="I17" s="1080"/>
      <c r="J17" s="1080"/>
      <c r="K17" s="1081"/>
    </row>
    <row r="18" spans="2:11" s="436" customFormat="1">
      <c r="B18" s="440">
        <v>1</v>
      </c>
      <c r="C18" s="437" t="s">
        <v>261</v>
      </c>
      <c r="D18" s="1082"/>
      <c r="E18" s="1082"/>
      <c r="F18" s="1082"/>
      <c r="G18" s="1082"/>
      <c r="H18" s="404">
        <v>6203512.083333333</v>
      </c>
      <c r="I18" s="404">
        <v>5743541.083333333</v>
      </c>
      <c r="J18" s="404">
        <v>5538526.583333333</v>
      </c>
      <c r="K18" s="404">
        <v>5311309.916666667</v>
      </c>
    </row>
    <row r="19" spans="2:11" s="436" customFormat="1">
      <c r="B19" s="1079" t="s">
        <v>1061</v>
      </c>
      <c r="C19" s="1080"/>
      <c r="D19" s="1080"/>
      <c r="E19" s="1080"/>
      <c r="F19" s="1080"/>
      <c r="G19" s="1080"/>
      <c r="H19" s="1080"/>
      <c r="I19" s="1080"/>
      <c r="J19" s="1080"/>
      <c r="K19" s="1081"/>
    </row>
    <row r="20" spans="2:11" s="436" customFormat="1" ht="25.5">
      <c r="B20" s="440">
        <v>2</v>
      </c>
      <c r="C20" s="437" t="s">
        <v>262</v>
      </c>
      <c r="D20" s="404">
        <v>16490525</v>
      </c>
      <c r="E20" s="404">
        <v>15882873.166666668</v>
      </c>
      <c r="F20" s="404">
        <v>15327929.916666668</v>
      </c>
      <c r="G20" s="404">
        <v>14799125.333333334</v>
      </c>
      <c r="H20" s="404">
        <v>1045483.4166666666</v>
      </c>
      <c r="I20" s="404">
        <v>1001381.5</v>
      </c>
      <c r="J20" s="404">
        <v>965201.58333333337</v>
      </c>
      <c r="K20" s="404">
        <v>934166.25</v>
      </c>
    </row>
    <row r="21" spans="2:11" s="436" customFormat="1">
      <c r="B21" s="440">
        <v>3</v>
      </c>
      <c r="C21" s="441" t="s">
        <v>263</v>
      </c>
      <c r="D21" s="404">
        <v>14067108.166666666</v>
      </c>
      <c r="E21" s="404">
        <v>13432662.333333334</v>
      </c>
      <c r="F21" s="404">
        <v>12807164.75</v>
      </c>
      <c r="G21" s="404">
        <v>12183919.25</v>
      </c>
      <c r="H21" s="404">
        <v>703355.41666666663</v>
      </c>
      <c r="I21" s="404">
        <v>671633.08333333337</v>
      </c>
      <c r="J21" s="404">
        <v>640358.25</v>
      </c>
      <c r="K21" s="404">
        <v>609196</v>
      </c>
    </row>
    <row r="22" spans="2:11" s="436" customFormat="1">
      <c r="B22" s="440">
        <v>4</v>
      </c>
      <c r="C22" s="441" t="s">
        <v>264</v>
      </c>
      <c r="D22" s="404">
        <v>2423416.8333333335</v>
      </c>
      <c r="E22" s="404">
        <v>2450210.8333333335</v>
      </c>
      <c r="F22" s="404">
        <v>2520765.166666667</v>
      </c>
      <c r="G22" s="404">
        <v>2615206.0833333335</v>
      </c>
      <c r="H22" s="404">
        <v>342128</v>
      </c>
      <c r="I22" s="404">
        <v>329748.41666666669</v>
      </c>
      <c r="J22" s="404">
        <v>324843.33333333337</v>
      </c>
      <c r="K22" s="404">
        <v>324970.25</v>
      </c>
    </row>
    <row r="23" spans="2:11" s="436" customFormat="1">
      <c r="B23" s="440">
        <v>5</v>
      </c>
      <c r="C23" s="437" t="s">
        <v>265</v>
      </c>
      <c r="D23" s="404">
        <v>3298686.1666666665</v>
      </c>
      <c r="E23" s="404">
        <v>2998570</v>
      </c>
      <c r="F23" s="404">
        <v>2911482.1666666665</v>
      </c>
      <c r="G23" s="404">
        <v>2899404.4166666665</v>
      </c>
      <c r="H23" s="404">
        <v>1779141</v>
      </c>
      <c r="I23" s="404">
        <v>1623068.8333333333</v>
      </c>
      <c r="J23" s="404">
        <v>1584946.8333333333</v>
      </c>
      <c r="K23" s="404">
        <v>1539350</v>
      </c>
    </row>
    <row r="24" spans="2:11" s="436" customFormat="1" ht="25.5">
      <c r="B24" s="440">
        <v>6</v>
      </c>
      <c r="C24" s="441" t="s">
        <v>266</v>
      </c>
      <c r="D24" s="376">
        <v>0</v>
      </c>
      <c r="E24" s="376">
        <v>0</v>
      </c>
      <c r="F24" s="376">
        <v>0</v>
      </c>
      <c r="G24" s="376">
        <v>0</v>
      </c>
      <c r="H24" s="376">
        <v>0</v>
      </c>
      <c r="I24" s="376">
        <v>0</v>
      </c>
      <c r="J24" s="376">
        <v>0</v>
      </c>
      <c r="K24" s="376">
        <v>0</v>
      </c>
    </row>
    <row r="25" spans="2:11" s="436" customFormat="1">
      <c r="B25" s="440">
        <v>7</v>
      </c>
      <c r="C25" s="441" t="s">
        <v>267</v>
      </c>
      <c r="D25" s="404">
        <v>3298686.1666666665</v>
      </c>
      <c r="E25" s="404">
        <v>2998570</v>
      </c>
      <c r="F25" s="404">
        <v>2911482.1666666665</v>
      </c>
      <c r="G25" s="404">
        <v>2899404.4166666665</v>
      </c>
      <c r="H25" s="404">
        <v>1779141</v>
      </c>
      <c r="I25" s="404">
        <v>1623068.8333333333</v>
      </c>
      <c r="J25" s="404">
        <v>1584946.8333333333</v>
      </c>
      <c r="K25" s="404">
        <v>1539350</v>
      </c>
    </row>
    <row r="26" spans="2:11" s="436" customFormat="1">
      <c r="B26" s="440">
        <v>8</v>
      </c>
      <c r="C26" s="441" t="s">
        <v>268</v>
      </c>
      <c r="D26" s="404">
        <v>0</v>
      </c>
      <c r="E26" s="404">
        <v>0</v>
      </c>
      <c r="F26" s="404">
        <v>0</v>
      </c>
      <c r="G26" s="404">
        <v>0</v>
      </c>
      <c r="H26" s="404">
        <v>0</v>
      </c>
      <c r="I26" s="404">
        <v>0</v>
      </c>
      <c r="J26" s="404">
        <v>0</v>
      </c>
      <c r="K26" s="404">
        <v>0</v>
      </c>
    </row>
    <row r="27" spans="2:11" s="436" customFormat="1">
      <c r="B27" s="440">
        <v>9</v>
      </c>
      <c r="C27" s="441" t="s">
        <v>269</v>
      </c>
      <c r="D27" s="1084"/>
      <c r="E27" s="1084"/>
      <c r="F27" s="1084"/>
      <c r="G27" s="1084"/>
      <c r="H27" s="404">
        <v>0</v>
      </c>
      <c r="I27" s="404">
        <v>0</v>
      </c>
      <c r="J27" s="404">
        <v>0</v>
      </c>
      <c r="K27" s="404">
        <v>0</v>
      </c>
    </row>
    <row r="28" spans="2:11" s="436" customFormat="1">
      <c r="B28" s="440">
        <v>10</v>
      </c>
      <c r="C28" s="437" t="s">
        <v>1062</v>
      </c>
      <c r="D28" s="404">
        <v>2719579.75</v>
      </c>
      <c r="E28" s="404">
        <v>2601622.083333333</v>
      </c>
      <c r="F28" s="404">
        <v>2590919.416666667</v>
      </c>
      <c r="G28" s="404">
        <v>2650942.5833333335</v>
      </c>
      <c r="H28" s="404">
        <v>325644.16666666669</v>
      </c>
      <c r="I28" s="404">
        <v>297479.16666666669</v>
      </c>
      <c r="J28" s="404">
        <v>315003.25</v>
      </c>
      <c r="K28" s="404">
        <v>325159</v>
      </c>
    </row>
    <row r="29" spans="2:11" s="436" customFormat="1" ht="25.5">
      <c r="B29" s="440">
        <v>11</v>
      </c>
      <c r="C29" s="441" t="s">
        <v>270</v>
      </c>
      <c r="D29" s="404">
        <v>5058.916666666667</v>
      </c>
      <c r="E29" s="404">
        <v>2993.4166666666665</v>
      </c>
      <c r="F29" s="404">
        <v>1781.8333333333333</v>
      </c>
      <c r="G29" s="404">
        <v>1573.5</v>
      </c>
      <c r="H29" s="404">
        <v>5058.916666666667</v>
      </c>
      <c r="I29" s="404">
        <v>2993.4166666666665</v>
      </c>
      <c r="J29" s="404">
        <v>1781.8333333333333</v>
      </c>
      <c r="K29" s="404">
        <v>1573.5</v>
      </c>
    </row>
    <row r="30" spans="2:11" s="436" customFormat="1" ht="25.5">
      <c r="B30" s="440">
        <v>12</v>
      </c>
      <c r="C30" s="441" t="s">
        <v>271</v>
      </c>
      <c r="D30" s="376">
        <v>0</v>
      </c>
      <c r="E30" s="376">
        <v>0</v>
      </c>
      <c r="F30" s="376">
        <v>0</v>
      </c>
      <c r="G30" s="376">
        <v>0</v>
      </c>
      <c r="H30" s="376">
        <v>0</v>
      </c>
      <c r="I30" s="376">
        <v>0</v>
      </c>
      <c r="J30" s="376">
        <v>0</v>
      </c>
      <c r="K30" s="376">
        <v>0</v>
      </c>
    </row>
    <row r="31" spans="2:11" s="436" customFormat="1">
      <c r="B31" s="440">
        <v>13</v>
      </c>
      <c r="C31" s="441" t="s">
        <v>272</v>
      </c>
      <c r="D31" s="404">
        <v>2714520.8333333335</v>
      </c>
      <c r="E31" s="404">
        <v>2598628.6666666665</v>
      </c>
      <c r="F31" s="404">
        <v>2589137.5833333335</v>
      </c>
      <c r="G31" s="404">
        <v>2649369.0833333335</v>
      </c>
      <c r="H31" s="404">
        <v>320585.25</v>
      </c>
      <c r="I31" s="404">
        <v>294485.75</v>
      </c>
      <c r="J31" s="404">
        <v>313221.41666666669</v>
      </c>
      <c r="K31" s="404">
        <v>323585.5</v>
      </c>
    </row>
    <row r="32" spans="2:11" s="436" customFormat="1">
      <c r="B32" s="440">
        <v>14</v>
      </c>
      <c r="C32" s="437" t="s">
        <v>273</v>
      </c>
      <c r="D32" s="404">
        <v>41136.083333333336</v>
      </c>
      <c r="E32" s="404">
        <v>32809.416666666664</v>
      </c>
      <c r="F32" s="404">
        <v>32809.416666666664</v>
      </c>
      <c r="G32" s="404">
        <v>32809.416666666664</v>
      </c>
      <c r="H32" s="404">
        <v>41136.083333333336</v>
      </c>
      <c r="I32" s="404">
        <v>32809.416666666664</v>
      </c>
      <c r="J32" s="404">
        <v>32809.416666666664</v>
      </c>
      <c r="K32" s="404">
        <v>32809.416666666664</v>
      </c>
    </row>
    <row r="33" spans="2:11" s="436" customFormat="1">
      <c r="B33" s="440">
        <v>15</v>
      </c>
      <c r="C33" s="437" t="s">
        <v>274</v>
      </c>
      <c r="D33" s="404">
        <v>512856</v>
      </c>
      <c r="E33" s="404">
        <v>541250.25</v>
      </c>
      <c r="F33" s="404">
        <v>527713.83333333337</v>
      </c>
      <c r="G33" s="404">
        <v>505291.58333333331</v>
      </c>
      <c r="H33" s="404">
        <v>25642.75</v>
      </c>
      <c r="I33" s="404">
        <v>27062.416666666668</v>
      </c>
      <c r="J33" s="404">
        <v>26385.666666666668</v>
      </c>
      <c r="K33" s="404">
        <v>25264.666666666668</v>
      </c>
    </row>
    <row r="34" spans="2:11" s="436" customFormat="1" ht="11.25" customHeight="1">
      <c r="B34" s="440">
        <v>16</v>
      </c>
      <c r="C34" s="437" t="s">
        <v>275</v>
      </c>
      <c r="D34" s="1082"/>
      <c r="E34" s="1082"/>
      <c r="F34" s="1082"/>
      <c r="G34" s="1082"/>
      <c r="H34" s="404">
        <v>3217047.4166666665</v>
      </c>
      <c r="I34" s="404">
        <v>2981801.3333333326</v>
      </c>
      <c r="J34" s="404">
        <v>2924346.7499999995</v>
      </c>
      <c r="K34" s="404">
        <v>2856749.333333333</v>
      </c>
    </row>
    <row r="35" spans="2:11" s="436" customFormat="1">
      <c r="B35" s="1085" t="s">
        <v>1063</v>
      </c>
      <c r="C35" s="1085"/>
      <c r="D35" s="1085"/>
      <c r="E35" s="1085"/>
      <c r="F35" s="1085"/>
      <c r="G35" s="1085"/>
      <c r="H35" s="1085"/>
      <c r="I35" s="1085"/>
      <c r="J35" s="1085"/>
      <c r="K35" s="1085"/>
    </row>
    <row r="36" spans="2:11" s="436" customFormat="1">
      <c r="B36" s="440">
        <v>17</v>
      </c>
      <c r="C36" s="437" t="s">
        <v>1064</v>
      </c>
      <c r="D36" s="404">
        <v>166258.75</v>
      </c>
      <c r="E36" s="404">
        <v>62154.083333333336</v>
      </c>
      <c r="F36" s="404">
        <v>59574.083333333336</v>
      </c>
      <c r="G36" s="404">
        <v>109566.25</v>
      </c>
      <c r="H36" s="404">
        <v>0</v>
      </c>
      <c r="I36" s="404">
        <v>0</v>
      </c>
      <c r="J36" s="404">
        <v>0</v>
      </c>
      <c r="K36" s="404">
        <v>0</v>
      </c>
    </row>
    <row r="37" spans="2:11" s="436" customFormat="1">
      <c r="B37" s="440">
        <v>18</v>
      </c>
      <c r="C37" s="437" t="s">
        <v>276</v>
      </c>
      <c r="D37" s="404">
        <v>1087481.25</v>
      </c>
      <c r="E37" s="404">
        <v>1207357.9166666667</v>
      </c>
      <c r="F37" s="404">
        <v>1297991.75</v>
      </c>
      <c r="G37" s="404">
        <v>1244625.9166666667</v>
      </c>
      <c r="H37" s="404">
        <v>950736.58333333337</v>
      </c>
      <c r="I37" s="404">
        <v>1070998.1666666667</v>
      </c>
      <c r="J37" s="404">
        <v>1164420.75</v>
      </c>
      <c r="K37" s="404">
        <v>1119336.5</v>
      </c>
    </row>
    <row r="38" spans="2:11" s="436" customFormat="1">
      <c r="B38" s="440">
        <v>19</v>
      </c>
      <c r="C38" s="437" t="s">
        <v>277</v>
      </c>
      <c r="D38" s="404">
        <v>4372.833333333333</v>
      </c>
      <c r="E38" s="404">
        <v>4241.75</v>
      </c>
      <c r="F38" s="404">
        <v>3803.0833333333335</v>
      </c>
      <c r="G38" s="404">
        <v>1750.8333333333333</v>
      </c>
      <c r="H38" s="404">
        <v>4372.833333333333</v>
      </c>
      <c r="I38" s="404">
        <v>4241.75</v>
      </c>
      <c r="J38" s="404">
        <v>3803.0833333333335</v>
      </c>
      <c r="K38" s="404">
        <v>1750.8333333333333</v>
      </c>
    </row>
    <row r="39" spans="2:11" s="436" customFormat="1" ht="46.5" customHeight="1">
      <c r="B39" s="437" t="s">
        <v>183</v>
      </c>
      <c r="C39" s="437" t="s">
        <v>278</v>
      </c>
      <c r="D39" s="442"/>
      <c r="E39" s="442"/>
      <c r="F39" s="442"/>
      <c r="G39" s="442"/>
      <c r="H39" s="376">
        <v>0</v>
      </c>
      <c r="I39" s="376">
        <v>0</v>
      </c>
      <c r="J39" s="376">
        <v>0</v>
      </c>
      <c r="K39" s="376">
        <v>0</v>
      </c>
    </row>
    <row r="40" spans="2:11" s="436" customFormat="1" ht="25.5">
      <c r="B40" s="437" t="s">
        <v>184</v>
      </c>
      <c r="C40" s="437" t="s">
        <v>279</v>
      </c>
      <c r="D40" s="442"/>
      <c r="E40" s="442"/>
      <c r="F40" s="442"/>
      <c r="G40" s="442"/>
      <c r="H40" s="376">
        <v>0</v>
      </c>
      <c r="I40" s="376">
        <v>0</v>
      </c>
      <c r="J40" s="376">
        <v>0</v>
      </c>
      <c r="K40" s="376">
        <v>0</v>
      </c>
    </row>
    <row r="41" spans="2:11" s="436" customFormat="1">
      <c r="B41" s="440">
        <v>20</v>
      </c>
      <c r="C41" s="437" t="s">
        <v>280</v>
      </c>
      <c r="D41" s="404">
        <v>1258112.8333333333</v>
      </c>
      <c r="E41" s="404">
        <v>1273753.75</v>
      </c>
      <c r="F41" s="404">
        <v>1361368.9166666665</v>
      </c>
      <c r="G41" s="404">
        <v>1355943</v>
      </c>
      <c r="H41" s="404">
        <v>955109.41666666674</v>
      </c>
      <c r="I41" s="404">
        <v>1075239.9166666667</v>
      </c>
      <c r="J41" s="404">
        <v>1168223.8333333333</v>
      </c>
      <c r="K41" s="404">
        <v>1121087.3333333333</v>
      </c>
    </row>
    <row r="42" spans="2:11" s="436" customFormat="1">
      <c r="B42" s="443" t="s">
        <v>281</v>
      </c>
      <c r="C42" s="441" t="s">
        <v>282</v>
      </c>
      <c r="D42" s="376">
        <v>0</v>
      </c>
      <c r="E42" s="376">
        <v>0</v>
      </c>
      <c r="F42" s="376">
        <v>0</v>
      </c>
      <c r="G42" s="376">
        <v>0</v>
      </c>
      <c r="H42" s="376">
        <v>0</v>
      </c>
      <c r="I42" s="376">
        <v>0</v>
      </c>
      <c r="J42" s="376">
        <v>0</v>
      </c>
      <c r="K42" s="376">
        <v>0</v>
      </c>
    </row>
    <row r="43" spans="2:11" s="436" customFormat="1">
      <c r="B43" s="443" t="s">
        <v>283</v>
      </c>
      <c r="C43" s="441" t="s">
        <v>1065</v>
      </c>
      <c r="D43" s="376">
        <v>0</v>
      </c>
      <c r="E43" s="376">
        <v>0</v>
      </c>
      <c r="F43" s="376">
        <v>0</v>
      </c>
      <c r="G43" s="376">
        <v>0</v>
      </c>
      <c r="H43" s="376">
        <v>0</v>
      </c>
      <c r="I43" s="376">
        <v>0</v>
      </c>
      <c r="J43" s="376">
        <v>0</v>
      </c>
      <c r="K43" s="376">
        <v>0</v>
      </c>
    </row>
    <row r="44" spans="2:11" s="436" customFormat="1" ht="11.25" customHeight="1">
      <c r="B44" s="443" t="s">
        <v>284</v>
      </c>
      <c r="C44" s="441" t="s">
        <v>1066</v>
      </c>
      <c r="D44" s="404">
        <v>1258112.8333333333</v>
      </c>
      <c r="E44" s="404">
        <v>1273753.75</v>
      </c>
      <c r="F44" s="404">
        <v>1361368.9166666667</v>
      </c>
      <c r="G44" s="404">
        <v>1355943</v>
      </c>
      <c r="H44" s="404">
        <v>955109.41666666663</v>
      </c>
      <c r="I44" s="404">
        <v>1075239.9166666667</v>
      </c>
      <c r="J44" s="404">
        <v>1168223.8333333333</v>
      </c>
      <c r="K44" s="404">
        <v>1121087.3333333333</v>
      </c>
    </row>
    <row r="45" spans="2:11" s="436" customFormat="1">
      <c r="B45" s="1086" t="s">
        <v>1067</v>
      </c>
      <c r="C45" s="1087"/>
      <c r="D45" s="1087"/>
      <c r="E45" s="1087"/>
      <c r="F45" s="1087"/>
      <c r="G45" s="1087"/>
      <c r="H45" s="1087"/>
      <c r="I45" s="1087"/>
      <c r="J45" s="1087"/>
      <c r="K45" s="1088"/>
    </row>
    <row r="46" spans="2:11" s="436" customFormat="1">
      <c r="B46" s="444" t="s">
        <v>1068</v>
      </c>
      <c r="C46" s="445" t="s">
        <v>285</v>
      </c>
      <c r="D46" s="1083"/>
      <c r="E46" s="1083"/>
      <c r="F46" s="1083"/>
      <c r="G46" s="1083"/>
      <c r="H46" s="446">
        <v>6203512.083333333</v>
      </c>
      <c r="I46" s="446">
        <v>5743541.083333333</v>
      </c>
      <c r="J46" s="446">
        <v>5538526.583333333</v>
      </c>
      <c r="K46" s="446">
        <v>5311309.916666667</v>
      </c>
    </row>
    <row r="47" spans="2:11" s="436" customFormat="1">
      <c r="B47" s="444">
        <v>22</v>
      </c>
      <c r="C47" s="445" t="s">
        <v>286</v>
      </c>
      <c r="D47" s="1083"/>
      <c r="E47" s="1083"/>
      <c r="F47" s="1083"/>
      <c r="G47" s="1083"/>
      <c r="H47" s="446">
        <v>2261938</v>
      </c>
      <c r="I47" s="446">
        <v>1906561.4166666667</v>
      </c>
      <c r="J47" s="446">
        <v>1756122.9166666667</v>
      </c>
      <c r="K47" s="446">
        <v>1735662</v>
      </c>
    </row>
    <row r="48" spans="2:11" s="436" customFormat="1">
      <c r="B48" s="444">
        <v>23</v>
      </c>
      <c r="C48" s="445" t="s">
        <v>1069</v>
      </c>
      <c r="D48" s="1083"/>
      <c r="E48" s="1083"/>
      <c r="F48" s="1083"/>
      <c r="G48" s="1083"/>
      <c r="H48" s="447">
        <v>2.8838416666666666</v>
      </c>
      <c r="I48" s="447">
        <v>3.1085333333333338</v>
      </c>
      <c r="J48" s="447">
        <v>3.1955750000000003</v>
      </c>
      <c r="K48" s="447">
        <v>3.1021583333333331</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7" sqref="B7"/>
      <pageMargins left="0.7" right="0.7" top="0.75" bottom="0.75" header="0.3" footer="0.3"/>
      <pageSetup paperSize="9" orientation="portrait" r:id="rId2"/>
    </customSheetView>
    <customSheetView guid="{51337751-BEAF-43F3-8CC9-400B99E751E8}" topLeftCell="A22">
      <selection activeCell="M21" sqref="M21"/>
      <pageMargins left="0.7" right="0.7" top="0.75" bottom="0.75" header="0.3" footer="0.3"/>
      <pageSetup paperSize="9" orientation="portrait" r:id="rId3"/>
    </customSheetView>
    <customSheetView guid="{CFC92B1C-D4F2-414F-8F12-92F529035B08}" topLeftCell="A7">
      <selection activeCell="D49" sqref="D49"/>
      <pageMargins left="0.7" right="0.7" top="0.75" bottom="0.75" header="0.3" footer="0.3"/>
      <pageSetup paperSize="9" orientation="portrait" r:id="rId4"/>
    </customSheetView>
    <customSheetView guid="{5DDDA852-2807-4645-BC75-EBD4EF3323A7}" topLeftCell="B1">
      <selection activeCell="K2" sqref="K2"/>
      <pageMargins left="0.7" right="0.7" top="0.75" bottom="0.75" header="0.3" footer="0.3"/>
      <pageSetup paperSize="9" orientation="portrait" r:id="rId5"/>
    </customSheetView>
    <customSheetView guid="{697182B0-1BEF-4A85-93A0-596802852AF2}" topLeftCell="A16">
      <selection activeCell="C50" sqref="C50"/>
      <pageMargins left="0.7" right="0.7" top="0.75" bottom="0.75" header="0.3" footer="0.3"/>
      <pageSetup paperSize="9" orientation="portrait" r:id="rId6"/>
    </customSheetView>
    <customSheetView guid="{21329C76-F86B-400D-B8F5-F75B383E5B14}" topLeftCell="A16">
      <selection activeCell="C50" sqref="C50"/>
      <pageMargins left="0.7" right="0.7" top="0.75" bottom="0.75" header="0.3" footer="0.3"/>
      <pageSetup paperSize="9" orientation="portrait" r:id="rId7"/>
    </customSheetView>
    <customSheetView guid="{931AA63B-6827-4BF4-8E25-ED232A88A09C}">
      <selection activeCell="G36" sqref="G36:J36"/>
      <pageMargins left="0.7" right="0.7" top="0.75" bottom="0.75" header="0.3" footer="0.3"/>
    </customSheetView>
    <customSheetView guid="{FD092655-EBEC-4730-9895-1567D9B70D5F}" scale="90" topLeftCell="A13">
      <selection activeCell="L43" sqref="L43"/>
      <pageMargins left="0.7" right="0.7" top="0.75" bottom="0.75" header="0.3" footer="0.3"/>
    </customSheetView>
    <customSheetView guid="{3AD1D9CC-D162-4119-AFCC-0AF9105FB248}">
      <pageMargins left="0.7" right="0.7" top="0.75" bottom="0.75" header="0.3" footer="0.3"/>
      <pageSetup paperSize="9" orientation="portrait" r:id="rId8"/>
    </customSheetView>
    <customSheetView guid="{7CCD1884-1631-4809-8751-AE0939C32419}">
      <pageMargins left="0.7" right="0.7" top="0.75" bottom="0.75" header="0.3" footer="0.3"/>
      <pageSetup paperSize="9" orientation="portrait" r:id="rId9"/>
    </customSheetView>
    <customSheetView guid="{A7B3A108-9CF6-4687-9321-110D304B17B9}">
      <selection activeCell="G36" sqref="G36:J36"/>
      <pageMargins left="0.7" right="0.7" top="0.75" bottom="0.75" header="0.3" footer="0.3"/>
    </customSheetView>
    <customSheetView guid="{D3393B8E-C3CB-4E3A-976E-E4CD065299F0}" topLeftCell="A10">
      <selection activeCell="M3" sqref="M3:V38"/>
      <pageMargins left="0.7" right="0.7" top="0.75" bottom="0.75" header="0.3" footer="0.3"/>
      <pageSetup paperSize="9" orientation="portrait" r:id="rId10"/>
    </customSheetView>
    <customSheetView guid="{B3153F5C-CAD5-4C41-96F3-3BC56052414C}">
      <selection activeCell="A3" sqref="A3:J38"/>
      <pageMargins left="0.7" right="0.7" top="0.75" bottom="0.75" header="0.3" footer="0.3"/>
      <pageSetup paperSize="9" orientation="portrait" r:id="rId11"/>
    </customSheetView>
    <customSheetView guid="{FB7DEBE1-1047-4BE4-82FD-4BCA0CA8DD58}">
      <selection activeCell="O11" sqref="O11"/>
      <pageMargins left="0.7" right="0.7" top="0.75" bottom="0.75" header="0.3" footer="0.3"/>
      <pageSetup paperSize="9" orientation="portrait" r:id="rId12"/>
    </customSheetView>
    <customSheetView guid="{8A1326BD-F0AB-414F-9F91-C2BB94CC9C17}" topLeftCell="A10">
      <selection activeCell="T41" sqref="T41"/>
      <pageMargins left="0.7" right="0.7" top="0.75" bottom="0.75" header="0.3" footer="0.3"/>
      <pageSetup paperSize="9" orientation="portrait" r:id="rId13"/>
    </customSheetView>
    <customSheetView guid="{F0048D33-26BA-4893-8BCC-88CEF82FEBB6}" topLeftCell="D13">
      <selection activeCell="N35" sqref="N35"/>
      <pageMargins left="0.7" right="0.7" top="0.75" bottom="0.75" header="0.3" footer="0.3"/>
    </customSheetView>
    <customSheetView guid="{0780CBEB-AF66-401E-9AFD-5F77700585BC}">
      <selection activeCell="K41" sqref="K41"/>
      <pageMargins left="0.7" right="0.7" top="0.75" bottom="0.75" header="0.3" footer="0.3"/>
      <pageSetup paperSize="9" orientation="portrait" r:id="rId14"/>
    </customSheetView>
    <customSheetView guid="{F536E858-E5B2-4B36-88FC-BE776803F921}">
      <selection activeCell="G36" sqref="G36:J36"/>
      <pageMargins left="0.7" right="0.7" top="0.75" bottom="0.75" header="0.3" footer="0.3"/>
    </customSheetView>
    <customSheetView guid="{70E7FFDC-983F-46F7-B68F-0BE0A8C942E0}">
      <selection activeCell="K19" sqref="K19"/>
      <pageMargins left="0.7" right="0.7" top="0.75" bottom="0.75" header="0.3" footer="0.3"/>
      <pageSetup paperSize="9" orientation="portrait" r:id="rId15"/>
    </customSheetView>
    <customSheetView guid="{F277ACEF-9FF8-431F-8537-DE60B790AA4F}">
      <selection activeCell="O5" sqref="O5"/>
      <pageMargins left="0.7" right="0.7" top="0.75" bottom="0.75" header="0.3" footer="0.3"/>
      <pageSetup paperSize="9" orientation="portrait" r:id="rId16"/>
    </customSheetView>
    <customSheetView guid="{7CA1DEE6-746E-4947-9BED-24AAED6E8B57}" scale="90">
      <selection activeCell="C3" sqref="C3"/>
      <pageMargins left="0.7" right="0.7" top="0.75" bottom="0.75" header="0.3" footer="0.3"/>
      <pageSetup paperSize="9" orientation="portrait" r:id="rId17"/>
    </customSheetView>
    <customSheetView guid="{59094C18-3CB5-482F-AA6A-9C313A318EBB}" topLeftCell="A10">
      <selection activeCell="K2" sqref="K2"/>
      <pageMargins left="0.7" right="0.7" top="0.75" bottom="0.75" header="0.3" footer="0.3"/>
      <pageSetup paperSize="9" orientation="portrait" r:id="rId18"/>
    </customSheetView>
  </customSheetViews>
  <mergeCells count="12">
    <mergeCell ref="D47:G47"/>
    <mergeCell ref="D48:G48"/>
    <mergeCell ref="D27:G27"/>
    <mergeCell ref="D34:G34"/>
    <mergeCell ref="B35:K35"/>
    <mergeCell ref="B45:K45"/>
    <mergeCell ref="D46:G46"/>
    <mergeCell ref="D13:G13"/>
    <mergeCell ref="H13:K13"/>
    <mergeCell ref="B17:K17"/>
    <mergeCell ref="D18:G18"/>
    <mergeCell ref="B19:K19"/>
  </mergeCells>
  <pageMargins left="0.7" right="0.7" top="0.75" bottom="0.75" header="0.3" footer="0.3"/>
  <pageSetup paperSize="9" orientation="portrait" r:id="rId19"/>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2EE6-7BB1-4C25-A521-F3EDC62FBD4F}">
  <sheetPr>
    <tabColor theme="9"/>
  </sheetPr>
  <dimension ref="A2:H52"/>
  <sheetViews>
    <sheetView showGridLines="0" workbookViewId="0">
      <selection activeCell="A2" sqref="A2"/>
    </sheetView>
  </sheetViews>
  <sheetFormatPr defaultColWidth="9.140625" defaultRowHeight="12.75"/>
  <cols>
    <col min="1" max="1" width="15.28515625" style="3" bestFit="1" customWidth="1"/>
    <col min="2" max="2" width="5" style="3" customWidth="1"/>
    <col min="3" max="3" width="53.5703125" style="3" customWidth="1"/>
    <col min="4" max="7" width="9.28515625" style="3" bestFit="1" customWidth="1"/>
    <col min="8" max="8" width="9.5703125" style="3" bestFit="1" customWidth="1"/>
    <col min="9" max="16384" width="9.140625" style="3"/>
  </cols>
  <sheetData>
    <row r="2" spans="1:8" s="239" customFormat="1" ht="16.5" customHeight="1">
      <c r="A2" s="841" t="str">
        <f>HYPERLINK("#INDEX!B4","back to index page")</f>
        <v>back to index page</v>
      </c>
    </row>
    <row r="3" spans="1:8" s="239" customFormat="1" ht="13.5"/>
    <row r="4" spans="1:8" s="239" customFormat="1" ht="13.5"/>
    <row r="5" spans="1:8" s="239" customFormat="1" ht="13.5"/>
    <row r="6" spans="1:8" s="239" customFormat="1" ht="13.5"/>
    <row r="7" spans="1:8" s="239" customFormat="1" ht="13.5"/>
    <row r="8" spans="1:8" s="894" customFormat="1" ht="13.5">
      <c r="C8" s="895"/>
      <c r="D8" s="239"/>
      <c r="E8" s="239"/>
      <c r="F8" s="239"/>
      <c r="G8" s="239"/>
      <c r="H8" s="239"/>
    </row>
    <row r="9" spans="1:8" s="828" customFormat="1" ht="33.75" customHeight="1">
      <c r="B9" s="10" t="s">
        <v>1345</v>
      </c>
      <c r="C9" s="872"/>
      <c r="D9" s="872"/>
      <c r="E9" s="872"/>
      <c r="F9" s="872"/>
      <c r="G9" s="872"/>
      <c r="H9" s="872"/>
    </row>
    <row r="10" spans="1:8">
      <c r="B10" s="385"/>
    </row>
    <row r="11" spans="1:8">
      <c r="B11" s="385"/>
    </row>
    <row r="12" spans="1:8" ht="13.35" customHeight="1">
      <c r="B12" s="56"/>
      <c r="C12" s="56"/>
      <c r="D12" s="56"/>
      <c r="E12" s="56"/>
      <c r="F12" s="56"/>
      <c r="G12" s="1091" t="s">
        <v>591</v>
      </c>
      <c r="H12" s="1091"/>
    </row>
    <row r="13" spans="1:8" ht="11.45" customHeight="1">
      <c r="B13" s="387"/>
      <c r="C13" s="388"/>
      <c r="D13" s="1092" t="s">
        <v>812</v>
      </c>
      <c r="E13" s="982"/>
      <c r="F13" s="982"/>
      <c r="G13" s="982"/>
      <c r="H13" s="982" t="s">
        <v>813</v>
      </c>
    </row>
    <row r="14" spans="1:8" ht="25.5">
      <c r="B14" s="390"/>
      <c r="C14" s="391"/>
      <c r="D14" s="392" t="s">
        <v>369</v>
      </c>
      <c r="E14" s="48" t="s">
        <v>814</v>
      </c>
      <c r="F14" s="48" t="s">
        <v>815</v>
      </c>
      <c r="G14" s="48" t="s">
        <v>816</v>
      </c>
      <c r="H14" s="982"/>
    </row>
    <row r="15" spans="1:8">
      <c r="B15" s="390"/>
      <c r="C15" s="391"/>
      <c r="D15" s="58" t="s">
        <v>32</v>
      </c>
      <c r="E15" s="58" t="s">
        <v>57</v>
      </c>
      <c r="F15" s="58" t="s">
        <v>58</v>
      </c>
      <c r="G15" s="44" t="s">
        <v>1195</v>
      </c>
      <c r="H15" s="44" t="s">
        <v>59</v>
      </c>
    </row>
    <row r="16" spans="1:8" s="23" customFormat="1">
      <c r="B16" s="396" t="s">
        <v>817</v>
      </c>
      <c r="C16" s="397"/>
      <c r="D16" s="394"/>
      <c r="E16" s="395"/>
      <c r="F16" s="394"/>
      <c r="G16" s="394"/>
      <c r="H16" s="394"/>
    </row>
    <row r="17" spans="2:8" s="229" customFormat="1">
      <c r="B17" s="398">
        <v>1</v>
      </c>
      <c r="C17" s="399" t="s">
        <v>818</v>
      </c>
      <c r="D17" s="400"/>
      <c r="E17" s="401"/>
      <c r="F17" s="401"/>
      <c r="G17" s="402">
        <v>3227123</v>
      </c>
      <c r="H17" s="402">
        <v>3227123</v>
      </c>
    </row>
    <row r="18" spans="2:8" s="23" customFormat="1">
      <c r="B18" s="44">
        <v>2</v>
      </c>
      <c r="C18" s="403" t="s">
        <v>329</v>
      </c>
      <c r="D18" s="404"/>
      <c r="E18" s="376"/>
      <c r="F18" s="376"/>
      <c r="G18" s="405">
        <v>3227123</v>
      </c>
      <c r="H18" s="405">
        <v>3227123</v>
      </c>
    </row>
    <row r="19" spans="2:8" s="229" customFormat="1">
      <c r="B19" s="393">
        <v>3</v>
      </c>
      <c r="C19" s="403" t="s">
        <v>819</v>
      </c>
      <c r="D19" s="406"/>
      <c r="E19" s="376"/>
      <c r="F19" s="376"/>
      <c r="G19" s="405"/>
      <c r="H19" s="405"/>
    </row>
    <row r="20" spans="2:8" s="229" customFormat="1">
      <c r="B20" s="398">
        <v>4</v>
      </c>
      <c r="C20" s="399" t="s">
        <v>820</v>
      </c>
      <c r="D20" s="406"/>
      <c r="E20" s="402">
        <v>18948706</v>
      </c>
      <c r="F20" s="402">
        <v>552729</v>
      </c>
      <c r="G20" s="402">
        <v>44824</v>
      </c>
      <c r="H20" s="402">
        <v>18466044</v>
      </c>
    </row>
    <row r="21" spans="2:8" s="229" customFormat="1">
      <c r="B21" s="393">
        <v>5</v>
      </c>
      <c r="C21" s="403" t="s">
        <v>263</v>
      </c>
      <c r="D21" s="406"/>
      <c r="E21" s="405">
        <v>16858618</v>
      </c>
      <c r="F21" s="405">
        <v>539943</v>
      </c>
      <c r="G21" s="405">
        <v>40869</v>
      </c>
      <c r="H21" s="405">
        <v>16569502</v>
      </c>
    </row>
    <row r="22" spans="2:8" s="229" customFormat="1">
      <c r="B22" s="393">
        <v>6</v>
      </c>
      <c r="C22" s="403" t="s">
        <v>264</v>
      </c>
      <c r="D22" s="406"/>
      <c r="E22" s="405">
        <v>2090088</v>
      </c>
      <c r="F22" s="405">
        <v>12786</v>
      </c>
      <c r="G22" s="405">
        <v>3955</v>
      </c>
      <c r="H22" s="405">
        <v>1896542</v>
      </c>
    </row>
    <row r="23" spans="2:8" s="229" customFormat="1">
      <c r="B23" s="398">
        <v>7</v>
      </c>
      <c r="C23" s="399" t="s">
        <v>821</v>
      </c>
      <c r="D23" s="406"/>
      <c r="E23" s="402">
        <v>4456794</v>
      </c>
      <c r="F23" s="402">
        <v>6395</v>
      </c>
      <c r="G23" s="402">
        <v>877025</v>
      </c>
      <c r="H23" s="402">
        <v>2652377</v>
      </c>
    </row>
    <row r="24" spans="2:8" s="23" customFormat="1">
      <c r="B24" s="44">
        <v>8</v>
      </c>
      <c r="C24" s="403" t="s">
        <v>822</v>
      </c>
      <c r="D24" s="406"/>
      <c r="E24" s="405"/>
      <c r="F24" s="405"/>
      <c r="G24" s="405"/>
      <c r="H24" s="405"/>
    </row>
    <row r="25" spans="2:8" s="229" customFormat="1">
      <c r="B25" s="393">
        <v>9</v>
      </c>
      <c r="C25" s="403" t="s">
        <v>823</v>
      </c>
      <c r="D25" s="406"/>
      <c r="E25" s="405">
        <v>4456794</v>
      </c>
      <c r="F25" s="405">
        <v>6395</v>
      </c>
      <c r="G25" s="405">
        <v>877025</v>
      </c>
      <c r="H25" s="405">
        <v>2652377</v>
      </c>
    </row>
    <row r="26" spans="2:8" s="23" customFormat="1">
      <c r="B26" s="407">
        <v>10</v>
      </c>
      <c r="C26" s="399" t="s">
        <v>824</v>
      </c>
      <c r="D26" s="406"/>
      <c r="E26" s="401"/>
      <c r="F26" s="401"/>
      <c r="G26" s="401"/>
      <c r="H26" s="401"/>
    </row>
    <row r="27" spans="2:8" s="23" customFormat="1">
      <c r="B27" s="407">
        <v>11</v>
      </c>
      <c r="C27" s="399" t="s">
        <v>825</v>
      </c>
      <c r="D27" s="408">
        <v>0</v>
      </c>
      <c r="E27" s="402">
        <v>291312</v>
      </c>
      <c r="F27" s="408">
        <v>0</v>
      </c>
      <c r="G27" s="408">
        <v>0</v>
      </c>
      <c r="H27" s="408">
        <v>0</v>
      </c>
    </row>
    <row r="28" spans="2:8" s="229" customFormat="1">
      <c r="B28" s="393">
        <v>12</v>
      </c>
      <c r="C28" s="403" t="s">
        <v>826</v>
      </c>
      <c r="D28" s="376">
        <v>0</v>
      </c>
      <c r="E28" s="409"/>
      <c r="F28" s="410"/>
      <c r="G28" s="410"/>
      <c r="H28" s="411"/>
    </row>
    <row r="29" spans="2:8" s="23" customFormat="1" ht="25.5">
      <c r="B29" s="44">
        <v>13</v>
      </c>
      <c r="C29" s="403" t="s">
        <v>827</v>
      </c>
      <c r="D29" s="406"/>
      <c r="E29" s="405">
        <v>291312</v>
      </c>
      <c r="F29" s="405"/>
      <c r="G29" s="405"/>
      <c r="H29" s="376">
        <v>0</v>
      </c>
    </row>
    <row r="30" spans="2:8" s="229" customFormat="1">
      <c r="B30" s="412">
        <v>14</v>
      </c>
      <c r="C30" s="413" t="s">
        <v>828</v>
      </c>
      <c r="D30" s="414"/>
      <c r="E30" s="414"/>
      <c r="F30" s="414"/>
      <c r="G30" s="414"/>
      <c r="H30" s="415">
        <v>24345544</v>
      </c>
    </row>
    <row r="31" spans="2:8" s="23" customFormat="1">
      <c r="B31" s="1089" t="s">
        <v>829</v>
      </c>
      <c r="C31" s="1090"/>
      <c r="D31" s="394"/>
      <c r="E31" s="394"/>
      <c r="F31" s="394"/>
      <c r="G31" s="394"/>
      <c r="H31" s="394"/>
    </row>
    <row r="32" spans="2:8" s="23" customFormat="1">
      <c r="B32" s="416">
        <v>15</v>
      </c>
      <c r="C32" s="417" t="s">
        <v>261</v>
      </c>
      <c r="D32" s="414"/>
      <c r="E32" s="418"/>
      <c r="F32" s="418"/>
      <c r="G32" s="419"/>
      <c r="H32" s="420">
        <v>431810</v>
      </c>
    </row>
    <row r="33" spans="2:8" s="23" customFormat="1" ht="25.5">
      <c r="B33" s="416" t="s">
        <v>182</v>
      </c>
      <c r="C33" s="417" t="s">
        <v>830</v>
      </c>
      <c r="D33" s="421"/>
      <c r="E33" s="408"/>
      <c r="F33" s="408"/>
      <c r="G33" s="408"/>
      <c r="H33" s="408"/>
    </row>
    <row r="34" spans="2:8" s="23" customFormat="1">
      <c r="B34" s="416">
        <v>16</v>
      </c>
      <c r="C34" s="417" t="s">
        <v>831</v>
      </c>
      <c r="D34" s="414"/>
      <c r="E34" s="400"/>
      <c r="F34" s="400"/>
      <c r="G34" s="422"/>
      <c r="H34" s="422"/>
    </row>
    <row r="35" spans="2:8" s="23" customFormat="1">
      <c r="B35" s="416">
        <v>17</v>
      </c>
      <c r="C35" s="417" t="s">
        <v>832</v>
      </c>
      <c r="D35" s="414"/>
      <c r="E35" s="420">
        <v>2767925</v>
      </c>
      <c r="F35" s="420">
        <v>2408643</v>
      </c>
      <c r="G35" s="420">
        <v>14676037</v>
      </c>
      <c r="H35" s="420">
        <v>14674998</v>
      </c>
    </row>
    <row r="36" spans="2:8" s="23" customFormat="1" ht="25.5">
      <c r="B36" s="423">
        <v>18</v>
      </c>
      <c r="C36" s="424" t="s">
        <v>833</v>
      </c>
      <c r="D36" s="414"/>
      <c r="E36" s="404">
        <v>0</v>
      </c>
      <c r="F36" s="376">
        <v>0</v>
      </c>
      <c r="G36" s="404">
        <v>416618</v>
      </c>
      <c r="H36" s="404">
        <v>416618</v>
      </c>
    </row>
    <row r="37" spans="2:8" s="23" customFormat="1" ht="38.25">
      <c r="B37" s="423">
        <v>19</v>
      </c>
      <c r="C37" s="424" t="s">
        <v>834</v>
      </c>
      <c r="D37" s="414"/>
      <c r="E37" s="404">
        <v>573546</v>
      </c>
      <c r="F37" s="404">
        <v>336219</v>
      </c>
      <c r="G37" s="404">
        <v>2788948</v>
      </c>
      <c r="H37" s="404">
        <v>3014412</v>
      </c>
    </row>
    <row r="38" spans="2:8" s="23" customFormat="1" ht="38.25">
      <c r="B38" s="423">
        <v>20</v>
      </c>
      <c r="C38" s="424" t="s">
        <v>1660</v>
      </c>
      <c r="D38" s="414"/>
      <c r="E38" s="404">
        <v>2115169</v>
      </c>
      <c r="F38" s="404">
        <v>1964656</v>
      </c>
      <c r="G38" s="404">
        <v>7870680</v>
      </c>
      <c r="H38" s="404">
        <v>8729991</v>
      </c>
    </row>
    <row r="39" spans="2:8" s="23" customFormat="1" ht="25.5">
      <c r="B39" s="423">
        <v>21</v>
      </c>
      <c r="C39" s="424" t="s">
        <v>835</v>
      </c>
      <c r="D39" s="414"/>
      <c r="E39" s="404"/>
      <c r="F39" s="404"/>
      <c r="G39" s="404"/>
      <c r="H39" s="404"/>
    </row>
    <row r="40" spans="2:8" s="23" customFormat="1">
      <c r="B40" s="423">
        <v>22</v>
      </c>
      <c r="C40" s="424" t="s">
        <v>836</v>
      </c>
      <c r="D40" s="414"/>
      <c r="E40" s="404">
        <v>79210</v>
      </c>
      <c r="F40" s="404">
        <v>76949</v>
      </c>
      <c r="G40" s="404">
        <v>3315640</v>
      </c>
      <c r="H40" s="404">
        <v>2233246</v>
      </c>
    </row>
    <row r="41" spans="2:8" s="23" customFormat="1" ht="25.5">
      <c r="B41" s="423">
        <v>23</v>
      </c>
      <c r="C41" s="424" t="s">
        <v>835</v>
      </c>
      <c r="D41" s="414"/>
      <c r="E41" s="404">
        <v>79210</v>
      </c>
      <c r="F41" s="404">
        <v>76949</v>
      </c>
      <c r="G41" s="404">
        <v>3315640</v>
      </c>
      <c r="H41" s="404">
        <v>2233246</v>
      </c>
    </row>
    <row r="42" spans="2:8" s="23" customFormat="1" ht="38.25">
      <c r="B42" s="423">
        <v>24</v>
      </c>
      <c r="C42" s="424" t="s">
        <v>837</v>
      </c>
      <c r="D42" s="414"/>
      <c r="E42" s="404">
        <v>0</v>
      </c>
      <c r="F42" s="404">
        <v>30819</v>
      </c>
      <c r="G42" s="404">
        <v>284151</v>
      </c>
      <c r="H42" s="404">
        <v>280731</v>
      </c>
    </row>
    <row r="43" spans="2:8" s="23" customFormat="1">
      <c r="B43" s="407">
        <v>25</v>
      </c>
      <c r="C43" s="399" t="s">
        <v>838</v>
      </c>
      <c r="D43" s="414"/>
      <c r="E43" s="408"/>
      <c r="F43" s="408"/>
      <c r="G43" s="408"/>
      <c r="H43" s="408"/>
    </row>
    <row r="44" spans="2:8" s="23" customFormat="1">
      <c r="B44" s="407">
        <v>26</v>
      </c>
      <c r="C44" s="399" t="s">
        <v>839</v>
      </c>
      <c r="D44" s="400"/>
      <c r="E44" s="420">
        <v>58540</v>
      </c>
      <c r="F44" s="420">
        <v>0</v>
      </c>
      <c r="G44" s="420">
        <v>646426</v>
      </c>
      <c r="H44" s="420">
        <v>704876</v>
      </c>
    </row>
    <row r="45" spans="2:8" s="23" customFormat="1">
      <c r="B45" s="423">
        <v>27</v>
      </c>
      <c r="C45" s="425" t="s">
        <v>840</v>
      </c>
      <c r="D45" s="414"/>
      <c r="E45" s="414"/>
      <c r="F45" s="414"/>
      <c r="G45" s="393"/>
      <c r="H45" s="426"/>
    </row>
    <row r="46" spans="2:8" s="23" customFormat="1" ht="25.5">
      <c r="B46" s="423">
        <v>28</v>
      </c>
      <c r="C46" s="425" t="s">
        <v>841</v>
      </c>
      <c r="D46" s="414"/>
      <c r="E46" s="376"/>
      <c r="F46" s="376"/>
      <c r="G46" s="376"/>
      <c r="H46" s="376"/>
    </row>
    <row r="47" spans="2:8" s="23" customFormat="1">
      <c r="B47" s="423">
        <v>29</v>
      </c>
      <c r="C47" s="425" t="s">
        <v>1661</v>
      </c>
      <c r="D47" s="427"/>
      <c r="E47" s="376">
        <v>57938</v>
      </c>
      <c r="F47" s="376"/>
      <c r="G47" s="376"/>
      <c r="H47" s="376">
        <v>57938</v>
      </c>
    </row>
    <row r="48" spans="2:8" s="23" customFormat="1" ht="21" customHeight="1">
      <c r="B48" s="423">
        <v>30</v>
      </c>
      <c r="C48" s="425" t="s">
        <v>842</v>
      </c>
      <c r="D48" s="414"/>
      <c r="E48" s="376">
        <v>602</v>
      </c>
      <c r="F48" s="376"/>
      <c r="G48" s="376"/>
      <c r="H48" s="376">
        <v>512</v>
      </c>
    </row>
    <row r="49" spans="2:8" s="23" customFormat="1">
      <c r="B49" s="423">
        <v>31</v>
      </c>
      <c r="C49" s="425" t="s">
        <v>843</v>
      </c>
      <c r="D49" s="414"/>
      <c r="E49" s="376"/>
      <c r="F49" s="376"/>
      <c r="G49" s="376">
        <v>646426</v>
      </c>
      <c r="H49" s="376">
        <v>646426</v>
      </c>
    </row>
    <row r="50" spans="2:8" s="23" customFormat="1">
      <c r="B50" s="407">
        <v>32</v>
      </c>
      <c r="C50" s="399" t="s">
        <v>844</v>
      </c>
      <c r="D50" s="414"/>
      <c r="E50" s="428">
        <v>3577250</v>
      </c>
      <c r="F50" s="428">
        <v>0</v>
      </c>
      <c r="G50" s="428">
        <v>0</v>
      </c>
      <c r="H50" s="428">
        <v>178863</v>
      </c>
    </row>
    <row r="51" spans="2:8" s="23" customFormat="1">
      <c r="B51" s="429">
        <v>33</v>
      </c>
      <c r="C51" s="413" t="s">
        <v>845</v>
      </c>
      <c r="D51" s="430"/>
      <c r="E51" s="430"/>
      <c r="F51" s="430"/>
      <c r="G51" s="431"/>
      <c r="H51" s="428">
        <v>15990547</v>
      </c>
    </row>
    <row r="52" spans="2:8" s="23" customFormat="1">
      <c r="B52" s="429">
        <v>34</v>
      </c>
      <c r="C52" s="413" t="s">
        <v>846</v>
      </c>
      <c r="D52" s="430"/>
      <c r="E52" s="430"/>
      <c r="F52" s="430"/>
      <c r="G52" s="430"/>
      <c r="H52" s="432">
        <v>1.5224960096737155</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8" sqref="B8"/>
      <pageMargins left="0.7" right="0.7" top="0.75" bottom="0.75" header="0.3" footer="0.3"/>
      <pageSetup paperSize="9" orientation="portrait" r:id="rId2"/>
    </customSheetView>
    <customSheetView guid="{51337751-BEAF-43F3-8CC9-400B99E751E8}" topLeftCell="A10">
      <selection activeCell="J37" sqref="J37"/>
      <pageMargins left="0.7" right="0.7" top="0.75" bottom="0.75" header="0.3" footer="0.3"/>
      <pageSetup paperSize="9" orientation="portrait" r:id="rId3"/>
    </customSheetView>
    <customSheetView guid="{CFC92B1C-D4F2-414F-8F12-92F529035B08}" topLeftCell="A15">
      <selection activeCell="C48" sqref="C48"/>
      <pageMargins left="0.7" right="0.7" top="0.75" bottom="0.75" header="0.3" footer="0.3"/>
      <pageSetup paperSize="9" orientation="portrait" r:id="rId4"/>
    </customSheetView>
    <customSheetView guid="{5DDDA852-2807-4645-BC75-EBD4EF3323A7}">
      <selection activeCell="C4" sqref="C4"/>
      <pageMargins left="0.7" right="0.7" top="0.75" bottom="0.75" header="0.3" footer="0.3"/>
      <pageSetup paperSize="9" orientation="portrait" r:id="rId5"/>
    </customSheetView>
    <customSheetView guid="{697182B0-1BEF-4A85-93A0-596802852AF2}" topLeftCell="A15">
      <selection activeCell="C48" sqref="C48"/>
      <pageMargins left="0.7" right="0.7" top="0.75" bottom="0.75" header="0.3" footer="0.3"/>
      <pageSetup paperSize="9" orientation="portrait" r:id="rId6"/>
    </customSheetView>
    <customSheetView guid="{21329C76-F86B-400D-B8F5-F75B383E5B14}" topLeftCell="A15">
      <selection activeCell="C48" sqref="C48"/>
      <pageMargins left="0.7" right="0.7" top="0.75" bottom="0.75" header="0.3" footer="0.3"/>
      <pageSetup paperSize="9" orientation="portrait" r:id="rId7"/>
    </customSheetView>
    <customSheetView guid="{931AA63B-6827-4BF4-8E25-ED232A88A09C}">
      <selection activeCell="B4" sqref="B4"/>
      <pageMargins left="0.7" right="0.7" top="0.75" bottom="0.75" header="0.3" footer="0.3"/>
      <pageSetup paperSize="9" orientation="portrait" r:id="rId8"/>
    </customSheetView>
    <customSheetView guid="{FD092655-EBEC-4730-9895-1567D9B70D5F}" topLeftCell="A16">
      <selection activeCell="H50" sqref="H50"/>
      <pageMargins left="0.7" right="0.7" top="0.75" bottom="0.75" header="0.3" footer="0.3"/>
    </customSheetView>
    <customSheetView guid="{3AD1D9CC-D162-4119-AFCC-0AF9105FB248}">
      <pageMargins left="0.7" right="0.7" top="0.75" bottom="0.75" header="0.3" footer="0.3"/>
      <pageSetup paperSize="9" orientation="portrait" r:id="rId9"/>
    </customSheetView>
    <customSheetView guid="{7CCD1884-1631-4809-8751-AE0939C32419}">
      <pageMargins left="0.7" right="0.7" top="0.75" bottom="0.75" header="0.3" footer="0.3"/>
    </customSheetView>
    <customSheetView guid="{7CA1DEE6-746E-4947-9BED-24AAED6E8B57}">
      <selection activeCell="F23" sqref="F23"/>
      <pageMargins left="0.7" right="0.7" top="0.75" bottom="0.75" header="0.3" footer="0.3"/>
    </customSheetView>
    <customSheetView guid="{59094C18-3CB5-482F-AA6A-9C313A318EBB}">
      <selection sqref="A1:XFD1048576"/>
      <pageMargins left="0.7" right="0.7" top="0.75" bottom="0.75" header="0.3" footer="0.3"/>
      <pageSetup paperSize="9" orientation="portrait" r:id="rId10"/>
    </customSheetView>
  </customSheetViews>
  <mergeCells count="4">
    <mergeCell ref="B31:C31"/>
    <mergeCell ref="G12:H12"/>
    <mergeCell ref="D13:G13"/>
    <mergeCell ref="H13:H14"/>
  </mergeCells>
  <pageMargins left="0.7" right="0.7" top="0.75" bottom="0.75" header="0.3" footer="0.3"/>
  <pageSetup paperSize="9" orientation="portrait" r:id="rId1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9"/>
    <pageSetUpPr fitToPage="1"/>
  </sheetPr>
  <dimension ref="A1:E118"/>
  <sheetViews>
    <sheetView showGridLines="0" topLeftCell="A118" workbookViewId="0">
      <selection activeCell="A2" sqref="A2"/>
    </sheetView>
  </sheetViews>
  <sheetFormatPr defaultColWidth="9.140625" defaultRowHeight="12.75"/>
  <cols>
    <col min="1" max="1" width="15.42578125" style="725" customWidth="1"/>
    <col min="2" max="2" width="6.42578125" style="725" customWidth="1"/>
    <col min="3" max="3" width="61.5703125" style="725" customWidth="1"/>
    <col min="4" max="4" width="15" style="726" customWidth="1"/>
    <col min="5" max="5" width="21.28515625" style="727" customWidth="1"/>
    <col min="6" max="16384" width="9.140625" style="725"/>
  </cols>
  <sheetData>
    <row r="1" spans="1:5">
      <c r="C1" s="726"/>
      <c r="D1" s="727"/>
      <c r="E1" s="725"/>
    </row>
    <row r="2" spans="1:5" s="920" customFormat="1" ht="16.5" customHeight="1">
      <c r="A2" s="848" t="str">
        <f>HYPERLINK("#INDEX!B4","back to index page")</f>
        <v>back to index page</v>
      </c>
      <c r="C2" s="921"/>
      <c r="D2" s="922"/>
    </row>
    <row r="3" spans="1:5" s="920" customFormat="1" ht="13.5">
      <c r="D3" s="921"/>
      <c r="E3" s="922"/>
    </row>
    <row r="4" spans="1:5" s="920" customFormat="1" ht="13.5">
      <c r="D4" s="921"/>
      <c r="E4" s="922"/>
    </row>
    <row r="5" spans="1:5" s="920" customFormat="1" ht="13.5">
      <c r="D5" s="921"/>
      <c r="E5" s="922"/>
    </row>
    <row r="6" spans="1:5" s="920" customFormat="1" ht="13.5">
      <c r="D6" s="921"/>
      <c r="E6" s="922"/>
    </row>
    <row r="7" spans="1:5" s="909" customFormat="1" ht="13.5">
      <c r="E7" s="923"/>
    </row>
    <row r="8" spans="1:5" s="920" customFormat="1" ht="13.5">
      <c r="B8" s="924"/>
      <c r="D8" s="921"/>
      <c r="E8" s="922"/>
    </row>
    <row r="9" spans="1:5" s="920" customFormat="1" ht="33.75" customHeight="1">
      <c r="B9" s="925" t="s">
        <v>1536</v>
      </c>
      <c r="C9" s="926"/>
      <c r="D9" s="927"/>
      <c r="E9" s="928"/>
    </row>
    <row r="10" spans="1:5" s="829" customFormat="1">
      <c r="B10" s="856"/>
      <c r="C10" s="857"/>
      <c r="D10" s="858"/>
      <c r="E10" s="859"/>
    </row>
    <row r="11" spans="1:5">
      <c r="B11" s="729"/>
      <c r="C11" s="728"/>
    </row>
    <row r="12" spans="1:5" ht="12.75" customHeight="1">
      <c r="D12" s="958" t="s">
        <v>54</v>
      </c>
      <c r="E12" s="958"/>
    </row>
    <row r="13" spans="1:5" ht="25.5">
      <c r="B13" s="965" t="s">
        <v>1666</v>
      </c>
      <c r="C13" s="965"/>
      <c r="D13" s="730" t="s">
        <v>1515</v>
      </c>
      <c r="E13" s="730" t="s">
        <v>612</v>
      </c>
    </row>
    <row r="14" spans="1:5" s="851" customFormat="1">
      <c r="B14" s="852"/>
      <c r="C14" s="853"/>
      <c r="D14" s="854" t="s">
        <v>0</v>
      </c>
      <c r="E14" s="855" t="s">
        <v>1710</v>
      </c>
    </row>
    <row r="15" spans="1:5">
      <c r="B15" s="731" t="s">
        <v>1</v>
      </c>
      <c r="C15" s="732" t="s">
        <v>403</v>
      </c>
      <c r="D15" s="734">
        <v>1328660</v>
      </c>
      <c r="E15" s="733" t="s">
        <v>663</v>
      </c>
    </row>
    <row r="16" spans="1:5">
      <c r="B16" s="731"/>
      <c r="C16" s="732" t="s">
        <v>404</v>
      </c>
      <c r="D16" s="734">
        <v>1328660</v>
      </c>
      <c r="E16" s="733" t="s">
        <v>405</v>
      </c>
    </row>
    <row r="17" spans="2:5">
      <c r="B17" s="731" t="s">
        <v>2</v>
      </c>
      <c r="C17" s="731" t="s">
        <v>338</v>
      </c>
      <c r="D17" s="734">
        <v>0</v>
      </c>
      <c r="E17" s="733" t="s">
        <v>406</v>
      </c>
    </row>
    <row r="18" spans="2:5">
      <c r="B18" s="731" t="s">
        <v>3</v>
      </c>
      <c r="C18" s="735" t="s">
        <v>621</v>
      </c>
      <c r="D18" s="734">
        <v>1782064</v>
      </c>
      <c r="E18" s="733" t="s">
        <v>407</v>
      </c>
    </row>
    <row r="19" spans="2:5">
      <c r="B19" s="731" t="s">
        <v>408</v>
      </c>
      <c r="C19" s="731" t="s">
        <v>409</v>
      </c>
      <c r="D19" s="734">
        <v>0</v>
      </c>
      <c r="E19" s="733" t="s">
        <v>410</v>
      </c>
    </row>
    <row r="20" spans="2:5" ht="25.5">
      <c r="B20" s="731" t="s">
        <v>4</v>
      </c>
      <c r="C20" s="732" t="s">
        <v>411</v>
      </c>
      <c r="D20" s="734">
        <v>0</v>
      </c>
      <c r="E20" s="733" t="s">
        <v>412</v>
      </c>
    </row>
    <row r="21" spans="2:5">
      <c r="B21" s="731" t="s">
        <v>5</v>
      </c>
      <c r="C21" s="732" t="s">
        <v>413</v>
      </c>
      <c r="D21" s="734">
        <v>0</v>
      </c>
      <c r="E21" s="733">
        <v>84</v>
      </c>
    </row>
    <row r="22" spans="2:5" ht="18" customHeight="1">
      <c r="B22" s="731" t="s">
        <v>414</v>
      </c>
      <c r="C22" s="732" t="s">
        <v>415</v>
      </c>
      <c r="D22" s="734">
        <v>0</v>
      </c>
      <c r="E22" s="733" t="s">
        <v>416</v>
      </c>
    </row>
    <row r="23" spans="2:5">
      <c r="B23" s="736" t="s">
        <v>6</v>
      </c>
      <c r="C23" s="737" t="s">
        <v>417</v>
      </c>
      <c r="D23" s="739">
        <v>3110724</v>
      </c>
      <c r="E23" s="738"/>
    </row>
    <row r="24" spans="2:5" s="728" customFormat="1">
      <c r="B24" s="962" t="s">
        <v>418</v>
      </c>
      <c r="C24" s="963"/>
      <c r="D24" s="963"/>
      <c r="E24" s="964"/>
    </row>
    <row r="25" spans="2:5">
      <c r="B25" s="731" t="s">
        <v>8</v>
      </c>
      <c r="C25" s="731" t="s">
        <v>419</v>
      </c>
      <c r="D25" s="734">
        <v>-1510</v>
      </c>
      <c r="E25" s="733" t="s">
        <v>420</v>
      </c>
    </row>
    <row r="26" spans="2:5">
      <c r="B26" s="731" t="s">
        <v>9</v>
      </c>
      <c r="C26" s="740" t="s">
        <v>421</v>
      </c>
      <c r="D26" s="734">
        <v>-126957</v>
      </c>
      <c r="E26" s="733" t="s">
        <v>628</v>
      </c>
    </row>
    <row r="27" spans="2:5">
      <c r="B27" s="741" t="s">
        <v>10</v>
      </c>
      <c r="C27" s="743" t="s">
        <v>1579</v>
      </c>
      <c r="D27" s="744"/>
      <c r="E27" s="742"/>
    </row>
    <row r="28" spans="2:5" ht="38.25">
      <c r="B28" s="731" t="s">
        <v>11</v>
      </c>
      <c r="C28" s="732" t="s">
        <v>423</v>
      </c>
      <c r="D28" s="734">
        <v>0</v>
      </c>
      <c r="E28" s="733" t="s">
        <v>629</v>
      </c>
    </row>
    <row r="29" spans="2:5">
      <c r="B29" s="731" t="s">
        <v>12</v>
      </c>
      <c r="C29" s="732" t="s">
        <v>424</v>
      </c>
      <c r="D29" s="734">
        <v>0</v>
      </c>
      <c r="E29" s="733" t="s">
        <v>664</v>
      </c>
    </row>
    <row r="30" spans="2:5">
      <c r="B30" s="731" t="s">
        <v>13</v>
      </c>
      <c r="C30" s="732" t="s">
        <v>425</v>
      </c>
      <c r="D30" s="734">
        <v>0</v>
      </c>
      <c r="E30" s="733" t="s">
        <v>630</v>
      </c>
    </row>
    <row r="31" spans="2:5">
      <c r="B31" s="731" t="s">
        <v>14</v>
      </c>
      <c r="C31" s="732" t="s">
        <v>426</v>
      </c>
      <c r="D31" s="734">
        <v>0</v>
      </c>
      <c r="E31" s="733" t="s">
        <v>427</v>
      </c>
    </row>
    <row r="32" spans="2:5" ht="25.5">
      <c r="B32" s="731" t="s">
        <v>15</v>
      </c>
      <c r="C32" s="732" t="s">
        <v>428</v>
      </c>
      <c r="D32" s="734">
        <v>0</v>
      </c>
      <c r="E32" s="733" t="s">
        <v>665</v>
      </c>
    </row>
    <row r="33" spans="2:5">
      <c r="B33" s="731" t="s">
        <v>16</v>
      </c>
      <c r="C33" s="732" t="s">
        <v>429</v>
      </c>
      <c r="D33" s="734">
        <v>0</v>
      </c>
      <c r="E33" s="733" t="s">
        <v>631</v>
      </c>
    </row>
    <row r="34" spans="2:5" ht="25.5">
      <c r="B34" s="731" t="s">
        <v>17</v>
      </c>
      <c r="C34" s="732" t="s">
        <v>430</v>
      </c>
      <c r="D34" s="734">
        <v>0</v>
      </c>
      <c r="E34" s="733" t="s">
        <v>632</v>
      </c>
    </row>
    <row r="35" spans="2:5" ht="51">
      <c r="B35" s="731" t="s">
        <v>18</v>
      </c>
      <c r="C35" s="732" t="s">
        <v>622</v>
      </c>
      <c r="D35" s="734">
        <v>0</v>
      </c>
      <c r="E35" s="733" t="s">
        <v>633</v>
      </c>
    </row>
    <row r="36" spans="2:5" ht="51">
      <c r="B36" s="731" t="s">
        <v>19</v>
      </c>
      <c r="C36" s="745" t="s">
        <v>431</v>
      </c>
      <c r="D36" s="734">
        <v>0</v>
      </c>
      <c r="E36" s="733" t="s">
        <v>634</v>
      </c>
    </row>
    <row r="37" spans="2:5" ht="51">
      <c r="B37" s="731" t="s">
        <v>20</v>
      </c>
      <c r="C37" s="732" t="s">
        <v>432</v>
      </c>
      <c r="D37" s="734">
        <v>0</v>
      </c>
      <c r="E37" s="733" t="s">
        <v>635</v>
      </c>
    </row>
    <row r="38" spans="2:5">
      <c r="B38" s="731" t="s">
        <v>21</v>
      </c>
      <c r="C38" s="731" t="s">
        <v>422</v>
      </c>
      <c r="D38" s="747"/>
      <c r="E38" s="733"/>
    </row>
    <row r="39" spans="2:5" ht="25.5">
      <c r="B39" s="731" t="s">
        <v>381</v>
      </c>
      <c r="C39" s="732" t="s">
        <v>433</v>
      </c>
      <c r="D39" s="734">
        <v>0</v>
      </c>
      <c r="E39" s="733" t="s">
        <v>434</v>
      </c>
    </row>
    <row r="40" spans="2:5">
      <c r="B40" s="731" t="s">
        <v>384</v>
      </c>
      <c r="C40" s="732" t="s">
        <v>435</v>
      </c>
      <c r="D40" s="734">
        <v>0</v>
      </c>
      <c r="E40" s="733" t="s">
        <v>436</v>
      </c>
    </row>
    <row r="41" spans="2:5" ht="24" customHeight="1">
      <c r="B41" s="731" t="s">
        <v>437</v>
      </c>
      <c r="C41" s="731" t="s">
        <v>438</v>
      </c>
      <c r="D41" s="734">
        <v>0</v>
      </c>
      <c r="E41" s="733" t="s">
        <v>439</v>
      </c>
    </row>
    <row r="42" spans="2:5">
      <c r="B42" s="731" t="s">
        <v>440</v>
      </c>
      <c r="C42" s="731" t="s">
        <v>441</v>
      </c>
      <c r="D42" s="734">
        <v>0</v>
      </c>
      <c r="E42" s="733" t="s">
        <v>442</v>
      </c>
    </row>
    <row r="43" spans="2:5" ht="38.25">
      <c r="B43" s="731" t="s">
        <v>22</v>
      </c>
      <c r="C43" s="745" t="s">
        <v>623</v>
      </c>
      <c r="D43" s="734">
        <v>0</v>
      </c>
      <c r="E43" s="733" t="s">
        <v>636</v>
      </c>
    </row>
    <row r="44" spans="2:5">
      <c r="B44" s="731" t="s">
        <v>23</v>
      </c>
      <c r="C44" s="731" t="s">
        <v>1580</v>
      </c>
      <c r="D44" s="734">
        <v>0</v>
      </c>
      <c r="E44" s="733" t="s">
        <v>443</v>
      </c>
    </row>
    <row r="45" spans="2:5" ht="38.25">
      <c r="B45" s="731" t="s">
        <v>24</v>
      </c>
      <c r="C45" s="732" t="s">
        <v>444</v>
      </c>
      <c r="D45" s="734">
        <v>0</v>
      </c>
      <c r="E45" s="733" t="s">
        <v>637</v>
      </c>
    </row>
    <row r="46" spans="2:5">
      <c r="B46" s="731" t="s">
        <v>25</v>
      </c>
      <c r="C46" s="731" t="s">
        <v>422</v>
      </c>
      <c r="D46" s="747"/>
      <c r="E46" s="733"/>
    </row>
    <row r="47" spans="2:5">
      <c r="B47" s="731" t="s">
        <v>26</v>
      </c>
      <c r="C47" s="732" t="s">
        <v>445</v>
      </c>
      <c r="D47" s="734">
        <v>0</v>
      </c>
      <c r="E47" s="733" t="s">
        <v>636</v>
      </c>
    </row>
    <row r="48" spans="2:5">
      <c r="B48" s="731" t="s">
        <v>1321</v>
      </c>
      <c r="C48" s="732" t="s">
        <v>447</v>
      </c>
      <c r="D48" s="734">
        <v>0</v>
      </c>
      <c r="E48" s="733" t="s">
        <v>638</v>
      </c>
    </row>
    <row r="49" spans="2:5">
      <c r="B49" s="731" t="s">
        <v>1581</v>
      </c>
      <c r="C49" s="732" t="s">
        <v>448</v>
      </c>
      <c r="D49" s="734">
        <v>0</v>
      </c>
      <c r="E49" s="733" t="s">
        <v>449</v>
      </c>
    </row>
    <row r="50" spans="2:5" ht="25.5">
      <c r="B50" s="731" t="s">
        <v>28</v>
      </c>
      <c r="C50" s="732" t="s">
        <v>450</v>
      </c>
      <c r="D50" s="734">
        <v>0</v>
      </c>
      <c r="E50" s="733" t="s">
        <v>451</v>
      </c>
    </row>
    <row r="51" spans="2:5">
      <c r="B51" s="731" t="s">
        <v>1019</v>
      </c>
      <c r="C51" s="732" t="s">
        <v>1670</v>
      </c>
      <c r="D51" s="734">
        <v>244866</v>
      </c>
      <c r="E51" s="733"/>
    </row>
    <row r="52" spans="2:5">
      <c r="B52" s="736" t="s">
        <v>29</v>
      </c>
      <c r="C52" s="737" t="s">
        <v>452</v>
      </c>
      <c r="D52" s="739">
        <v>116399</v>
      </c>
      <c r="E52" s="738"/>
    </row>
    <row r="53" spans="2:5">
      <c r="B53" s="736" t="s">
        <v>30</v>
      </c>
      <c r="C53" s="748" t="s">
        <v>453</v>
      </c>
      <c r="D53" s="749">
        <v>3227123</v>
      </c>
      <c r="E53" s="738"/>
    </row>
    <row r="54" spans="2:5">
      <c r="B54" s="962" t="s">
        <v>1667</v>
      </c>
      <c r="C54" s="963"/>
      <c r="D54" s="963"/>
      <c r="E54" s="964"/>
    </row>
    <row r="55" spans="2:5">
      <c r="B55" s="731" t="s">
        <v>197</v>
      </c>
      <c r="C55" s="732" t="s">
        <v>403</v>
      </c>
      <c r="D55" s="734">
        <v>0</v>
      </c>
      <c r="E55" s="733" t="s">
        <v>454</v>
      </c>
    </row>
    <row r="56" spans="2:5">
      <c r="B56" s="731" t="s">
        <v>455</v>
      </c>
      <c r="C56" s="732" t="s">
        <v>456</v>
      </c>
      <c r="D56" s="734">
        <v>0</v>
      </c>
      <c r="E56" s="733"/>
    </row>
    <row r="57" spans="2:5">
      <c r="B57" s="731" t="s">
        <v>198</v>
      </c>
      <c r="C57" s="732" t="s">
        <v>457</v>
      </c>
      <c r="D57" s="734">
        <v>0</v>
      </c>
      <c r="E57" s="733"/>
    </row>
    <row r="58" spans="2:5" ht="25.5">
      <c r="B58" s="731" t="s">
        <v>199</v>
      </c>
      <c r="C58" s="732" t="s">
        <v>458</v>
      </c>
      <c r="D58" s="734">
        <v>0</v>
      </c>
      <c r="E58" s="733" t="s">
        <v>459</v>
      </c>
    </row>
    <row r="59" spans="2:5" ht="25.5">
      <c r="B59" s="731" t="s">
        <v>200</v>
      </c>
      <c r="C59" s="732" t="s">
        <v>460</v>
      </c>
      <c r="D59" s="734">
        <v>0</v>
      </c>
      <c r="E59" s="733" t="s">
        <v>639</v>
      </c>
    </row>
    <row r="60" spans="2:5">
      <c r="B60" s="731" t="s">
        <v>287</v>
      </c>
      <c r="C60" s="732" t="s">
        <v>461</v>
      </c>
      <c r="D60" s="734">
        <v>0</v>
      </c>
      <c r="E60" s="733" t="s">
        <v>459</v>
      </c>
    </row>
    <row r="61" spans="2:5">
      <c r="B61" s="731" t="s">
        <v>462</v>
      </c>
      <c r="C61" s="746" t="s">
        <v>1668</v>
      </c>
      <c r="D61" s="734">
        <v>0</v>
      </c>
      <c r="E61" s="733"/>
    </row>
    <row r="62" spans="2:5" s="728" customFormat="1">
      <c r="B62" s="962" t="s">
        <v>463</v>
      </c>
      <c r="C62" s="963"/>
      <c r="D62" s="963"/>
      <c r="E62" s="964"/>
    </row>
    <row r="63" spans="2:5" ht="25.5">
      <c r="B63" s="731" t="s">
        <v>201</v>
      </c>
      <c r="C63" s="732" t="s">
        <v>464</v>
      </c>
      <c r="D63" s="734">
        <v>0</v>
      </c>
      <c r="E63" s="733" t="s">
        <v>640</v>
      </c>
    </row>
    <row r="64" spans="2:5" ht="51">
      <c r="B64" s="731" t="s">
        <v>202</v>
      </c>
      <c r="C64" s="750" t="s">
        <v>624</v>
      </c>
      <c r="D64" s="734">
        <v>0</v>
      </c>
      <c r="E64" s="733" t="s">
        <v>625</v>
      </c>
    </row>
    <row r="65" spans="2:5" ht="51">
      <c r="B65" s="731" t="s">
        <v>203</v>
      </c>
      <c r="C65" s="732" t="s">
        <v>465</v>
      </c>
      <c r="D65" s="734">
        <v>0</v>
      </c>
      <c r="E65" s="733" t="s">
        <v>641</v>
      </c>
    </row>
    <row r="66" spans="2:5" ht="38.25">
      <c r="B66" s="731" t="s">
        <v>466</v>
      </c>
      <c r="C66" s="750" t="s">
        <v>626</v>
      </c>
      <c r="D66" s="734">
        <v>0</v>
      </c>
      <c r="E66" s="733" t="s">
        <v>642</v>
      </c>
    </row>
    <row r="67" spans="2:5" ht="25.5">
      <c r="B67" s="731" t="s">
        <v>467</v>
      </c>
      <c r="C67" s="732" t="s">
        <v>468</v>
      </c>
      <c r="D67" s="734">
        <v>0</v>
      </c>
      <c r="E67" s="733" t="s">
        <v>469</v>
      </c>
    </row>
    <row r="68" spans="2:5">
      <c r="B68" s="731" t="s">
        <v>467</v>
      </c>
      <c r="C68" s="732" t="s">
        <v>1582</v>
      </c>
      <c r="D68" s="734">
        <v>0</v>
      </c>
      <c r="E68" s="733"/>
    </row>
    <row r="69" spans="2:5" s="728" customFormat="1">
      <c r="B69" s="736" t="s">
        <v>470</v>
      </c>
      <c r="C69" s="737" t="s">
        <v>471</v>
      </c>
      <c r="D69" s="739">
        <v>0</v>
      </c>
      <c r="E69" s="738"/>
    </row>
    <row r="70" spans="2:5" s="728" customFormat="1">
      <c r="B70" s="736" t="s">
        <v>472</v>
      </c>
      <c r="C70" s="748" t="s">
        <v>473</v>
      </c>
      <c r="D70" s="739">
        <v>0</v>
      </c>
      <c r="E70" s="738"/>
    </row>
    <row r="71" spans="2:5" s="728" customFormat="1">
      <c r="B71" s="736" t="s">
        <v>474</v>
      </c>
      <c r="C71" s="748" t="s">
        <v>475</v>
      </c>
      <c r="D71" s="749">
        <v>3227123</v>
      </c>
      <c r="E71" s="738"/>
    </row>
    <row r="72" spans="2:5" s="728" customFormat="1">
      <c r="B72" s="962" t="s">
        <v>476</v>
      </c>
      <c r="C72" s="963"/>
      <c r="D72" s="963"/>
      <c r="E72" s="964"/>
    </row>
    <row r="73" spans="2:5">
      <c r="B73" s="731" t="s">
        <v>477</v>
      </c>
      <c r="C73" s="732" t="s">
        <v>403</v>
      </c>
      <c r="D73" s="734">
        <v>0</v>
      </c>
      <c r="E73" s="733" t="s">
        <v>478</v>
      </c>
    </row>
    <row r="74" spans="2:5" ht="25.5">
      <c r="B74" s="731" t="s">
        <v>479</v>
      </c>
      <c r="C74" s="732" t="s">
        <v>480</v>
      </c>
      <c r="D74" s="734">
        <v>0</v>
      </c>
      <c r="E74" s="733" t="s">
        <v>481</v>
      </c>
    </row>
    <row r="75" spans="2:5" ht="38.25">
      <c r="B75" s="731" t="s">
        <v>482</v>
      </c>
      <c r="C75" s="732" t="s">
        <v>483</v>
      </c>
      <c r="D75" s="734">
        <v>0</v>
      </c>
      <c r="E75" s="733" t="s">
        <v>643</v>
      </c>
    </row>
    <row r="76" spans="2:5">
      <c r="B76" s="731" t="s">
        <v>484</v>
      </c>
      <c r="C76" s="732" t="s">
        <v>461</v>
      </c>
      <c r="D76" s="734">
        <v>0</v>
      </c>
      <c r="E76" s="733" t="s">
        <v>481</v>
      </c>
    </row>
    <row r="77" spans="2:5">
      <c r="B77" s="731" t="s">
        <v>485</v>
      </c>
      <c r="C77" s="731" t="s">
        <v>486</v>
      </c>
      <c r="D77" s="734">
        <v>0</v>
      </c>
      <c r="E77" s="733" t="s">
        <v>487</v>
      </c>
    </row>
    <row r="78" spans="2:5" s="728" customFormat="1">
      <c r="B78" s="736" t="s">
        <v>488</v>
      </c>
      <c r="C78" s="737" t="s">
        <v>489</v>
      </c>
      <c r="D78" s="734">
        <v>0</v>
      </c>
      <c r="E78" s="738"/>
    </row>
    <row r="79" spans="2:5" s="728" customFormat="1">
      <c r="B79" s="962" t="s">
        <v>490</v>
      </c>
      <c r="C79" s="963"/>
      <c r="D79" s="963"/>
      <c r="E79" s="964"/>
    </row>
    <row r="80" spans="2:5" ht="25.5">
      <c r="B80" s="731" t="s">
        <v>491</v>
      </c>
      <c r="C80" s="732" t="s">
        <v>492</v>
      </c>
      <c r="D80" s="734">
        <v>0</v>
      </c>
      <c r="E80" s="733" t="s">
        <v>644</v>
      </c>
    </row>
    <row r="81" spans="2:5" ht="51">
      <c r="B81" s="731" t="s">
        <v>493</v>
      </c>
      <c r="C81" s="732" t="s">
        <v>494</v>
      </c>
      <c r="D81" s="734">
        <v>0</v>
      </c>
      <c r="E81" s="733" t="s">
        <v>645</v>
      </c>
    </row>
    <row r="82" spans="2:5" ht="51">
      <c r="B82" s="731" t="s">
        <v>495</v>
      </c>
      <c r="C82" s="732" t="s">
        <v>496</v>
      </c>
      <c r="D82" s="734">
        <v>0</v>
      </c>
      <c r="E82" s="733" t="s">
        <v>646</v>
      </c>
    </row>
    <row r="83" spans="2:5" ht="51">
      <c r="B83" s="731" t="s">
        <v>497</v>
      </c>
      <c r="C83" s="732" t="s">
        <v>498</v>
      </c>
      <c r="D83" s="734">
        <v>0</v>
      </c>
      <c r="E83" s="733" t="s">
        <v>647</v>
      </c>
    </row>
    <row r="84" spans="2:5">
      <c r="B84" s="731" t="s">
        <v>499</v>
      </c>
      <c r="C84" s="732" t="s">
        <v>627</v>
      </c>
      <c r="D84" s="734">
        <v>0</v>
      </c>
      <c r="E84" s="733"/>
    </row>
    <row r="85" spans="2:5" ht="25.5">
      <c r="B85" s="731" t="s">
        <v>1583</v>
      </c>
      <c r="C85" s="732" t="s">
        <v>1584</v>
      </c>
      <c r="D85" s="734">
        <v>0</v>
      </c>
      <c r="E85" s="733" t="s">
        <v>647</v>
      </c>
    </row>
    <row r="86" spans="2:5">
      <c r="B86" s="731" t="s">
        <v>1586</v>
      </c>
      <c r="C86" s="732" t="s">
        <v>1585</v>
      </c>
      <c r="D86" s="734">
        <v>0</v>
      </c>
      <c r="E86" s="733" t="s">
        <v>647</v>
      </c>
    </row>
    <row r="87" spans="2:5" s="728" customFormat="1">
      <c r="B87" s="736" t="s">
        <v>500</v>
      </c>
      <c r="C87" s="748" t="s">
        <v>501</v>
      </c>
      <c r="D87" s="739">
        <v>0</v>
      </c>
      <c r="E87" s="738"/>
    </row>
    <row r="88" spans="2:5" s="728" customFormat="1">
      <c r="B88" s="748" t="s">
        <v>502</v>
      </c>
      <c r="C88" s="748" t="s">
        <v>503</v>
      </c>
      <c r="D88" s="751">
        <v>0</v>
      </c>
      <c r="E88" s="752"/>
    </row>
    <row r="89" spans="2:5" s="728" customFormat="1">
      <c r="B89" s="748" t="s">
        <v>504</v>
      </c>
      <c r="C89" s="748" t="s">
        <v>505</v>
      </c>
      <c r="D89" s="753">
        <v>3227123</v>
      </c>
      <c r="E89" s="752"/>
    </row>
    <row r="90" spans="2:5" s="728" customFormat="1">
      <c r="B90" s="736" t="s">
        <v>506</v>
      </c>
      <c r="C90" s="748" t="s">
        <v>507</v>
      </c>
      <c r="D90" s="749">
        <v>16320719</v>
      </c>
      <c r="E90" s="738"/>
    </row>
    <row r="91" spans="2:5">
      <c r="B91" s="962" t="s">
        <v>1669</v>
      </c>
      <c r="C91" s="963"/>
      <c r="D91" s="963"/>
      <c r="E91" s="964"/>
    </row>
    <row r="92" spans="2:5" ht="24.6" customHeight="1">
      <c r="B92" s="731" t="s">
        <v>508</v>
      </c>
      <c r="C92" s="732" t="s">
        <v>509</v>
      </c>
      <c r="D92" s="754">
        <v>0.19773166856190588</v>
      </c>
      <c r="E92" s="733" t="s">
        <v>648</v>
      </c>
    </row>
    <row r="93" spans="2:5" ht="36.6" customHeight="1">
      <c r="B93" s="731" t="s">
        <v>510</v>
      </c>
      <c r="C93" s="731" t="s">
        <v>511</v>
      </c>
      <c r="D93" s="754">
        <v>0.19773166856190588</v>
      </c>
      <c r="E93" s="733" t="s">
        <v>649</v>
      </c>
    </row>
    <row r="94" spans="2:5" ht="29.45" customHeight="1">
      <c r="B94" s="731" t="s">
        <v>512</v>
      </c>
      <c r="C94" s="731" t="s">
        <v>513</v>
      </c>
      <c r="D94" s="754">
        <v>0.19773166856190588</v>
      </c>
      <c r="E94" s="733" t="s">
        <v>514</v>
      </c>
    </row>
    <row r="95" spans="2:5" ht="19.899999999999999" customHeight="1">
      <c r="B95" s="731" t="s">
        <v>515</v>
      </c>
      <c r="C95" s="732" t="s">
        <v>1587</v>
      </c>
      <c r="D95" s="754">
        <v>0.12959999999999999</v>
      </c>
      <c r="E95" s="755" t="s">
        <v>650</v>
      </c>
    </row>
    <row r="96" spans="2:5">
      <c r="B96" s="731" t="s">
        <v>516</v>
      </c>
      <c r="C96" s="732" t="s">
        <v>517</v>
      </c>
      <c r="D96" s="754">
        <v>2.5000001531795261E-2</v>
      </c>
      <c r="E96" s="733"/>
    </row>
    <row r="97" spans="2:5">
      <c r="B97" s="731" t="s">
        <v>518</v>
      </c>
      <c r="C97" s="731" t="s">
        <v>519</v>
      </c>
      <c r="D97" s="754">
        <v>9.5000103855718606E-3</v>
      </c>
      <c r="E97" s="733"/>
    </row>
    <row r="98" spans="2:5">
      <c r="B98" s="731" t="s">
        <v>520</v>
      </c>
      <c r="C98" s="731" t="s">
        <v>521</v>
      </c>
      <c r="D98" s="754">
        <v>3.0000026346878469E-2</v>
      </c>
      <c r="E98" s="733"/>
    </row>
    <row r="99" spans="2:5" ht="25.5">
      <c r="B99" s="731" t="s">
        <v>522</v>
      </c>
      <c r="C99" s="745" t="s">
        <v>523</v>
      </c>
      <c r="D99" s="754">
        <v>9.999988358356025E-3</v>
      </c>
      <c r="E99" s="733"/>
    </row>
    <row r="100" spans="2:5" ht="25.5">
      <c r="B100" s="731" t="s">
        <v>1589</v>
      </c>
      <c r="C100" s="745" t="s">
        <v>1588</v>
      </c>
      <c r="D100" s="754">
        <v>1.0099999999999998E-2</v>
      </c>
      <c r="E100" s="733"/>
    </row>
    <row r="101" spans="2:5" ht="25.5">
      <c r="B101" s="731" t="s">
        <v>524</v>
      </c>
      <c r="C101" s="745" t="s">
        <v>525</v>
      </c>
      <c r="D101" s="754">
        <v>9.970001934351054E-2</v>
      </c>
      <c r="E101" s="733" t="s">
        <v>526</v>
      </c>
    </row>
    <row r="102" spans="2:5" s="728" customFormat="1">
      <c r="B102" s="756" t="s">
        <v>619</v>
      </c>
      <c r="C102" s="757"/>
      <c r="D102" s="757"/>
      <c r="E102" s="758"/>
    </row>
    <row r="103" spans="2:5" ht="38.25">
      <c r="B103" s="731" t="s">
        <v>527</v>
      </c>
      <c r="C103" s="745" t="s">
        <v>528</v>
      </c>
      <c r="D103" s="734">
        <v>12340</v>
      </c>
      <c r="E103" s="733" t="s">
        <v>651</v>
      </c>
    </row>
    <row r="104" spans="2:5" ht="38.25">
      <c r="B104" s="731" t="s">
        <v>529</v>
      </c>
      <c r="C104" s="732" t="s">
        <v>530</v>
      </c>
      <c r="D104" s="747">
        <v>0</v>
      </c>
      <c r="E104" s="733" t="s">
        <v>652</v>
      </c>
    </row>
    <row r="105" spans="2:5">
      <c r="B105" s="731" t="s">
        <v>531</v>
      </c>
      <c r="C105" s="759" t="s">
        <v>422</v>
      </c>
      <c r="D105" s="747"/>
      <c r="E105" s="733"/>
    </row>
    <row r="106" spans="2:5" ht="38.25">
      <c r="B106" s="731" t="s">
        <v>532</v>
      </c>
      <c r="C106" s="732" t="s">
        <v>533</v>
      </c>
      <c r="D106" s="734">
        <v>0</v>
      </c>
      <c r="E106" s="733" t="s">
        <v>653</v>
      </c>
    </row>
    <row r="107" spans="2:5" s="728" customFormat="1">
      <c r="B107" s="962" t="s">
        <v>534</v>
      </c>
      <c r="C107" s="963"/>
      <c r="D107" s="963"/>
      <c r="E107" s="964"/>
    </row>
    <row r="108" spans="2:5" ht="25.5">
      <c r="B108" s="731" t="s">
        <v>535</v>
      </c>
      <c r="C108" s="732" t="s">
        <v>536</v>
      </c>
      <c r="D108" s="734">
        <v>0</v>
      </c>
      <c r="E108" s="733" t="s">
        <v>510</v>
      </c>
    </row>
    <row r="109" spans="2:5">
      <c r="B109" s="731" t="s">
        <v>537</v>
      </c>
      <c r="C109" s="745" t="s">
        <v>538</v>
      </c>
      <c r="D109" s="734">
        <v>0</v>
      </c>
      <c r="E109" s="733" t="s">
        <v>510</v>
      </c>
    </row>
    <row r="110" spans="2:5" ht="25.5">
      <c r="B110" s="731" t="s">
        <v>539</v>
      </c>
      <c r="C110" s="732" t="s">
        <v>540</v>
      </c>
      <c r="D110" s="734" t="s">
        <v>1175</v>
      </c>
      <c r="E110" s="733" t="s">
        <v>510</v>
      </c>
    </row>
    <row r="111" spans="2:5" ht="25.5">
      <c r="B111" s="731" t="s">
        <v>541</v>
      </c>
      <c r="C111" s="745" t="s">
        <v>542</v>
      </c>
      <c r="D111" s="734">
        <v>0</v>
      </c>
      <c r="E111" s="733" t="s">
        <v>510</v>
      </c>
    </row>
    <row r="112" spans="2:5" s="728" customFormat="1" ht="38.25" customHeight="1">
      <c r="B112" s="959" t="s">
        <v>666</v>
      </c>
      <c r="C112" s="960"/>
      <c r="D112" s="960"/>
      <c r="E112" s="961"/>
    </row>
    <row r="113" spans="2:5" ht="24" customHeight="1">
      <c r="B113" s="731" t="s">
        <v>543</v>
      </c>
      <c r="C113" s="745" t="s">
        <v>544</v>
      </c>
      <c r="D113" s="734">
        <v>0</v>
      </c>
      <c r="E113" s="733" t="s">
        <v>545</v>
      </c>
    </row>
    <row r="114" spans="2:5" ht="24" customHeight="1">
      <c r="B114" s="731" t="s">
        <v>546</v>
      </c>
      <c r="C114" s="745" t="s">
        <v>547</v>
      </c>
      <c r="D114" s="734">
        <v>0</v>
      </c>
      <c r="E114" s="733" t="s">
        <v>545</v>
      </c>
    </row>
    <row r="115" spans="2:5" ht="24" customHeight="1">
      <c r="B115" s="731" t="s">
        <v>548</v>
      </c>
      <c r="C115" s="745" t="s">
        <v>549</v>
      </c>
      <c r="D115" s="734">
        <v>0</v>
      </c>
      <c r="E115" s="733" t="s">
        <v>550</v>
      </c>
    </row>
    <row r="116" spans="2:5" ht="24" customHeight="1">
      <c r="B116" s="731" t="s">
        <v>551</v>
      </c>
      <c r="C116" s="745" t="s">
        <v>552</v>
      </c>
      <c r="D116" s="734">
        <v>0</v>
      </c>
      <c r="E116" s="733" t="s">
        <v>550</v>
      </c>
    </row>
    <row r="117" spans="2:5" ht="24" customHeight="1">
      <c r="B117" s="731" t="s">
        <v>553</v>
      </c>
      <c r="C117" s="745" t="s">
        <v>554</v>
      </c>
      <c r="D117" s="734">
        <v>0</v>
      </c>
      <c r="E117" s="733" t="s">
        <v>555</v>
      </c>
    </row>
    <row r="118" spans="2:5" ht="24" customHeight="1">
      <c r="B118" s="731" t="s">
        <v>556</v>
      </c>
      <c r="C118" s="745" t="s">
        <v>557</v>
      </c>
      <c r="D118" s="734">
        <v>0</v>
      </c>
      <c r="E118" s="733" t="s">
        <v>555</v>
      </c>
    </row>
  </sheetData>
  <customSheetViews>
    <customSheetView guid="{3FCB7B24-049F-4685-83CB-5231093E0117}" showPageBreaks="1" fitToPage="1">
      <selection activeCell="C3" sqref="C3"/>
      <pageMargins left="0.70866141732283472" right="0.70866141732283472" top="0.74803149606299213" bottom="0.74803149606299213" header="0.31496062992125984" footer="0.31496062992125984"/>
      <pageSetup paperSize="8" scale="43" fitToHeight="24" orientation="portrait" r:id="rId1"/>
    </customSheetView>
    <customSheetView guid="{D2C72E70-F766-4D56-9E10-3C91A63BB7F3}" fitToPage="1">
      <selection activeCell="C8" sqref="C8"/>
      <pageMargins left="0.70866141732283472" right="0.70866141732283472" top="0.74803149606299213" bottom="0.74803149606299213" header="0.31496062992125984" footer="0.31496062992125984"/>
      <pageSetup paperSize="8" scale="53" fitToHeight="24" orientation="portrait" r:id="rId2"/>
    </customSheetView>
    <customSheetView guid="{51337751-BEAF-43F3-8CC9-400B99E751E8}" fitToPage="1">
      <pageMargins left="0.70866141732283472" right="0.70866141732283472" top="0.74803149606299213" bottom="0.74803149606299213" header="0.31496062992125984" footer="0.31496062992125984"/>
      <pageSetup paperSize="8" scale="46" fitToHeight="24" orientation="portrait" r:id="rId3"/>
    </customSheetView>
    <customSheetView guid="{CFC92B1C-D4F2-414F-8F12-92F529035B08}" fitToPage="1" topLeftCell="A206">
      <selection activeCell="C220" sqref="C220"/>
      <pageMargins left="0.70866141732283472" right="0.70866141732283472" top="0.74803149606299213" bottom="0.74803149606299213" header="0.31496062992125984" footer="0.31496062992125984"/>
      <pageSetup paperSize="8" scale="53" fitToHeight="24" orientation="portrait" r:id="rId4"/>
    </customSheetView>
    <customSheetView guid="{5DDDA852-2807-4645-BC75-EBD4EF3323A7}" fitToPage="1" topLeftCell="E1">
      <selection activeCell="G5" sqref="G5"/>
      <pageMargins left="0.70866141732283472" right="0.70866141732283472" top="0.74803149606299213" bottom="0.74803149606299213" header="0.31496062992125984" footer="0.31496062992125984"/>
      <pageSetup paperSize="8" scale="53" fitToHeight="24" orientation="portrait" r:id="rId5"/>
    </customSheetView>
    <customSheetView guid="{697182B0-1BEF-4A85-93A0-596802852AF2}" fitToPage="1" topLeftCell="A206">
      <selection activeCell="B219" sqref="B219:C219"/>
      <pageMargins left="0.70866141732283472" right="0.70866141732283472" top="0.74803149606299213" bottom="0.74803149606299213" header="0.31496062992125984" footer="0.31496062992125984"/>
      <pageSetup paperSize="8" scale="53" fitToHeight="24" orientation="portrait" r:id="rId6"/>
    </customSheetView>
    <customSheetView guid="{21329C76-F86B-400D-B8F5-F75B383E5B14}" fitToPage="1">
      <selection activeCell="L130" sqref="L130"/>
      <pageMargins left="0.70866141732283472" right="0.70866141732283472" top="0.74803149606299213" bottom="0.74803149606299213" header="0.31496062992125984" footer="0.31496062992125984"/>
      <pageSetup paperSize="8" scale="53" fitToHeight="24" orientation="portrait" r:id="rId7"/>
    </customSheetView>
    <customSheetView guid="{931AA63B-6827-4BF4-8E25-ED232A88A09C}" fitToPage="1">
      <selection activeCell="I151" sqref="I151"/>
      <pageMargins left="0.70866141732283472" right="0.70866141732283472" top="0.74803149606299213" bottom="0.74803149606299213" header="0.31496062992125984" footer="0.31496062992125984"/>
      <pageSetup paperSize="8" scale="72" fitToHeight="24" orientation="portrait" r:id="rId8"/>
    </customSheetView>
    <customSheetView guid="{FD092655-EBEC-4730-9895-1567D9B70D5F}" fitToPage="1">
      <selection activeCell="I151" sqref="I151"/>
      <pageMargins left="0.70866141732283472" right="0.70866141732283472" top="0.74803149606299213" bottom="0.74803149606299213" header="0.31496062992125984" footer="0.31496062992125984"/>
      <pageSetup paperSize="8" scale="72" fitToHeight="24" orientation="portrait" r:id="rId9"/>
    </customSheetView>
    <customSheetView guid="{3AD1D9CC-D162-4119-AFCC-0AF9105FB248}" fitToPage="1">
      <selection activeCell="D20" sqref="D20"/>
      <pageMargins left="0.70866141732283472" right="0.70866141732283472" top="0.74803149606299213" bottom="0.74803149606299213" header="0.31496062992125984" footer="0.31496062992125984"/>
      <pageSetup paperSize="8" scale="53" fitToHeight="24" orientation="portrait" r:id="rId10"/>
    </customSheetView>
    <customSheetView guid="{7CCD1884-1631-4809-8751-AE0939C32419}" fitToPage="1">
      <pageMargins left="0.70866141732283472" right="0.70866141732283472" top="0.74803149606299213" bottom="0.74803149606299213" header="0.31496062992125984" footer="0.31496062992125984"/>
      <pageSetup paperSize="8" scale="72" fitToHeight="24" orientation="portrait" r:id="rId11"/>
    </customSheetView>
    <customSheetView guid="{A7B3A108-9CF6-4687-9321-110D304B17B9}" fitToPage="1">
      <selection activeCell="I151" sqref="I151"/>
      <pageMargins left="0.70866141732283472" right="0.70866141732283472" top="0.74803149606299213" bottom="0.74803149606299213" header="0.31496062992125984" footer="0.31496062992125984"/>
      <pageSetup paperSize="8" scale="72" fitToHeight="24" orientation="portrait" r:id="rId12"/>
    </customSheetView>
    <customSheetView guid="{D3393B8E-C3CB-4E3A-976E-E4CD065299F0}" fitToPage="1" topLeftCell="E100">
      <selection activeCell="F5" sqref="F5:I109"/>
      <pageMargins left="0.70866141732283472" right="0.70866141732283472" top="0.74803149606299213" bottom="0.74803149606299213" header="0.31496062992125984" footer="0.31496062992125984"/>
      <pageSetup paperSize="8" scale="53" fitToHeight="24" orientation="portrait" r:id="rId13"/>
    </customSheetView>
    <customSheetView guid="{B3153F5C-CAD5-4C41-96F3-3BC56052414C}" fitToPage="1" topLeftCell="A103">
      <selection activeCell="R282" sqref="R282"/>
      <pageMargins left="0.70866141732283472" right="0.70866141732283472" top="0.74803149606299213" bottom="0.74803149606299213" header="0.31496062992125984" footer="0.31496062992125984"/>
      <pageSetup paperSize="8" scale="72" fitToHeight="24" orientation="portrait" r:id="rId14"/>
    </customSheetView>
    <customSheetView guid="{FB7DEBE1-1047-4BE4-82FD-4BCA0CA8DD58}" fitToPage="1" topLeftCell="A127">
      <selection activeCell="A5" sqref="A5:E146"/>
      <pageMargins left="0.70866141732283472" right="0.70866141732283472" top="0.74803149606299213" bottom="0.74803149606299213" header="0.31496062992125984" footer="0.31496062992125984"/>
      <pageSetup paperSize="8" scale="72" fitToHeight="24" orientation="portrait" r:id="rId15"/>
    </customSheetView>
    <customSheetView guid="{8A1326BD-F0AB-414F-9F91-C2BB94CC9C17}" fitToPage="1" topLeftCell="A274">
      <selection activeCell="A153" sqref="A153:E294"/>
      <pageMargins left="0.70866141732283472" right="0.70866141732283472" top="0.74803149606299213" bottom="0.74803149606299213" header="0.31496062992125984" footer="0.31496062992125984"/>
      <pageSetup paperSize="8" scale="72" fitToHeight="24" orientation="portrait" r:id="rId16"/>
    </customSheetView>
    <customSheetView guid="{F0048D33-26BA-4893-8BCC-88CEF82FEBB6}" fitToPage="1">
      <selection activeCell="K6" sqref="K6"/>
      <pageMargins left="0.70866141732283472" right="0.70866141732283472" top="0.74803149606299213" bottom="0.74803149606299213" header="0.31496062992125984" footer="0.31496062992125984"/>
      <pageSetup paperSize="8" scale="72" fitToHeight="24" orientation="portrait" r:id="rId17"/>
    </customSheetView>
    <customSheetView guid="{0780CBEB-AF66-401E-9AFD-5F77700585BC}" fitToPage="1" topLeftCell="A49">
      <selection activeCell="A51" sqref="A51"/>
      <pageMargins left="0.70866141732283472" right="0.70866141732283472" top="0.74803149606299213" bottom="0.74803149606299213" header="0.31496062992125984" footer="0.31496062992125984"/>
      <pageSetup paperSize="8" scale="72" fitToHeight="24" orientation="portrait" r:id="rId18"/>
    </customSheetView>
    <customSheetView guid="{F536E858-E5B2-4B36-88FC-BE776803F921}" fitToPage="1" topLeftCell="A154">
      <selection activeCell="P156" sqref="P156"/>
      <pageMargins left="0.70866141732283472" right="0.70866141732283472" top="0.74803149606299213" bottom="0.74803149606299213" header="0.31496062992125984" footer="0.31496062992125984"/>
      <pageSetup paperSize="8" scale="72" fitToHeight="24" orientation="portrait" r:id="rId19"/>
    </customSheetView>
    <customSheetView guid="{70E7FFDC-983F-46F7-B68F-0BE0A8C942E0}" fitToPage="1" topLeftCell="A129">
      <selection activeCell="G138" sqref="G138"/>
      <pageMargins left="0.70866141732283472" right="0.70866141732283472" top="0.74803149606299213" bottom="0.74803149606299213" header="0.31496062992125984" footer="0.31496062992125984"/>
      <pageSetup paperSize="8" scale="54" fitToHeight="24" orientation="portrait" r:id="rId20"/>
    </customSheetView>
    <customSheetView guid="{F277ACEF-9FF8-431F-8537-DE60B790AA4F}" fitToPage="1">
      <selection activeCell="A51" sqref="A51"/>
      <pageMargins left="0.70866141732283472" right="0.70866141732283472" top="0.74803149606299213" bottom="0.74803149606299213" header="0.31496062992125984" footer="0.31496062992125984"/>
      <pageSetup paperSize="8" scale="72" fitToHeight="24" orientation="portrait" r:id="rId21"/>
    </customSheetView>
    <customSheetView guid="{7CA1DEE6-746E-4947-9BED-24AAED6E8B57}" fitToPage="1" topLeftCell="A185">
      <selection activeCell="B200" sqref="B200"/>
      <pageMargins left="0.70866141732283472" right="0.70866141732283472" top="0.74803149606299213" bottom="0.74803149606299213" header="0.31496062992125984" footer="0.31496062992125984"/>
      <pageSetup paperSize="8" scale="53" fitToHeight="24" orientation="portrait" r:id="rId22"/>
    </customSheetView>
    <customSheetView guid="{59094C18-3CB5-482F-AA6A-9C313A318EBB}" fitToPage="1">
      <selection activeCell="C8" sqref="C8"/>
      <pageMargins left="0.70866141732283472" right="0.70866141732283472" top="0.74803149606299213" bottom="0.74803149606299213" header="0.31496062992125984" footer="0.31496062992125984"/>
      <pageSetup paperSize="8" scale="53" fitToHeight="24" orientation="portrait" r:id="rId23"/>
    </customSheetView>
  </customSheetViews>
  <mergeCells count="10">
    <mergeCell ref="D12:E12"/>
    <mergeCell ref="B112:E112"/>
    <mergeCell ref="B91:E91"/>
    <mergeCell ref="B107:E107"/>
    <mergeCell ref="B62:E62"/>
    <mergeCell ref="B72:E72"/>
    <mergeCell ref="B79:E79"/>
    <mergeCell ref="B13:C13"/>
    <mergeCell ref="B24:E24"/>
    <mergeCell ref="B54:E54"/>
  </mergeCells>
  <pageMargins left="0.70866141732283472" right="0.70866141732283472" top="0.74803149606299213" bottom="0.74803149606299213" header="0.31496062992125984" footer="0.31496062992125984"/>
  <pageSetup paperSize="8" fitToHeight="24" orientation="portrait" r:id="rId24"/>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1D78BA-56D9-4CF9-9F7F-8B4E70ABF028}">
  <sheetPr>
    <tabColor theme="9"/>
  </sheetPr>
  <dimension ref="A2:G21"/>
  <sheetViews>
    <sheetView showGridLines="0" workbookViewId="0">
      <selection activeCell="A2" sqref="A2"/>
    </sheetView>
  </sheetViews>
  <sheetFormatPr defaultColWidth="9.140625" defaultRowHeight="12.75"/>
  <cols>
    <col min="1" max="1" width="17" style="3" bestFit="1" customWidth="1"/>
    <col min="2" max="2" width="9.140625" style="3"/>
    <col min="3" max="3" width="34.5703125" style="3" customWidth="1"/>
    <col min="4" max="7" width="16.5703125" style="3" customWidth="1"/>
    <col min="8" max="16384" width="9.140625" style="3"/>
  </cols>
  <sheetData>
    <row r="2" spans="1:7" s="239" customFormat="1" ht="16.5" customHeight="1">
      <c r="A2" s="841" t="str">
        <f>HYPERLINK("#INDEX!B4","back to index page")</f>
        <v>back to index page</v>
      </c>
    </row>
    <row r="3" spans="1:7" s="239" customFormat="1" ht="13.5"/>
    <row r="4" spans="1:7" s="239" customFormat="1" ht="13.5"/>
    <row r="5" spans="1:7" s="239" customFormat="1" ht="13.5"/>
    <row r="6" spans="1:7" s="239" customFormat="1" ht="13.5"/>
    <row r="7" spans="1:7" s="239" customFormat="1" ht="13.5"/>
    <row r="8" spans="1:7" s="239" customFormat="1" ht="13.5"/>
    <row r="9" spans="1:7" s="871" customFormat="1" ht="33.75" customHeight="1">
      <c r="B9" s="10" t="s">
        <v>1566</v>
      </c>
      <c r="C9" s="10"/>
      <c r="D9" s="10"/>
      <c r="E9" s="10"/>
      <c r="F9" s="10"/>
      <c r="G9" s="10"/>
    </row>
    <row r="12" spans="1:7" s="31" customFormat="1">
      <c r="D12" s="368"/>
      <c r="E12" s="368"/>
      <c r="F12" s="368"/>
      <c r="G12" s="12" t="s">
        <v>54</v>
      </c>
    </row>
    <row r="13" spans="1:7" s="68" customFormat="1" ht="25.5" customHeight="1">
      <c r="B13" s="369"/>
      <c r="C13" s="369"/>
      <c r="D13" s="1093" t="s">
        <v>1421</v>
      </c>
      <c r="E13" s="1094"/>
      <c r="F13" s="1095" t="s">
        <v>1422</v>
      </c>
      <c r="G13" s="1096"/>
    </row>
    <row r="14" spans="1:7" s="68" customFormat="1">
      <c r="B14" s="369"/>
      <c r="C14" s="369"/>
      <c r="D14" s="370">
        <v>44926</v>
      </c>
      <c r="E14" s="370">
        <v>44561</v>
      </c>
      <c r="F14" s="370">
        <v>44926</v>
      </c>
      <c r="G14" s="371">
        <v>44561</v>
      </c>
    </row>
    <row r="15" spans="1:7" ht="11.25" customHeight="1">
      <c r="B15" s="372"/>
      <c r="C15" s="372"/>
      <c r="D15" s="374" t="s">
        <v>32</v>
      </c>
      <c r="E15" s="374" t="s">
        <v>57</v>
      </c>
      <c r="F15" s="374" t="s">
        <v>58</v>
      </c>
      <c r="G15" s="374" t="s">
        <v>1195</v>
      </c>
    </row>
    <row r="16" spans="1:7">
      <c r="B16" s="44">
        <v>1</v>
      </c>
      <c r="C16" s="47" t="s">
        <v>1415</v>
      </c>
      <c r="D16" s="375">
        <v>102154</v>
      </c>
      <c r="E16" s="375">
        <v>130011</v>
      </c>
      <c r="F16" s="375">
        <v>-63710</v>
      </c>
      <c r="G16" s="375">
        <v>-10893</v>
      </c>
    </row>
    <row r="17" spans="2:7">
      <c r="B17" s="44">
        <v>2</v>
      </c>
      <c r="C17" s="47" t="s">
        <v>1416</v>
      </c>
      <c r="D17" s="375">
        <v>-123259</v>
      </c>
      <c r="E17" s="375">
        <v>41514</v>
      </c>
      <c r="F17" s="375">
        <v>-92488</v>
      </c>
      <c r="G17" s="375">
        <v>-24906</v>
      </c>
    </row>
    <row r="18" spans="2:7">
      <c r="B18" s="44">
        <v>3</v>
      </c>
      <c r="C18" s="47" t="s">
        <v>1417</v>
      </c>
      <c r="D18" s="377">
        <v>-56652</v>
      </c>
      <c r="E18" s="377">
        <v>66945</v>
      </c>
      <c r="F18" s="378"/>
      <c r="G18" s="378"/>
    </row>
    <row r="19" spans="2:7">
      <c r="B19" s="44">
        <v>4</v>
      </c>
      <c r="C19" s="47" t="s">
        <v>1418</v>
      </c>
      <c r="D19" s="377">
        <v>40590</v>
      </c>
      <c r="E19" s="377">
        <v>28309</v>
      </c>
      <c r="F19" s="379"/>
      <c r="G19" s="379"/>
    </row>
    <row r="20" spans="2:7">
      <c r="B20" s="44">
        <v>5</v>
      </c>
      <c r="C20" s="47" t="s">
        <v>1419</v>
      </c>
      <c r="D20" s="377">
        <v>72908</v>
      </c>
      <c r="E20" s="377">
        <v>28746</v>
      </c>
      <c r="F20" s="379"/>
      <c r="G20" s="379"/>
    </row>
    <row r="21" spans="2:7">
      <c r="B21" s="44">
        <v>6</v>
      </c>
      <c r="C21" s="47" t="s">
        <v>1420</v>
      </c>
      <c r="D21" s="377">
        <v>-141718</v>
      </c>
      <c r="E21" s="377" t="s">
        <v>1447</v>
      </c>
      <c r="F21" s="380"/>
      <c r="G21" s="380"/>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4">
      <selection activeCell="B10" sqref="B10"/>
      <pageMargins left="0.7" right="0.7" top="0.75" bottom="0.75" header="0.3" footer="0.3"/>
      <pageSetup paperSize="9" orientation="portrait" r:id="rId2"/>
    </customSheetView>
    <customSheetView guid="{51337751-BEAF-43F3-8CC9-400B99E751E8}" topLeftCell="A7">
      <selection activeCell="C39" sqref="C39"/>
      <pageMargins left="0.7" right="0.7" top="0.75" bottom="0.75" header="0.3" footer="0.3"/>
      <pageSetup paperSize="9" orientation="portrait" r:id="rId3"/>
    </customSheetView>
    <customSheetView guid="{CFC92B1C-D4F2-414F-8F12-92F529035B08}" topLeftCell="A19">
      <selection activeCell="E52" sqref="E52"/>
      <pageMargins left="0.7" right="0.7" top="0.75" bottom="0.75" header="0.3" footer="0.3"/>
      <pageSetup paperSize="9" orientation="portrait" r:id="rId4"/>
    </customSheetView>
    <customSheetView guid="{5DDDA852-2807-4645-BC75-EBD4EF3323A7}">
      <selection activeCell="C4" sqref="C4"/>
      <pageMargins left="0.7" right="0.7" top="0.75" bottom="0.75" header="0.3" footer="0.3"/>
      <pageSetup paperSize="9" orientation="portrait" r:id="rId5"/>
    </customSheetView>
    <customSheetView guid="{697182B0-1BEF-4A85-93A0-596802852AF2}" topLeftCell="A16">
      <selection activeCell="D52" sqref="D52"/>
      <pageMargins left="0.7" right="0.7" top="0.75" bottom="0.75" header="0.3" footer="0.3"/>
      <pageSetup paperSize="9" orientation="portrait" r:id="rId6"/>
    </customSheetView>
    <customSheetView guid="{21329C76-F86B-400D-B8F5-F75B383E5B14}" topLeftCell="A16">
      <selection activeCell="D52" sqref="D52"/>
      <pageMargins left="0.7" right="0.7" top="0.75" bottom="0.75" header="0.3" footer="0.3"/>
      <pageSetup paperSize="9" orientation="portrait" r:id="rId7"/>
    </customSheetView>
    <customSheetView guid="{931AA63B-6827-4BF4-8E25-ED232A88A09C}">
      <pageMargins left="0.7" right="0.7" top="0.75" bottom="0.75" header="0.3" footer="0.3"/>
      <pageSetup paperSize="9" orientation="portrait" r:id="rId8"/>
    </customSheetView>
    <customSheetView guid="{FD092655-EBEC-4730-9895-1567D9B70D5F}">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59094C18-3CB5-482F-AA6A-9C313A318EBB}">
      <selection activeCell="B13" sqref="B13"/>
      <pageMargins left="0.7" right="0.7" top="0.75" bottom="0.75" header="0.3" footer="0.3"/>
      <pageSetup paperSize="9" orientation="portrait" r:id="rId11"/>
    </customSheetView>
  </customSheetViews>
  <mergeCells count="2">
    <mergeCell ref="D13:E13"/>
    <mergeCell ref="F13:G13"/>
  </mergeCells>
  <pageMargins left="0.7" right="0.7" top="0.75" bottom="0.75" header="0.3" footer="0.3"/>
  <pageSetup paperSize="9" orientation="portrait" r:id="rId1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9"/>
  </sheetPr>
  <dimension ref="A1:D30"/>
  <sheetViews>
    <sheetView showGridLines="0" workbookViewId="0">
      <selection activeCell="A2" sqref="A2"/>
    </sheetView>
  </sheetViews>
  <sheetFormatPr defaultColWidth="9.140625" defaultRowHeight="12.75"/>
  <cols>
    <col min="1" max="1" width="17" style="108" bestFit="1" customWidth="1"/>
    <col min="2" max="2" width="7.42578125" style="359" bestFit="1" customWidth="1"/>
    <col min="3" max="3" width="63" style="108" customWidth="1"/>
    <col min="4" max="4" width="10.5703125" style="108" customWidth="1"/>
    <col min="5" max="16384" width="9.140625" style="108"/>
  </cols>
  <sheetData>
    <row r="1" spans="1:4">
      <c r="B1" s="108"/>
    </row>
    <row r="2" spans="1:4" s="887" customFormat="1" ht="16.5" customHeight="1">
      <c r="A2" s="844" t="str">
        <f>HYPERLINK("#INDEX!B4","back to index page")</f>
        <v>back to index page</v>
      </c>
    </row>
    <row r="3" spans="1:4" s="887" customFormat="1" ht="13.5">
      <c r="B3" s="893"/>
    </row>
    <row r="4" spans="1:4" s="887" customFormat="1" ht="13.5">
      <c r="B4" s="893"/>
    </row>
    <row r="5" spans="1:4" s="887" customFormat="1" ht="13.5">
      <c r="B5" s="893"/>
    </row>
    <row r="6" spans="1:4" s="887" customFormat="1" ht="13.5">
      <c r="B6" s="1097"/>
      <c r="C6" s="1097"/>
      <c r="D6" s="1097"/>
    </row>
    <row r="7" spans="1:4" s="887" customFormat="1" ht="13.5">
      <c r="B7" s="893"/>
    </row>
    <row r="8" spans="1:4" s="887" customFormat="1" ht="13.5">
      <c r="B8" s="893"/>
    </row>
    <row r="9" spans="1:4" s="890" customFormat="1" ht="33.75" customHeight="1">
      <c r="B9" s="1098" t="s">
        <v>1343</v>
      </c>
      <c r="C9" s="1098"/>
      <c r="D9" s="1098"/>
    </row>
    <row r="12" spans="1:4" ht="12.75" customHeight="1">
      <c r="D12" s="939" t="s">
        <v>54</v>
      </c>
    </row>
    <row r="13" spans="1:4" s="360" customFormat="1" ht="25.5">
      <c r="B13" s="304"/>
      <c r="C13" s="361"/>
      <c r="D13" s="362" t="s">
        <v>204</v>
      </c>
    </row>
    <row r="14" spans="1:4" s="360" customFormat="1">
      <c r="B14" s="304"/>
      <c r="C14" s="361"/>
      <c r="D14" s="363" t="s">
        <v>32</v>
      </c>
    </row>
    <row r="15" spans="1:4" s="309" customFormat="1">
      <c r="B15" s="324">
        <v>1</v>
      </c>
      <c r="C15" s="310" t="s">
        <v>205</v>
      </c>
      <c r="D15" s="311">
        <v>28967838</v>
      </c>
    </row>
    <row r="16" spans="1:4" s="309" customFormat="1" ht="25.5">
      <c r="B16" s="324">
        <v>2</v>
      </c>
      <c r="C16" s="310" t="s">
        <v>847</v>
      </c>
      <c r="D16" s="311">
        <v>-4554871</v>
      </c>
    </row>
    <row r="17" spans="2:4" s="309" customFormat="1" ht="25.5">
      <c r="B17" s="324">
        <v>3</v>
      </c>
      <c r="C17" s="310" t="s">
        <v>848</v>
      </c>
      <c r="D17" s="311">
        <v>0</v>
      </c>
    </row>
    <row r="18" spans="2:4" s="309" customFormat="1" ht="25.5">
      <c r="B18" s="324">
        <v>4</v>
      </c>
      <c r="C18" s="310" t="s">
        <v>1657</v>
      </c>
      <c r="D18" s="311">
        <v>0</v>
      </c>
    </row>
    <row r="19" spans="2:4" s="309" customFormat="1" ht="38.25">
      <c r="B19" s="324">
        <v>5</v>
      </c>
      <c r="C19" s="310" t="s">
        <v>849</v>
      </c>
      <c r="D19" s="311">
        <v>0</v>
      </c>
    </row>
    <row r="20" spans="2:4" s="309" customFormat="1" ht="25.5">
      <c r="B20" s="324">
        <v>6</v>
      </c>
      <c r="C20" s="310" t="s">
        <v>850</v>
      </c>
      <c r="D20" s="311">
        <v>0</v>
      </c>
    </row>
    <row r="21" spans="2:4" s="309" customFormat="1">
      <c r="B21" s="324">
        <v>7</v>
      </c>
      <c r="C21" s="310" t="s">
        <v>851</v>
      </c>
      <c r="D21" s="311">
        <v>0</v>
      </c>
    </row>
    <row r="22" spans="2:4" s="309" customFormat="1">
      <c r="B22" s="324">
        <v>8</v>
      </c>
      <c r="C22" s="310" t="s">
        <v>1658</v>
      </c>
      <c r="D22" s="311">
        <v>296825</v>
      </c>
    </row>
    <row r="23" spans="2:4" s="309" customFormat="1">
      <c r="B23" s="324">
        <v>9</v>
      </c>
      <c r="C23" s="310" t="s">
        <v>206</v>
      </c>
      <c r="D23" s="311">
        <v>0</v>
      </c>
    </row>
    <row r="24" spans="2:4" s="309" customFormat="1" ht="25.5">
      <c r="B24" s="324">
        <v>10</v>
      </c>
      <c r="C24" s="310" t="s">
        <v>207</v>
      </c>
      <c r="D24" s="311">
        <v>1497307</v>
      </c>
    </row>
    <row r="25" spans="2:4" s="309" customFormat="1" ht="25.5">
      <c r="B25" s="324">
        <v>11</v>
      </c>
      <c r="C25" s="310" t="s">
        <v>852</v>
      </c>
      <c r="D25" s="311">
        <v>0</v>
      </c>
    </row>
    <row r="26" spans="2:4" s="309" customFormat="1" ht="25.5">
      <c r="B26" s="324" t="s">
        <v>853</v>
      </c>
      <c r="C26" s="310" t="s">
        <v>854</v>
      </c>
      <c r="D26" s="311">
        <v>0</v>
      </c>
    </row>
    <row r="27" spans="2:4" s="309" customFormat="1" ht="25.5">
      <c r="B27" s="324" t="s">
        <v>855</v>
      </c>
      <c r="C27" s="310" t="s">
        <v>856</v>
      </c>
      <c r="D27" s="311">
        <v>0</v>
      </c>
    </row>
    <row r="28" spans="2:4" s="309" customFormat="1">
      <c r="B28" s="324">
        <v>12</v>
      </c>
      <c r="C28" s="310" t="s">
        <v>208</v>
      </c>
      <c r="D28" s="311">
        <v>4754037</v>
      </c>
    </row>
    <row r="29" spans="2:4" s="309" customFormat="1">
      <c r="B29" s="325">
        <v>13</v>
      </c>
      <c r="C29" s="364" t="s">
        <v>1659</v>
      </c>
      <c r="D29" s="337">
        <v>30961136</v>
      </c>
    </row>
    <row r="30" spans="2:4">
      <c r="D30" s="358"/>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7">
      <selection activeCell="B10" sqref="B10:D10"/>
      <pageMargins left="0.7" right="0.7" top="0.75" bottom="0.75" header="0.3" footer="0.3"/>
      <pageSetup paperSize="9" orientation="portrait" r:id="rId2"/>
    </customSheetView>
    <customSheetView guid="{51337751-BEAF-43F3-8CC9-400B99E751E8}" topLeftCell="A37">
      <selection activeCell="H64" sqref="H64"/>
      <pageMargins left="0.7" right="0.7" top="0.75" bottom="0.75" header="0.3" footer="0.3"/>
      <pageSetup paperSize="9" orientation="portrait" r:id="rId3"/>
    </customSheetView>
    <customSheetView guid="{CFC92B1C-D4F2-414F-8F12-92F529035B08}" topLeftCell="A4">
      <selection activeCell="A30" sqref="A30:B30"/>
      <pageMargins left="0.7" right="0.7" top="0.75" bottom="0.75" header="0.3" footer="0.3"/>
      <pageSetup paperSize="9" orientation="portrait" r:id="rId4"/>
    </customSheetView>
    <customSheetView guid="{5DDDA852-2807-4645-BC75-EBD4EF3323A7}">
      <selection activeCell="D9" sqref="D9"/>
      <pageMargins left="0.7" right="0.7" top="0.75" bottom="0.75" header="0.3" footer="0.3"/>
      <pageSetup paperSize="9" orientation="portrait" r:id="rId5"/>
    </customSheetView>
    <customSheetView guid="{697182B0-1BEF-4A85-93A0-596802852AF2}">
      <selection activeCell="D9" sqref="D9"/>
      <pageMargins left="0.7" right="0.7" top="0.75" bottom="0.75" header="0.3" footer="0.3"/>
      <pageSetup paperSize="9" orientation="portrait" r:id="rId6"/>
    </customSheetView>
    <customSheetView guid="{21329C76-F86B-400D-B8F5-F75B383E5B14}">
      <selection activeCell="D9" sqref="D9"/>
      <pageMargins left="0.7" right="0.7" top="0.75" bottom="0.75" header="0.3" footer="0.3"/>
      <pageSetup paperSize="9" orientation="portrait" r:id="rId7"/>
    </customSheetView>
    <customSheetView guid="{931AA63B-6827-4BF4-8E25-ED232A88A09C}" scale="115" topLeftCell="A4">
      <selection activeCell="A2" sqref="A2:C2"/>
      <pageMargins left="0.7" right="0.7" top="0.75" bottom="0.75" header="0.3" footer="0.3"/>
    </customSheetView>
    <customSheetView guid="{FD092655-EBEC-4730-9895-1567D9B70D5F}" scale="115" topLeftCell="A4">
      <selection activeCell="A2" sqref="A2:C2"/>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scale="115" topLeftCell="A4">
      <selection activeCell="A2" sqref="A2:C2"/>
      <pageMargins left="0.7" right="0.7" top="0.75" bottom="0.75" header="0.3" footer="0.3"/>
    </customSheetView>
    <customSheetView guid="{D3393B8E-C3CB-4E3A-976E-E4CD065299F0}">
      <selection activeCell="F6" sqref="F6:H17"/>
      <pageMargins left="0.7" right="0.7" top="0.75" bottom="0.75" header="0.3" footer="0.3"/>
    </customSheetView>
    <customSheetView guid="{B3153F5C-CAD5-4C41-96F3-3BC56052414C}" topLeftCell="A32">
      <selection activeCell="A26" sqref="A26:C37"/>
      <pageMargins left="0.7" right="0.7" top="0.75" bottom="0.75" header="0.3" footer="0.3"/>
    </customSheetView>
    <customSheetView guid="{FB7DEBE1-1047-4BE4-82FD-4BCA0CA8DD58}">
      <selection activeCell="D22" sqref="D22"/>
      <pageMargins left="0.7" right="0.7" top="0.75" bottom="0.75" header="0.3" footer="0.3"/>
    </customSheetView>
    <customSheetView guid="{8A1326BD-F0AB-414F-9F91-C2BB94CC9C17}" topLeftCell="A19">
      <selection activeCell="D22" sqref="D22"/>
      <pageMargins left="0.7" right="0.7" top="0.75" bottom="0.75" header="0.3" footer="0.3"/>
    </customSheetView>
    <customSheetView guid="{F0048D33-26BA-4893-8BCC-88CEF82FEBB6}" scale="115" topLeftCell="D1">
      <selection activeCell="F6" sqref="F6:H17"/>
      <pageMargins left="0.7" right="0.7" top="0.75" bottom="0.75" header="0.3" footer="0.3"/>
    </customSheetView>
    <customSheetView guid="{0780CBEB-AF66-401E-9AFD-5F77700585BC}" topLeftCell="A19">
      <selection activeCell="D41" sqref="D41"/>
      <pageMargins left="0.7" right="0.7" top="0.75" bottom="0.75" header="0.3" footer="0.3"/>
    </customSheetView>
    <customSheetView guid="{F536E858-E5B2-4B36-88FC-BE776803F921}" scale="115" topLeftCell="A4">
      <selection activeCell="A2" sqref="A2:C2"/>
      <pageMargins left="0.7" right="0.7" top="0.75" bottom="0.75" header="0.3" footer="0.3"/>
    </customSheetView>
    <customSheetView guid="{70E7FFDC-983F-46F7-B68F-0BE0A8C942E0}" topLeftCell="C19">
      <selection activeCell="K30" sqref="K30"/>
      <pageMargins left="0.7" right="0.7" top="0.75" bottom="0.75" header="0.3" footer="0.3"/>
    </customSheetView>
    <customSheetView guid="{F277ACEF-9FF8-431F-8537-DE60B790AA4F}">
      <selection activeCell="G27" sqref="G27"/>
      <pageMargins left="0.7" right="0.7" top="0.75" bottom="0.75" header="0.3" footer="0.3"/>
    </customSheetView>
    <customSheetView guid="{7CA1DEE6-746E-4947-9BED-24AAED6E8B57}" topLeftCell="A22">
      <selection activeCell="D16" sqref="D16"/>
      <pageMargins left="0.7" right="0.7" top="0.75" bottom="0.75" header="0.3" footer="0.3"/>
      <pageSetup paperSize="9" orientation="portrait" r:id="rId8"/>
    </customSheetView>
    <customSheetView guid="{59094C18-3CB5-482F-AA6A-9C313A318EBB}" topLeftCell="A7">
      <selection activeCell="D9" sqref="D9"/>
      <pageMargins left="0.7" right="0.7" top="0.75" bottom="0.75" header="0.3" footer="0.3"/>
      <pageSetup paperSize="9" orientation="portrait" r:id="rId9"/>
    </customSheetView>
  </customSheetViews>
  <mergeCells count="2">
    <mergeCell ref="B6:D6"/>
    <mergeCell ref="B9:D9"/>
  </mergeCells>
  <pageMargins left="0.7" right="0.7" top="0.75" bottom="0.75" header="0.3" footer="0.3"/>
  <pageSetup paperSize="9" orientation="portrait" r:id="rId1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9"/>
  </sheetPr>
  <dimension ref="A2:E83"/>
  <sheetViews>
    <sheetView showGridLines="0" workbookViewId="0">
      <selection activeCell="A2" sqref="A2"/>
    </sheetView>
  </sheetViews>
  <sheetFormatPr defaultColWidth="9.140625" defaultRowHeight="12.75"/>
  <cols>
    <col min="1" max="1" width="17" style="108" bestFit="1" customWidth="1"/>
    <col min="2" max="2" width="9.140625" style="108"/>
    <col min="3" max="3" width="56.5703125" style="108" customWidth="1"/>
    <col min="4" max="5" width="13.42578125" style="108" customWidth="1"/>
    <col min="6" max="16384" width="9.140625" style="108"/>
  </cols>
  <sheetData>
    <row r="2" spans="1:5" s="887" customFormat="1" ht="16.5" customHeight="1">
      <c r="A2" s="844" t="str">
        <f>HYPERLINK("#INDEX!B4","back to index page")</f>
        <v>back to index page</v>
      </c>
    </row>
    <row r="3" spans="1:5" s="887" customFormat="1" ht="13.5"/>
    <row r="4" spans="1:5" s="887" customFormat="1" ht="13.5"/>
    <row r="5" spans="1:5" s="887" customFormat="1" ht="13.5"/>
    <row r="6" spans="1:5" s="887" customFormat="1" ht="13.5"/>
    <row r="7" spans="1:5" s="887" customFormat="1" ht="13.5"/>
    <row r="8" spans="1:5" s="887" customFormat="1" ht="13.5">
      <c r="B8" s="883"/>
    </row>
    <row r="9" spans="1:5" s="890" customFormat="1" ht="33.75" customHeight="1">
      <c r="B9" s="10" t="s">
        <v>1554</v>
      </c>
      <c r="C9" s="892"/>
      <c r="D9" s="892"/>
      <c r="E9" s="892"/>
    </row>
    <row r="10" spans="1:5">
      <c r="B10" s="272"/>
      <c r="C10" s="315"/>
      <c r="D10" s="315"/>
      <c r="E10" s="315"/>
    </row>
    <row r="11" spans="1:5">
      <c r="B11" s="272"/>
      <c r="C11" s="315"/>
      <c r="D11" s="315"/>
      <c r="E11" s="315"/>
    </row>
    <row r="12" spans="1:5" ht="12.75" customHeight="1">
      <c r="B12" s="315"/>
      <c r="D12" s="949"/>
      <c r="E12" s="940" t="s">
        <v>54</v>
      </c>
    </row>
    <row r="13" spans="1:5" s="305" customFormat="1" ht="25.5">
      <c r="B13" s="316"/>
      <c r="C13" s="317"/>
      <c r="D13" s="318" t="s">
        <v>209</v>
      </c>
      <c r="E13" s="318" t="s">
        <v>209</v>
      </c>
    </row>
    <row r="14" spans="1:5" s="305" customFormat="1">
      <c r="B14" s="316"/>
      <c r="C14" s="317"/>
      <c r="D14" s="319" t="s">
        <v>1475</v>
      </c>
      <c r="E14" s="319" t="s">
        <v>1476</v>
      </c>
    </row>
    <row r="15" spans="1:5" s="305" customFormat="1" ht="10.5" customHeight="1">
      <c r="B15" s="316"/>
      <c r="C15" s="317"/>
      <c r="D15" s="320" t="s">
        <v>32</v>
      </c>
      <c r="E15" s="320" t="s">
        <v>57</v>
      </c>
    </row>
    <row r="16" spans="1:5" ht="12.75" customHeight="1">
      <c r="B16" s="321" t="s">
        <v>210</v>
      </c>
      <c r="C16" s="322"/>
      <c r="D16" s="322"/>
      <c r="E16" s="323"/>
    </row>
    <row r="17" spans="2:5" ht="25.5">
      <c r="B17" s="324">
        <v>1</v>
      </c>
      <c r="C17" s="310" t="s">
        <v>963</v>
      </c>
      <c r="D17" s="311">
        <v>28941786</v>
      </c>
      <c r="E17" s="311">
        <v>24488336</v>
      </c>
    </row>
    <row r="18" spans="2:5" ht="25.5">
      <c r="B18" s="324">
        <v>2</v>
      </c>
      <c r="C18" s="310" t="s">
        <v>964</v>
      </c>
      <c r="D18" s="311">
        <v>0</v>
      </c>
      <c r="E18" s="311">
        <v>0</v>
      </c>
    </row>
    <row r="19" spans="2:5" ht="25.5">
      <c r="B19" s="324">
        <v>3</v>
      </c>
      <c r="C19" s="310" t="s">
        <v>214</v>
      </c>
      <c r="D19" s="311">
        <v>0</v>
      </c>
      <c r="E19" s="311">
        <v>0</v>
      </c>
    </row>
    <row r="20" spans="2:5" ht="25.5">
      <c r="B20" s="324">
        <v>4</v>
      </c>
      <c r="C20" s="310" t="s">
        <v>965</v>
      </c>
      <c r="D20" s="311">
        <v>0</v>
      </c>
      <c r="E20" s="311">
        <v>0</v>
      </c>
    </row>
    <row r="21" spans="2:5">
      <c r="B21" s="324">
        <v>5</v>
      </c>
      <c r="C21" s="310" t="s">
        <v>966</v>
      </c>
      <c r="D21" s="311">
        <v>0</v>
      </c>
      <c r="E21" s="311">
        <v>0</v>
      </c>
    </row>
    <row r="22" spans="2:5">
      <c r="B22" s="324">
        <v>6</v>
      </c>
      <c r="C22" s="310" t="s">
        <v>211</v>
      </c>
      <c r="D22" s="311">
        <v>116399</v>
      </c>
      <c r="E22" s="311">
        <v>-127689</v>
      </c>
    </row>
    <row r="23" spans="2:5">
      <c r="B23" s="326">
        <v>7</v>
      </c>
      <c r="C23" s="327" t="s">
        <v>967</v>
      </c>
      <c r="D23" s="328">
        <v>29058185</v>
      </c>
      <c r="E23" s="328">
        <v>24360647</v>
      </c>
    </row>
    <row r="24" spans="2:5" ht="12" customHeight="1">
      <c r="B24" s="329" t="s">
        <v>212</v>
      </c>
      <c r="C24" s="330"/>
      <c r="D24" s="330"/>
      <c r="E24" s="331"/>
    </row>
    <row r="25" spans="2:5" ht="25.5">
      <c r="B25" s="324">
        <v>8</v>
      </c>
      <c r="C25" s="310" t="s">
        <v>968</v>
      </c>
      <c r="D25" s="311">
        <v>0</v>
      </c>
      <c r="E25" s="311">
        <v>0</v>
      </c>
    </row>
    <row r="26" spans="2:5" ht="25.5">
      <c r="B26" s="324" t="s">
        <v>969</v>
      </c>
      <c r="C26" s="310" t="s">
        <v>970</v>
      </c>
      <c r="D26" s="311">
        <v>157172</v>
      </c>
      <c r="E26" s="311">
        <v>0</v>
      </c>
    </row>
    <row r="27" spans="2:5" ht="25.5">
      <c r="B27" s="324">
        <v>9</v>
      </c>
      <c r="C27" s="313" t="s">
        <v>971</v>
      </c>
      <c r="D27" s="311">
        <v>0</v>
      </c>
      <c r="E27" s="311">
        <v>0</v>
      </c>
    </row>
    <row r="28" spans="2:5" ht="25.5">
      <c r="B28" s="324" t="s">
        <v>972</v>
      </c>
      <c r="C28" s="310" t="s">
        <v>973</v>
      </c>
      <c r="D28" s="311">
        <v>248472</v>
      </c>
      <c r="E28" s="311">
        <v>0</v>
      </c>
    </row>
    <row r="29" spans="2:5">
      <c r="B29" s="324" t="s">
        <v>974</v>
      </c>
      <c r="C29" s="310" t="s">
        <v>213</v>
      </c>
      <c r="D29" s="311">
        <v>0</v>
      </c>
      <c r="E29" s="311">
        <v>243471</v>
      </c>
    </row>
    <row r="30" spans="2:5" s="314" customFormat="1">
      <c r="B30" s="324">
        <v>10</v>
      </c>
      <c r="C30" s="310" t="s">
        <v>975</v>
      </c>
      <c r="D30" s="311">
        <v>0</v>
      </c>
      <c r="E30" s="311">
        <v>0</v>
      </c>
    </row>
    <row r="31" spans="2:5" ht="25.5">
      <c r="B31" s="324" t="s">
        <v>976</v>
      </c>
      <c r="C31" s="313" t="s">
        <v>977</v>
      </c>
      <c r="D31" s="311">
        <v>0</v>
      </c>
      <c r="E31" s="311">
        <v>0</v>
      </c>
    </row>
    <row r="32" spans="2:5" s="314" customFormat="1" ht="25.5">
      <c r="B32" s="324" t="s">
        <v>978</v>
      </c>
      <c r="C32" s="310" t="s">
        <v>979</v>
      </c>
      <c r="D32" s="311">
        <v>0</v>
      </c>
      <c r="E32" s="311">
        <v>0</v>
      </c>
    </row>
    <row r="33" spans="2:5">
      <c r="B33" s="324">
        <v>11</v>
      </c>
      <c r="C33" s="313" t="s">
        <v>215</v>
      </c>
      <c r="D33" s="311">
        <v>0</v>
      </c>
      <c r="E33" s="311">
        <v>0</v>
      </c>
    </row>
    <row r="34" spans="2:5" ht="25.5">
      <c r="B34" s="324">
        <v>12</v>
      </c>
      <c r="C34" s="310" t="s">
        <v>216</v>
      </c>
      <c r="D34" s="311">
        <v>0</v>
      </c>
      <c r="E34" s="311">
        <v>0</v>
      </c>
    </row>
    <row r="35" spans="2:5" s="333" customFormat="1">
      <c r="B35" s="334">
        <v>13</v>
      </c>
      <c r="C35" s="335" t="s">
        <v>217</v>
      </c>
      <c r="D35" s="336">
        <v>405644</v>
      </c>
      <c r="E35" s="336">
        <v>243471</v>
      </c>
    </row>
    <row r="36" spans="2:5" ht="17.45" customHeight="1">
      <c r="B36" s="1099" t="s">
        <v>980</v>
      </c>
      <c r="C36" s="1100"/>
      <c r="D36" s="1100"/>
      <c r="E36" s="1101"/>
    </row>
    <row r="37" spans="2:5" ht="25.5">
      <c r="B37" s="324">
        <v>14</v>
      </c>
      <c r="C37" s="310" t="s">
        <v>981</v>
      </c>
      <c r="D37" s="311">
        <v>0</v>
      </c>
      <c r="E37" s="311">
        <v>0</v>
      </c>
    </row>
    <row r="38" spans="2:5" ht="25.5">
      <c r="B38" s="324">
        <v>15</v>
      </c>
      <c r="C38" s="310" t="s">
        <v>218</v>
      </c>
      <c r="D38" s="311">
        <v>0</v>
      </c>
      <c r="E38" s="311">
        <v>0</v>
      </c>
    </row>
    <row r="39" spans="2:5">
      <c r="B39" s="324">
        <v>16</v>
      </c>
      <c r="C39" s="313" t="s">
        <v>219</v>
      </c>
      <c r="D39" s="311">
        <v>0</v>
      </c>
      <c r="E39" s="311">
        <v>0</v>
      </c>
    </row>
    <row r="40" spans="2:5" ht="25.5">
      <c r="B40" s="324" t="s">
        <v>982</v>
      </c>
      <c r="C40" s="310" t="s">
        <v>983</v>
      </c>
      <c r="D40" s="311">
        <v>0</v>
      </c>
      <c r="E40" s="311">
        <v>0</v>
      </c>
    </row>
    <row r="41" spans="2:5">
      <c r="B41" s="324">
        <v>17</v>
      </c>
      <c r="C41" s="313" t="s">
        <v>220</v>
      </c>
      <c r="D41" s="311">
        <v>0</v>
      </c>
      <c r="E41" s="311">
        <v>0</v>
      </c>
    </row>
    <row r="42" spans="2:5">
      <c r="B42" s="324" t="s">
        <v>984</v>
      </c>
      <c r="C42" s="310" t="s">
        <v>221</v>
      </c>
      <c r="D42" s="311">
        <v>0</v>
      </c>
      <c r="E42" s="311">
        <v>0</v>
      </c>
    </row>
    <row r="43" spans="2:5" s="333" customFormat="1">
      <c r="B43" s="325">
        <v>18</v>
      </c>
      <c r="C43" s="332" t="s">
        <v>985</v>
      </c>
      <c r="D43" s="337">
        <v>0</v>
      </c>
      <c r="E43" s="337">
        <v>0</v>
      </c>
    </row>
    <row r="44" spans="2:5" ht="12" customHeight="1">
      <c r="B44" s="1108" t="s">
        <v>986</v>
      </c>
      <c r="C44" s="1109"/>
      <c r="D44" s="1109"/>
      <c r="E44" s="1110"/>
    </row>
    <row r="45" spans="2:5">
      <c r="B45" s="153">
        <v>19</v>
      </c>
      <c r="C45" s="338" t="s">
        <v>222</v>
      </c>
      <c r="D45" s="311">
        <v>3577251</v>
      </c>
      <c r="E45" s="311">
        <v>3363367</v>
      </c>
    </row>
    <row r="46" spans="2:5">
      <c r="B46" s="153">
        <v>20</v>
      </c>
      <c r="C46" s="338" t="s">
        <v>223</v>
      </c>
      <c r="D46" s="311">
        <v>-2079944</v>
      </c>
      <c r="E46" s="311">
        <v>-1960694</v>
      </c>
    </row>
    <row r="47" spans="2:5" ht="25.5">
      <c r="B47" s="153">
        <v>21</v>
      </c>
      <c r="C47" s="339" t="s">
        <v>1028</v>
      </c>
      <c r="D47" s="311">
        <v>0</v>
      </c>
      <c r="E47" s="311">
        <v>0</v>
      </c>
    </row>
    <row r="48" spans="2:5" s="333" customFormat="1">
      <c r="B48" s="340">
        <v>22</v>
      </c>
      <c r="C48" s="341" t="s">
        <v>988</v>
      </c>
      <c r="D48" s="336">
        <v>1497307</v>
      </c>
      <c r="E48" s="336">
        <v>1402673</v>
      </c>
    </row>
    <row r="49" spans="2:5" ht="12" customHeight="1">
      <c r="B49" s="1111" t="s">
        <v>989</v>
      </c>
      <c r="C49" s="1112"/>
      <c r="D49" s="1112"/>
      <c r="E49" s="1113"/>
    </row>
    <row r="50" spans="2:5" ht="25.5">
      <c r="B50" s="342" t="s">
        <v>990</v>
      </c>
      <c r="C50" s="343" t="s">
        <v>991</v>
      </c>
      <c r="D50" s="311">
        <v>0</v>
      </c>
      <c r="E50" s="311">
        <v>0</v>
      </c>
    </row>
    <row r="51" spans="2:5" ht="25.5">
      <c r="B51" s="342" t="s">
        <v>992</v>
      </c>
      <c r="C51" s="343" t="s">
        <v>993</v>
      </c>
      <c r="D51" s="311">
        <v>0</v>
      </c>
      <c r="E51" s="311">
        <v>0</v>
      </c>
    </row>
    <row r="52" spans="2:5" ht="25.5">
      <c r="B52" s="344" t="s">
        <v>994</v>
      </c>
      <c r="C52" s="344" t="s">
        <v>995</v>
      </c>
      <c r="D52" s="311">
        <v>0</v>
      </c>
      <c r="E52" s="311">
        <v>0</v>
      </c>
    </row>
    <row r="53" spans="2:5" ht="25.5">
      <c r="B53" s="344" t="s">
        <v>996</v>
      </c>
      <c r="C53" s="344" t="s">
        <v>997</v>
      </c>
      <c r="D53" s="311">
        <v>0</v>
      </c>
      <c r="E53" s="311">
        <v>0</v>
      </c>
    </row>
    <row r="54" spans="2:5" ht="25.5">
      <c r="B54" s="344" t="s">
        <v>998</v>
      </c>
      <c r="C54" s="345" t="s">
        <v>1655</v>
      </c>
      <c r="D54" s="311">
        <v>0</v>
      </c>
      <c r="E54" s="311">
        <v>0</v>
      </c>
    </row>
    <row r="55" spans="2:5">
      <c r="B55" s="344" t="s">
        <v>999</v>
      </c>
      <c r="C55" s="344" t="s">
        <v>1000</v>
      </c>
      <c r="D55" s="311">
        <v>0</v>
      </c>
      <c r="E55" s="311">
        <v>0</v>
      </c>
    </row>
    <row r="56" spans="2:5">
      <c r="B56" s="344" t="s">
        <v>1001</v>
      </c>
      <c r="C56" s="344" t="s">
        <v>1002</v>
      </c>
      <c r="D56" s="311">
        <v>0</v>
      </c>
      <c r="E56" s="311">
        <v>0</v>
      </c>
    </row>
    <row r="57" spans="2:5" ht="25.5">
      <c r="B57" s="344" t="s">
        <v>1003</v>
      </c>
      <c r="C57" s="344" t="s">
        <v>1004</v>
      </c>
      <c r="D57" s="311">
        <v>0</v>
      </c>
      <c r="E57" s="311">
        <v>0</v>
      </c>
    </row>
    <row r="58" spans="2:5" ht="25.5">
      <c r="B58" s="344" t="s">
        <v>1005</v>
      </c>
      <c r="C58" s="344" t="s">
        <v>1006</v>
      </c>
      <c r="D58" s="311">
        <v>0</v>
      </c>
      <c r="E58" s="311">
        <v>0</v>
      </c>
    </row>
    <row r="59" spans="2:5">
      <c r="B59" s="344" t="s">
        <v>1007</v>
      </c>
      <c r="C59" s="344" t="s">
        <v>1008</v>
      </c>
      <c r="D59" s="311">
        <v>0</v>
      </c>
      <c r="E59" s="311">
        <v>0</v>
      </c>
    </row>
    <row r="60" spans="2:5">
      <c r="B60" s="346" t="s">
        <v>1009</v>
      </c>
      <c r="C60" s="347" t="s">
        <v>1010</v>
      </c>
      <c r="D60" s="311">
        <v>0</v>
      </c>
      <c r="E60" s="311">
        <v>0</v>
      </c>
    </row>
    <row r="61" spans="2:5" ht="12" customHeight="1">
      <c r="B61" s="1105" t="s">
        <v>1011</v>
      </c>
      <c r="C61" s="1106"/>
      <c r="D61" s="1106"/>
      <c r="E61" s="1107"/>
    </row>
    <row r="62" spans="2:5" s="333" customFormat="1">
      <c r="B62" s="348">
        <v>23</v>
      </c>
      <c r="C62" s="349" t="s">
        <v>224</v>
      </c>
      <c r="D62" s="311">
        <v>3227123</v>
      </c>
      <c r="E62" s="311">
        <v>3301564</v>
      </c>
    </row>
    <row r="63" spans="2:5" s="350" customFormat="1">
      <c r="B63" s="351">
        <v>24</v>
      </c>
      <c r="C63" s="352" t="s">
        <v>1656</v>
      </c>
      <c r="D63" s="336">
        <v>30961136</v>
      </c>
      <c r="E63" s="336">
        <v>26006791</v>
      </c>
    </row>
    <row r="64" spans="2:5" ht="12" customHeight="1">
      <c r="B64" s="1105" t="s">
        <v>225</v>
      </c>
      <c r="C64" s="1106"/>
      <c r="D64" s="1106"/>
      <c r="E64" s="1107"/>
    </row>
    <row r="65" spans="2:5">
      <c r="B65" s="353">
        <v>25</v>
      </c>
      <c r="C65" s="354" t="s">
        <v>1029</v>
      </c>
      <c r="D65" s="355">
        <v>0.10423141450623775</v>
      </c>
      <c r="E65" s="355">
        <v>0.12695007238686234</v>
      </c>
    </row>
    <row r="66" spans="2:5" ht="25.5">
      <c r="B66" s="342" t="s">
        <v>857</v>
      </c>
      <c r="C66" s="343" t="s">
        <v>1012</v>
      </c>
      <c r="D66" s="355">
        <v>0.10423141450623775</v>
      </c>
      <c r="E66" s="355">
        <v>0.12695007238686234</v>
      </c>
    </row>
    <row r="67" spans="2:5" ht="25.5">
      <c r="B67" s="342" t="s">
        <v>446</v>
      </c>
      <c r="C67" s="356" t="s">
        <v>1030</v>
      </c>
      <c r="D67" s="355">
        <v>0.10423141450623775</v>
      </c>
      <c r="E67" s="355">
        <v>0.12695007238686234</v>
      </c>
    </row>
    <row r="68" spans="2:5">
      <c r="B68" s="342">
        <v>26</v>
      </c>
      <c r="C68" s="343" t="s">
        <v>1013</v>
      </c>
      <c r="D68" s="355">
        <v>0.03</v>
      </c>
      <c r="E68" s="311">
        <v>0.03</v>
      </c>
    </row>
    <row r="69" spans="2:5" ht="25.5">
      <c r="B69" s="342" t="s">
        <v>1014</v>
      </c>
      <c r="C69" s="343" t="s">
        <v>1015</v>
      </c>
      <c r="D69" s="355">
        <v>0.10423141450623775</v>
      </c>
      <c r="E69" s="311">
        <v>0.12695007238686234</v>
      </c>
    </row>
    <row r="70" spans="2:5">
      <c r="B70" s="342" t="s">
        <v>1016</v>
      </c>
      <c r="C70" s="343" t="s">
        <v>1017</v>
      </c>
      <c r="D70" s="355">
        <v>0</v>
      </c>
      <c r="E70" s="311">
        <v>0</v>
      </c>
    </row>
    <row r="71" spans="2:5">
      <c r="B71" s="342">
        <v>27</v>
      </c>
      <c r="C71" s="356" t="s">
        <v>1018</v>
      </c>
      <c r="D71" s="355">
        <v>0</v>
      </c>
      <c r="E71" s="311">
        <v>0</v>
      </c>
    </row>
    <row r="72" spans="2:5">
      <c r="B72" s="357" t="s">
        <v>1019</v>
      </c>
      <c r="C72" s="356" t="s">
        <v>1020</v>
      </c>
      <c r="D72" s="355">
        <v>0.13423141450623777</v>
      </c>
      <c r="E72" s="311">
        <v>0.15695007238686234</v>
      </c>
    </row>
    <row r="73" spans="2:5" ht="12" customHeight="1">
      <c r="B73" s="1102" t="s">
        <v>1021</v>
      </c>
      <c r="C73" s="1103"/>
      <c r="D73" s="1103"/>
      <c r="E73" s="1104"/>
    </row>
    <row r="74" spans="2:5" ht="25.5">
      <c r="B74" s="357" t="s">
        <v>1031</v>
      </c>
      <c r="C74" s="356" t="s">
        <v>226</v>
      </c>
      <c r="D74" s="311">
        <v>0</v>
      </c>
      <c r="E74" s="311">
        <v>0</v>
      </c>
    </row>
    <row r="75" spans="2:5" ht="12" customHeight="1">
      <c r="B75" s="1105" t="s">
        <v>1022</v>
      </c>
      <c r="C75" s="1106"/>
      <c r="D75" s="1106"/>
      <c r="E75" s="1107"/>
    </row>
    <row r="76" spans="2:5" ht="38.25">
      <c r="B76" s="342">
        <v>28</v>
      </c>
      <c r="C76" s="343" t="s">
        <v>1032</v>
      </c>
      <c r="D76" s="311">
        <v>0</v>
      </c>
      <c r="E76" s="311">
        <v>0</v>
      </c>
    </row>
    <row r="77" spans="2:5" ht="38.25">
      <c r="B77" s="342">
        <v>29</v>
      </c>
      <c r="C77" s="343" t="s">
        <v>1023</v>
      </c>
      <c r="D77" s="311">
        <v>0</v>
      </c>
      <c r="E77" s="311">
        <v>0</v>
      </c>
    </row>
    <row r="78" spans="2:5" ht="63.75">
      <c r="B78" s="357">
        <v>30</v>
      </c>
      <c r="C78" s="356" t="s">
        <v>1033</v>
      </c>
      <c r="D78" s="311">
        <v>30961136</v>
      </c>
      <c r="E78" s="311">
        <v>26006791</v>
      </c>
    </row>
    <row r="79" spans="2:5" ht="63.75">
      <c r="B79" s="357" t="s">
        <v>1024</v>
      </c>
      <c r="C79" s="356" t="s">
        <v>1034</v>
      </c>
      <c r="D79" s="311">
        <v>30961136</v>
      </c>
      <c r="E79" s="311">
        <v>26006791</v>
      </c>
    </row>
    <row r="80" spans="2:5" ht="51">
      <c r="B80" s="342">
        <v>31</v>
      </c>
      <c r="C80" s="343" t="s">
        <v>1025</v>
      </c>
      <c r="D80" s="355">
        <v>0.10423141450623775</v>
      </c>
      <c r="E80" s="355">
        <v>0.12695007238686234</v>
      </c>
    </row>
    <row r="81" spans="2:5" ht="51">
      <c r="B81" s="342" t="s">
        <v>1026</v>
      </c>
      <c r="C81" s="343" t="s">
        <v>1027</v>
      </c>
      <c r="D81" s="355">
        <v>0.10423141450623775</v>
      </c>
      <c r="E81" s="355">
        <v>0.12695007238686234</v>
      </c>
    </row>
    <row r="82" spans="2:5">
      <c r="B82" s="131"/>
    </row>
    <row r="83" spans="2:5">
      <c r="B83" s="33" t="s">
        <v>1532</v>
      </c>
      <c r="C83" s="815"/>
      <c r="D83" s="815"/>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69">
      <selection activeCell="B87" sqref="B87:E87"/>
      <pageMargins left="0.7" right="0.7" top="0.75" bottom="0.75" header="0.3" footer="0.3"/>
      <pageSetup paperSize="9" orientation="portrait" r:id="rId2"/>
    </customSheetView>
    <customSheetView guid="{51337751-BEAF-43F3-8CC9-400B99E751E8}" topLeftCell="A88">
      <selection activeCell="F103" sqref="F103"/>
      <pageMargins left="0.7" right="0.7" top="0.75" bottom="0.75" header="0.3" footer="0.3"/>
      <pageSetup paperSize="9" orientation="portrait" r:id="rId3"/>
    </customSheetView>
    <customSheetView guid="{CFC92B1C-D4F2-414F-8F12-92F529035B08}" topLeftCell="A137">
      <selection activeCell="B154" sqref="B154"/>
      <pageMargins left="0.7" right="0.7" top="0.75" bottom="0.75" header="0.3" footer="0.3"/>
      <pageSetup paperSize="9" orientation="portrait" r:id="rId4"/>
    </customSheetView>
    <customSheetView guid="{5DDDA852-2807-4645-BC75-EBD4EF3323A7}">
      <selection activeCell="E1" sqref="E1"/>
      <pageMargins left="0.7" right="0.7" top="0.75" bottom="0.75" header="0.3" footer="0.3"/>
      <pageSetup paperSize="9" orientation="portrait" r:id="rId5"/>
    </customSheetView>
    <customSheetView guid="{697182B0-1BEF-4A85-93A0-596802852AF2}" topLeftCell="A69">
      <selection activeCell="A76" sqref="A76:B76"/>
      <pageMargins left="0.7" right="0.7" top="0.75" bottom="0.75" header="0.3" footer="0.3"/>
      <pageSetup paperSize="9" orientation="portrait" r:id="rId6"/>
    </customSheetView>
    <customSheetView guid="{21329C76-F86B-400D-B8F5-F75B383E5B14}" topLeftCell="A69">
      <selection activeCell="A76" sqref="A76:B76"/>
      <pageMargins left="0.7" right="0.7" top="0.75" bottom="0.75" header="0.3" footer="0.3"/>
      <pageSetup paperSize="9" orientation="portrait" r:id="rId7"/>
    </customSheetView>
    <customSheetView guid="{931AA63B-6827-4BF4-8E25-ED232A88A09C}" scale="115">
      <selection activeCell="B84" sqref="B84"/>
      <pageMargins left="0.7" right="0.7" top="0.75" bottom="0.75" header="0.3" footer="0.3"/>
    </customSheetView>
    <customSheetView guid="{FD092655-EBEC-4730-9895-1567D9B70D5F}" scale="115">
      <selection activeCell="B84" sqref="B84"/>
      <pageMargins left="0.7" right="0.7" top="0.75" bottom="0.75" header="0.3" footer="0.3"/>
    </customSheetView>
    <customSheetView guid="{3AD1D9CC-D162-4119-AFCC-0AF9105FB248}">
      <selection sqref="A1:C1"/>
      <pageMargins left="0.7" right="0.7" top="0.75" bottom="0.75" header="0.3" footer="0.3"/>
      <pageSetup paperSize="9" orientation="portrait" r:id="rId8"/>
    </customSheetView>
    <customSheetView guid="{7CCD1884-1631-4809-8751-AE0939C32419}">
      <selection sqref="A1:D1"/>
      <pageMargins left="0.7" right="0.7" top="0.75" bottom="0.75" header="0.3" footer="0.3"/>
    </customSheetView>
    <customSheetView guid="{A7B3A108-9CF6-4687-9321-110D304B17B9}" scale="115">
      <selection activeCell="B84" sqref="B84"/>
      <pageMargins left="0.7" right="0.7" top="0.75" bottom="0.75" header="0.3" footer="0.3"/>
    </customSheetView>
    <customSheetView guid="{D3393B8E-C3CB-4E3A-976E-E4CD065299F0}" topLeftCell="A46">
      <selection activeCell="K57" sqref="K57"/>
      <pageMargins left="0.7" right="0.7" top="0.75" bottom="0.75" header="0.3" footer="0.3"/>
    </customSheetView>
    <customSheetView guid="{B3153F5C-CAD5-4C41-96F3-3BC56052414C}" topLeftCell="A49">
      <selection activeCell="A85" sqref="A85:C85"/>
      <pageMargins left="0.7" right="0.7" top="0.75" bottom="0.75" header="0.3" footer="0.3"/>
    </customSheetView>
    <customSheetView guid="{FB7DEBE1-1047-4BE4-82FD-4BCA0CA8DD58}">
      <selection sqref="A1:C1"/>
      <pageMargins left="0.7" right="0.7" top="0.75" bottom="0.75" header="0.3" footer="0.3"/>
    </customSheetView>
    <customSheetView guid="{8A1326BD-F0AB-414F-9F91-C2BB94CC9C17}" topLeftCell="A61">
      <selection activeCell="D69" sqref="D69"/>
      <pageMargins left="0.7" right="0.7" top="0.75" bottom="0.75" header="0.3" footer="0.3"/>
    </customSheetView>
    <customSheetView guid="{F0048D33-26BA-4893-8BCC-88CEF82FEBB6}" scale="115" topLeftCell="D3">
      <selection activeCell="F5" sqref="F5:H43"/>
      <pageMargins left="0.7" right="0.7" top="0.75" bottom="0.75" header="0.3" footer="0.3"/>
      <pageSetup paperSize="9" orientation="portrait" r:id="rId9"/>
    </customSheetView>
    <customSheetView guid="{0780CBEB-AF66-401E-9AFD-5F77700585BC}">
      <selection activeCell="D48" sqref="D48"/>
      <pageMargins left="0.7" right="0.7" top="0.75" bottom="0.75" header="0.3" footer="0.3"/>
    </customSheetView>
    <customSheetView guid="{F536E858-E5B2-4B36-88FC-BE776803F921}" scale="115">
      <selection activeCell="B84" sqref="B84"/>
      <pageMargins left="0.7" right="0.7" top="0.75" bottom="0.75" header="0.3" footer="0.3"/>
    </customSheetView>
    <customSheetView guid="{70E7FFDC-983F-46F7-B68F-0BE0A8C942E0}" topLeftCell="A47">
      <selection activeCell="D63" sqref="D63"/>
      <pageMargins left="0.7" right="0.7" top="0.75" bottom="0.75" header="0.3" footer="0.3"/>
    </customSheetView>
    <customSheetView guid="{F277ACEF-9FF8-431F-8537-DE60B790AA4F}">
      <selection activeCell="G16" sqref="G16"/>
      <pageMargins left="0.7" right="0.7" top="0.75" bottom="0.75" header="0.3" footer="0.3"/>
    </customSheetView>
    <customSheetView guid="{7CA1DEE6-746E-4947-9BED-24AAED6E8B57}" scale="70">
      <selection activeCell="D6" sqref="D6"/>
      <pageMargins left="0.7" right="0.7" top="0.75" bottom="0.75" header="0.3" footer="0.3"/>
      <pageSetup paperSize="9" orientation="portrait" r:id="rId10"/>
    </customSheetView>
    <customSheetView guid="{59094C18-3CB5-482F-AA6A-9C313A318EBB}" topLeftCell="A69">
      <selection activeCell="A76" sqref="A76:B76"/>
      <pageMargins left="0.7" right="0.7" top="0.75" bottom="0.75" header="0.3" footer="0.3"/>
      <pageSetup paperSize="9" orientation="portrait" r:id="rId11"/>
    </customSheetView>
  </customSheetViews>
  <mergeCells count="7">
    <mergeCell ref="B36:E36"/>
    <mergeCell ref="B73:E73"/>
    <mergeCell ref="B75:E75"/>
    <mergeCell ref="B44:E44"/>
    <mergeCell ref="B49:E49"/>
    <mergeCell ref="B61:E61"/>
    <mergeCell ref="B64:E64"/>
  </mergeCells>
  <pageMargins left="0.7" right="0.7" top="0.75" bottom="0.75" header="0.3" footer="0.3"/>
  <pageSetup paperSize="9" orientation="portrait" r:id="rId1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9"/>
  </sheetPr>
  <dimension ref="A2:D27"/>
  <sheetViews>
    <sheetView showGridLines="0" workbookViewId="0">
      <selection activeCell="A2" sqref="A2"/>
    </sheetView>
  </sheetViews>
  <sheetFormatPr defaultColWidth="9.140625" defaultRowHeight="12.75"/>
  <cols>
    <col min="1" max="1" width="17" style="108" bestFit="1" customWidth="1"/>
    <col min="2" max="2" width="9.140625" style="108"/>
    <col min="3" max="3" width="82" style="108" customWidth="1"/>
    <col min="4" max="4" width="18" style="108" customWidth="1"/>
    <col min="5" max="16384" width="9.140625" style="108"/>
  </cols>
  <sheetData>
    <row r="2" spans="1:4" s="887" customFormat="1" ht="16.5" customHeight="1">
      <c r="A2" s="844" t="str">
        <f>HYPERLINK("#INDEX!B4","back to index page")</f>
        <v>back to index page</v>
      </c>
    </row>
    <row r="3" spans="1:4" s="887" customFormat="1" ht="13.5"/>
    <row r="4" spans="1:4" s="887" customFormat="1" ht="13.5"/>
    <row r="5" spans="1:4" s="887" customFormat="1" ht="13.5"/>
    <row r="6" spans="1:4" s="887" customFormat="1" ht="13.5">
      <c r="B6" s="888"/>
      <c r="C6" s="888"/>
      <c r="D6" s="888"/>
    </row>
    <row r="7" spans="1:4" s="887" customFormat="1" ht="13.5">
      <c r="B7" s="889"/>
    </row>
    <row r="8" spans="1:4" s="887" customFormat="1" ht="13.5">
      <c r="B8" s="889"/>
    </row>
    <row r="9" spans="1:4" s="890" customFormat="1" ht="33.75" customHeight="1">
      <c r="B9" s="891"/>
    </row>
    <row r="10" spans="1:4">
      <c r="B10" s="37" t="s">
        <v>1344</v>
      </c>
      <c r="C10" s="55"/>
      <c r="D10" s="55"/>
    </row>
    <row r="11" spans="1:4">
      <c r="B11" s="37"/>
      <c r="C11" s="55"/>
      <c r="D11" s="55"/>
    </row>
    <row r="12" spans="1:4">
      <c r="B12" s="306"/>
      <c r="C12" s="307"/>
      <c r="D12" s="307"/>
    </row>
    <row r="13" spans="1:4" ht="12.75" customHeight="1">
      <c r="B13" s="109"/>
      <c r="D13" s="816" t="s">
        <v>54</v>
      </c>
    </row>
    <row r="14" spans="1:4" ht="25.5">
      <c r="B14" s="308"/>
      <c r="C14" s="57"/>
      <c r="D14" s="817" t="s">
        <v>209</v>
      </c>
    </row>
    <row r="15" spans="1:4">
      <c r="B15" s="308"/>
      <c r="C15" s="57"/>
      <c r="D15" s="818" t="s">
        <v>32</v>
      </c>
    </row>
    <row r="16" spans="1:4" s="309" customFormat="1">
      <c r="B16" s="71" t="s">
        <v>185</v>
      </c>
      <c r="C16" s="45" t="s">
        <v>227</v>
      </c>
      <c r="D16" s="819">
        <v>28941786</v>
      </c>
    </row>
    <row r="17" spans="2:4" s="309" customFormat="1">
      <c r="B17" s="71" t="s">
        <v>186</v>
      </c>
      <c r="C17" s="312" t="s">
        <v>228</v>
      </c>
      <c r="D17" s="819">
        <v>6652</v>
      </c>
    </row>
    <row r="18" spans="2:4" s="309" customFormat="1">
      <c r="B18" s="71" t="s">
        <v>187</v>
      </c>
      <c r="C18" s="312" t="s">
        <v>229</v>
      </c>
      <c r="D18" s="819">
        <v>28935134</v>
      </c>
    </row>
    <row r="19" spans="2:4" s="309" customFormat="1">
      <c r="B19" s="71" t="s">
        <v>188</v>
      </c>
      <c r="C19" s="312" t="s">
        <v>127</v>
      </c>
      <c r="D19" s="819">
        <v>0</v>
      </c>
    </row>
    <row r="20" spans="2:4" s="309" customFormat="1">
      <c r="B20" s="71" t="s">
        <v>189</v>
      </c>
      <c r="C20" s="312" t="s">
        <v>230</v>
      </c>
      <c r="D20" s="819">
        <v>8015647</v>
      </c>
    </row>
    <row r="21" spans="2:4" s="309" customFormat="1">
      <c r="B21" s="71" t="s">
        <v>190</v>
      </c>
      <c r="C21" s="312" t="s">
        <v>231</v>
      </c>
      <c r="D21" s="819">
        <v>242915</v>
      </c>
    </row>
    <row r="22" spans="2:4" s="309" customFormat="1">
      <c r="B22" s="71" t="s">
        <v>191</v>
      </c>
      <c r="C22" s="71" t="s">
        <v>122</v>
      </c>
      <c r="D22" s="819">
        <v>2375917</v>
      </c>
    </row>
    <row r="23" spans="2:4" s="309" customFormat="1">
      <c r="B23" s="71" t="s">
        <v>192</v>
      </c>
      <c r="C23" s="71" t="s">
        <v>232</v>
      </c>
      <c r="D23" s="819">
        <v>5928333</v>
      </c>
    </row>
    <row r="24" spans="2:4" s="309" customFormat="1">
      <c r="B24" s="71" t="s">
        <v>193</v>
      </c>
      <c r="C24" s="71" t="s">
        <v>233</v>
      </c>
      <c r="D24" s="819">
        <v>5592401</v>
      </c>
    </row>
    <row r="25" spans="2:4" s="309" customFormat="1">
      <c r="B25" s="71" t="s">
        <v>194</v>
      </c>
      <c r="C25" s="71" t="s">
        <v>234</v>
      </c>
      <c r="D25" s="819">
        <v>4680792</v>
      </c>
    </row>
    <row r="26" spans="2:4" s="309" customFormat="1">
      <c r="B26" s="71" t="s">
        <v>195</v>
      </c>
      <c r="C26" s="71" t="s">
        <v>126</v>
      </c>
      <c r="D26" s="819">
        <v>358407</v>
      </c>
    </row>
    <row r="27" spans="2:4" s="309" customFormat="1">
      <c r="B27" s="71" t="s">
        <v>196</v>
      </c>
      <c r="C27" s="310" t="s">
        <v>235</v>
      </c>
      <c r="D27" s="819">
        <v>1740722</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32" sqref="B32"/>
      <pageMargins left="0.7" right="0.7" top="0.75" bottom="0.75" header="0.3" footer="0.3"/>
      <pageSetup paperSize="9" orientation="portrait" r:id="rId2"/>
    </customSheetView>
    <customSheetView guid="{51337751-BEAF-43F3-8CC9-400B99E751E8}" topLeftCell="A19">
      <selection activeCell="D35" sqref="D35"/>
      <pageMargins left="0.7" right="0.7" top="0.75" bottom="0.75" header="0.3" footer="0.3"/>
      <pageSetup paperSize="9" orientation="portrait" r:id="rId3"/>
    </customSheetView>
    <customSheetView guid="{CFC92B1C-D4F2-414F-8F12-92F529035B08}" topLeftCell="A7">
      <selection activeCell="D29" sqref="D29"/>
      <pageMargins left="0.7" right="0.7" top="0.75" bottom="0.75" header="0.3" footer="0.3"/>
      <pageSetup paperSize="9" orientation="portrait" r:id="rId4"/>
    </customSheetView>
    <customSheetView guid="{5DDDA852-2807-4645-BC75-EBD4EF3323A7}">
      <selection activeCell="N21" sqref="N21"/>
      <pageMargins left="0.7" right="0.7" top="0.75" bottom="0.75" header="0.3" footer="0.3"/>
      <pageSetup paperSize="9" orientation="portrait" r:id="rId5"/>
    </customSheetView>
    <customSheetView guid="{697182B0-1BEF-4A85-93A0-596802852AF2}">
      <selection sqref="A1:C1"/>
      <pageMargins left="0.7" right="0.7" top="0.75" bottom="0.75" header="0.3" footer="0.3"/>
      <pageSetup paperSize="9" orientation="portrait" r:id="rId6"/>
    </customSheetView>
    <customSheetView guid="{21329C76-F86B-400D-B8F5-F75B383E5B14}">
      <selection sqref="A1:C1"/>
      <pageMargins left="0.7" right="0.7" top="0.75" bottom="0.75" header="0.3" footer="0.3"/>
      <pageSetup paperSize="9" orientation="portrait" r:id="rId7"/>
    </customSheetView>
    <customSheetView guid="{931AA63B-6827-4BF4-8E25-ED232A88A09C}">
      <selection activeCell="G14" sqref="G14"/>
      <pageMargins left="0.7" right="0.7" top="0.75" bottom="0.75" header="0.3" footer="0.3"/>
    </customSheetView>
    <customSheetView guid="{FD092655-EBEC-4730-9895-1567D9B70D5F}">
      <selection activeCell="G14" sqref="G14"/>
      <pageMargins left="0.7" right="0.7" top="0.75" bottom="0.75" header="0.3" footer="0.3"/>
    </customSheetView>
    <customSheetView guid="{3AD1D9CC-D162-4119-AFCC-0AF9105FB248}">
      <selection sqref="A1:C1"/>
      <pageMargins left="0.7" right="0.7" top="0.75" bottom="0.75" header="0.3" footer="0.3"/>
      <pageSetup paperSize="9" orientation="portrait" r:id="rId8"/>
    </customSheetView>
    <customSheetView guid="{7CCD1884-1631-4809-8751-AE0939C32419}">
      <selection sqref="A1:C1"/>
      <pageMargins left="0.7" right="0.7" top="0.75" bottom="0.75" header="0.3" footer="0.3"/>
    </customSheetView>
    <customSheetView guid="{A7B3A108-9CF6-4687-9321-110D304B17B9}">
      <selection activeCell="G14" sqref="G14"/>
      <pageMargins left="0.7" right="0.7" top="0.75" bottom="0.75" header="0.3" footer="0.3"/>
    </customSheetView>
    <customSheetView guid="{D3393B8E-C3CB-4E3A-976E-E4CD065299F0}" topLeftCell="A31">
      <selection activeCell="F8" sqref="F8:H21"/>
      <pageMargins left="0.7" right="0.7" top="0.75" bottom="0.75" header="0.3" footer="0.3"/>
      <pageSetup paperSize="9" orientation="portrait" r:id="rId9"/>
    </customSheetView>
    <customSheetView guid="{B3153F5C-CAD5-4C41-96F3-3BC56052414C}" topLeftCell="A21">
      <selection activeCell="A28" sqref="A28:C41"/>
      <pageMargins left="0.7" right="0.7" top="0.75" bottom="0.75" header="0.3" footer="0.3"/>
    </customSheetView>
    <customSheetView guid="{FB7DEBE1-1047-4BE4-82FD-4BCA0CA8DD58}" topLeftCell="A28">
      <selection activeCell="G33" sqref="G33"/>
      <pageMargins left="0.7" right="0.7" top="0.75" bottom="0.75" header="0.3" footer="0.3"/>
    </customSheetView>
    <customSheetView guid="{8A1326BD-F0AB-414F-9F91-C2BB94CC9C17}" topLeftCell="A13">
      <selection activeCell="J37" sqref="J37"/>
      <pageMargins left="0.7" right="0.7" top="0.75" bottom="0.75" header="0.3" footer="0.3"/>
    </customSheetView>
    <customSheetView guid="{F0048D33-26BA-4893-8BCC-88CEF82FEBB6}">
      <selection activeCell="F8" sqref="F8:H21"/>
      <pageMargins left="0.7" right="0.7" top="0.75" bottom="0.75" header="0.3" footer="0.3"/>
    </customSheetView>
    <customSheetView guid="{0780CBEB-AF66-401E-9AFD-5F77700585BC}">
      <selection activeCell="F3" sqref="F3"/>
      <pageMargins left="0.7" right="0.7" top="0.75" bottom="0.75" header="0.3" footer="0.3"/>
    </customSheetView>
    <customSheetView guid="{F536E858-E5B2-4B36-88FC-BE776803F921}">
      <selection activeCell="G14" sqref="G14"/>
      <pageMargins left="0.7" right="0.7" top="0.75" bottom="0.75" header="0.3" footer="0.3"/>
    </customSheetView>
    <customSheetView guid="{70E7FFDC-983F-46F7-B68F-0BE0A8C942E0}" topLeftCell="A4">
      <selection activeCell="A8" sqref="A8:C21"/>
      <pageMargins left="0.7" right="0.7" top="0.75" bottom="0.75" header="0.3" footer="0.3"/>
      <pageSetup paperSize="9" orientation="portrait" r:id="rId10"/>
    </customSheetView>
    <customSheetView guid="{F277ACEF-9FF8-431F-8537-DE60B790AA4F}">
      <selection activeCell="G21" sqref="G21"/>
      <pageMargins left="0.7" right="0.7" top="0.75" bottom="0.75" header="0.3" footer="0.3"/>
    </customSheetView>
    <customSheetView guid="{7CA1DEE6-746E-4947-9BED-24AAED6E8B57}">
      <selection activeCell="D27" sqref="D27"/>
      <pageMargins left="0.7" right="0.7" top="0.75" bottom="0.75" header="0.3" footer="0.3"/>
      <pageSetup paperSize="9" orientation="portrait" r:id="rId11"/>
    </customSheetView>
    <customSheetView guid="{59094C18-3CB5-482F-AA6A-9C313A318EBB}">
      <selection sqref="A1:C1"/>
      <pageMargins left="0.7" right="0.7" top="0.75" bottom="0.75" header="0.3" footer="0.3"/>
      <pageSetup paperSize="9" orientation="portrait" r:id="rId12"/>
    </customSheetView>
  </customSheetViews>
  <pageMargins left="0.7" right="0.7" top="0.75" bottom="0.75" header="0.3" footer="0.3"/>
  <pageSetup paperSize="9" orientation="portrait" r:id="rId1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9"/>
  </sheetPr>
  <dimension ref="A1:D17"/>
  <sheetViews>
    <sheetView showGridLines="0" workbookViewId="0"/>
  </sheetViews>
  <sheetFormatPr defaultColWidth="9.140625" defaultRowHeight="12.75"/>
  <cols>
    <col min="1" max="1" width="17" style="3" bestFit="1" customWidth="1"/>
    <col min="2" max="2" width="11.5703125" style="3" customWidth="1"/>
    <col min="3" max="3" width="42" style="3" bestFit="1" customWidth="1"/>
    <col min="4" max="4" width="13.7109375" style="292" customWidth="1"/>
    <col min="5" max="16384" width="9.140625" style="3"/>
  </cols>
  <sheetData>
    <row r="1" spans="1:4">
      <c r="C1" s="292"/>
      <c r="D1" s="3"/>
    </row>
    <row r="2" spans="1:4" s="239" customFormat="1" ht="16.5" customHeight="1">
      <c r="A2" s="841" t="str">
        <f>HYPERLINK("#INDEX!B4","back to index page")</f>
        <v>back to index page</v>
      </c>
      <c r="C2" s="885"/>
    </row>
    <row r="3" spans="1:4" s="239" customFormat="1" ht="13.5">
      <c r="D3" s="885"/>
    </row>
    <row r="4" spans="1:4" s="239" customFormat="1" ht="13.5">
      <c r="D4" s="885"/>
    </row>
    <row r="5" spans="1:4" s="239" customFormat="1" ht="13.5">
      <c r="D5" s="885"/>
    </row>
    <row r="6" spans="1:4" s="239" customFormat="1" ht="13.5">
      <c r="B6" s="883"/>
      <c r="D6" s="885"/>
    </row>
    <row r="7" spans="1:4" s="239" customFormat="1" ht="13.5">
      <c r="D7" s="885"/>
    </row>
    <row r="8" spans="1:4" s="239" customFormat="1" ht="13.5">
      <c r="D8" s="885"/>
    </row>
    <row r="9" spans="1:4" s="828" customFormat="1" ht="33.75" customHeight="1">
      <c r="B9" s="10" t="s">
        <v>1555</v>
      </c>
      <c r="C9" s="872"/>
      <c r="D9" s="886"/>
    </row>
    <row r="12" spans="1:4" ht="12.75" customHeight="1">
      <c r="B12" s="56"/>
      <c r="D12" s="820" t="s">
        <v>591</v>
      </c>
    </row>
    <row r="13" spans="1:4">
      <c r="B13" s="297"/>
      <c r="C13" s="297"/>
      <c r="D13" s="298" t="s">
        <v>606</v>
      </c>
    </row>
    <row r="14" spans="1:4">
      <c r="B14" s="296" t="s">
        <v>599</v>
      </c>
      <c r="C14" s="275"/>
      <c r="D14" s="299" t="s">
        <v>32</v>
      </c>
    </row>
    <row r="15" spans="1:4" s="23" customFormat="1">
      <c r="B15" s="300" t="s">
        <v>302</v>
      </c>
      <c r="C15" s="301" t="s">
        <v>607</v>
      </c>
      <c r="D15" s="302">
        <v>16320719</v>
      </c>
    </row>
    <row r="16" spans="1:4" s="23" customFormat="1">
      <c r="B16" s="300" t="s">
        <v>303</v>
      </c>
      <c r="C16" s="301" t="s">
        <v>608</v>
      </c>
      <c r="D16" s="303">
        <v>9.5000103855718606E-3</v>
      </c>
    </row>
    <row r="17" spans="2:4" s="23" customFormat="1">
      <c r="B17" s="300" t="s">
        <v>304</v>
      </c>
      <c r="C17" s="301" t="s">
        <v>609</v>
      </c>
      <c r="D17" s="302">
        <v>155047</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22" sqref="B22"/>
      <pageMargins left="0.7" right="0.7" top="0.75" bottom="0.75" header="0.3" footer="0.3"/>
      <pageSetup paperSize="9" orientation="portrait" r:id="rId2"/>
    </customSheetView>
    <customSheetView guid="{51337751-BEAF-43F3-8CC9-400B99E751E8}">
      <selection activeCell="B4" sqref="B4"/>
      <pageMargins left="0.7" right="0.7" top="0.75" bottom="0.75" header="0.3" footer="0.3"/>
      <pageSetup paperSize="9" orientation="portrait" r:id="rId3"/>
    </customSheetView>
    <customSheetView guid="{CFC92B1C-D4F2-414F-8F12-92F529035B08}">
      <selection activeCell="H37" sqref="H37"/>
      <pageMargins left="0.7" right="0.7" top="0.75" bottom="0.75" header="0.3" footer="0.3"/>
      <pageSetup paperSize="9" orientation="portrait" r:id="rId4"/>
    </customSheetView>
    <customSheetView guid="{5DDDA852-2807-4645-BC75-EBD4EF3323A7}">
      <selection activeCell="E26" sqref="E26"/>
      <pageMargins left="0.7" right="0.7" top="0.75" bottom="0.75" header="0.3" footer="0.3"/>
      <pageSetup paperSize="9" orientation="portrait" r:id="rId5"/>
    </customSheetView>
    <customSheetView guid="{697182B0-1BEF-4A85-93A0-596802852AF2}">
      <selection activeCell="C8" sqref="C8"/>
      <pageMargins left="0.7" right="0.7" top="0.75" bottom="0.75" header="0.3" footer="0.3"/>
      <pageSetup paperSize="9" orientation="portrait" r:id="rId6"/>
    </customSheetView>
    <customSheetView guid="{21329C76-F86B-400D-B8F5-F75B383E5B14}">
      <selection activeCell="C8" sqref="C8"/>
      <pageMargins left="0.7" right="0.7" top="0.75" bottom="0.75" header="0.3" footer="0.3"/>
      <pageSetup paperSize="9" orientation="portrait" r:id="rId7"/>
    </customSheetView>
    <customSheetView guid="{931AA63B-6827-4BF4-8E25-ED232A88A09C}">
      <selection activeCell="C8" sqref="C8"/>
      <pageMargins left="0.7" right="0.7" top="0.75" bottom="0.75" header="0.3" footer="0.3"/>
    </customSheetView>
    <customSheetView guid="{FD092655-EBEC-4730-9895-1567D9B70D5F}">
      <selection activeCell="C8" sqref="C8"/>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selection activeCell="H25" sqref="H25"/>
      <pageMargins left="0.7" right="0.7" top="0.75" bottom="0.75" header="0.3" footer="0.3"/>
    </customSheetView>
    <customSheetView guid="{D3393B8E-C3CB-4E3A-976E-E4CD065299F0}">
      <selection activeCell="G5" sqref="G5:I10"/>
      <pageMargins left="0.7" right="0.7" top="0.75" bottom="0.75" header="0.3" footer="0.3"/>
    </customSheetView>
    <customSheetView guid="{B3153F5C-CAD5-4C41-96F3-3BC56052414C}" topLeftCell="A7">
      <selection activeCell="A15" sqref="A15:C20"/>
      <pageMargins left="0.7" right="0.7" top="0.75" bottom="0.75" header="0.3" footer="0.3"/>
    </customSheetView>
    <customSheetView guid="{FB7DEBE1-1047-4BE4-82FD-4BCA0CA8DD58}">
      <selection activeCell="D12" sqref="D12"/>
      <pageMargins left="0.7" right="0.7" top="0.75" bottom="0.75" header="0.3" footer="0.3"/>
    </customSheetView>
    <customSheetView guid="{8A1326BD-F0AB-414F-9F91-C2BB94CC9C17}">
      <selection activeCell="H25" sqref="H25"/>
      <pageMargins left="0.7" right="0.7" top="0.75" bottom="0.75" header="0.3" footer="0.3"/>
    </customSheetView>
    <customSheetView guid="{F0048D33-26BA-4893-8BCC-88CEF82FEBB6}">
      <selection activeCell="H38" sqref="H38"/>
      <pageMargins left="0.7" right="0.7" top="0.75" bottom="0.75" header="0.3" footer="0.3"/>
      <pageSetup paperSize="9" orientation="portrait" r:id="rId8"/>
    </customSheetView>
    <customSheetView guid="{0780CBEB-AF66-401E-9AFD-5F77700585BC}">
      <selection activeCell="B39" sqref="B39"/>
      <pageMargins left="0.7" right="0.7" top="0.75" bottom="0.75" header="0.3" footer="0.3"/>
    </customSheetView>
    <customSheetView guid="{F536E858-E5B2-4B36-88FC-BE776803F921}">
      <selection activeCell="C8" sqref="C8"/>
      <pageMargins left="0.7" right="0.7" top="0.75" bottom="0.75" header="0.3" footer="0.3"/>
    </customSheetView>
    <customSheetView guid="{70E7FFDC-983F-46F7-B68F-0BE0A8C942E0}">
      <selection activeCell="B19" sqref="B19"/>
      <pageMargins left="0.7" right="0.7" top="0.75" bottom="0.75" header="0.3" footer="0.3"/>
    </customSheetView>
    <customSheetView guid="{F277ACEF-9FF8-431F-8537-DE60B790AA4F}">
      <selection activeCell="B26" sqref="B26"/>
      <pageMargins left="0.7" right="0.7" top="0.75" bottom="0.75" header="0.3" footer="0.3"/>
    </customSheetView>
    <customSheetView guid="{7CA1DEE6-746E-4947-9BED-24AAED6E8B57}">
      <selection activeCell="B25" sqref="B25"/>
      <pageMargins left="0.7" right="0.7" top="0.75" bottom="0.75" header="0.3" footer="0.3"/>
      <pageSetup paperSize="9" orientation="portrait" r:id="rId9"/>
    </customSheetView>
    <customSheetView guid="{59094C18-3CB5-482F-AA6A-9C313A318EBB}">
      <selection activeCell="C8" sqref="C8"/>
      <pageMargins left="0.7" right="0.7" top="0.75" bottom="0.75" header="0.3" footer="0.3"/>
      <pageSetup paperSize="9" orientation="portrait" r:id="rId10"/>
    </customSheetView>
  </customSheetViews>
  <pageMargins left="0.7" right="0.7" top="0.75" bottom="0.75" header="0.3" footer="0.3"/>
  <pageSetup paperSize="9" orientation="portrait" r:id="rId1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9"/>
  </sheetPr>
  <dimension ref="A2:P396"/>
  <sheetViews>
    <sheetView showGridLines="0" tabSelected="1" topLeftCell="A52" workbookViewId="0">
      <selection activeCell="R88" sqref="R88"/>
    </sheetView>
  </sheetViews>
  <sheetFormatPr defaultColWidth="9.140625" defaultRowHeight="12.75"/>
  <cols>
    <col min="1" max="1" width="17" style="3" bestFit="1" customWidth="1"/>
    <col min="2" max="2" width="6.5703125" style="3" customWidth="1"/>
    <col min="3" max="3" width="17.42578125" style="3" bestFit="1" customWidth="1"/>
    <col min="4" max="4" width="16.5703125" style="3" bestFit="1" customWidth="1"/>
    <col min="5" max="5" width="13.28515625" style="3" customWidth="1"/>
    <col min="6" max="6" width="11.140625" style="3" customWidth="1"/>
    <col min="7" max="8" width="11.7109375" style="3" customWidth="1"/>
    <col min="9" max="9" width="9.140625" style="3"/>
    <col min="10" max="10" width="12.140625" style="3" customWidth="1"/>
    <col min="11" max="11" width="10.7109375" style="3" customWidth="1"/>
    <col min="12" max="12" width="14" style="3" customWidth="1"/>
    <col min="13" max="15" width="4.85546875" style="3" customWidth="1"/>
    <col min="16" max="16" width="26.42578125" style="3" bestFit="1" customWidth="1"/>
    <col min="17" max="16384" width="9.140625" style="3"/>
  </cols>
  <sheetData>
    <row r="2" spans="1:16" s="239" customFormat="1" ht="16.5" customHeight="1">
      <c r="A2" s="841" t="str">
        <f>HYPERLINK("#INDEX!B4","back to index page")</f>
        <v>back to index page</v>
      </c>
    </row>
    <row r="3" spans="1:16" s="239" customFormat="1" ht="13.5"/>
    <row r="4" spans="1:16" s="239" customFormat="1" ht="13.5">
      <c r="B4" s="883"/>
    </row>
    <row r="5" spans="1:16" s="239" customFormat="1" ht="13.5"/>
    <row r="6" spans="1:16" s="239" customFormat="1" ht="13.5"/>
    <row r="7" spans="1:16" s="239" customFormat="1" ht="13.5"/>
    <row r="8" spans="1:16" s="239" customFormat="1" ht="13.5">
      <c r="D8" s="884"/>
      <c r="E8" s="884"/>
      <c r="F8" s="884"/>
      <c r="G8" s="884"/>
      <c r="H8" s="884"/>
      <c r="I8" s="884"/>
      <c r="J8" s="884"/>
      <c r="K8" s="884"/>
      <c r="L8" s="884"/>
    </row>
    <row r="9" spans="1:16" s="828" customFormat="1" ht="33.75" customHeight="1">
      <c r="B9" s="966" t="s">
        <v>1556</v>
      </c>
      <c r="C9" s="966"/>
      <c r="D9" s="966"/>
      <c r="E9" s="966"/>
      <c r="F9" s="966"/>
      <c r="G9" s="966"/>
      <c r="H9" s="966"/>
      <c r="I9" s="966"/>
      <c r="J9" s="966"/>
      <c r="K9" s="966"/>
      <c r="L9" s="966"/>
    </row>
    <row r="12" spans="1:16" ht="12.75" customHeight="1">
      <c r="D12" s="51"/>
      <c r="E12" s="51"/>
      <c r="F12" s="51"/>
      <c r="G12" s="51"/>
      <c r="H12" s="51"/>
      <c r="J12" s="821"/>
      <c r="K12" s="821"/>
      <c r="L12" s="800" t="s">
        <v>591</v>
      </c>
    </row>
    <row r="13" spans="1:16" ht="36" customHeight="1">
      <c r="B13" s="1120" t="s">
        <v>599</v>
      </c>
      <c r="C13" s="1122"/>
      <c r="D13" s="1114" t="s">
        <v>610</v>
      </c>
      <c r="E13" s="1114" t="s">
        <v>611</v>
      </c>
      <c r="F13" s="1114" t="s">
        <v>1473</v>
      </c>
      <c r="G13" s="1117" t="s">
        <v>600</v>
      </c>
      <c r="H13" s="1118"/>
      <c r="I13" s="1119"/>
      <c r="J13" s="1116" t="s">
        <v>1217</v>
      </c>
      <c r="K13" s="1114" t="s">
        <v>601</v>
      </c>
      <c r="L13" s="1114" t="s">
        <v>602</v>
      </c>
    </row>
    <row r="14" spans="1:16" ht="38.25">
      <c r="B14" s="1121"/>
      <c r="C14" s="1123"/>
      <c r="D14" s="1115"/>
      <c r="E14" s="1115"/>
      <c r="F14" s="1115"/>
      <c r="G14" s="273" t="s">
        <v>603</v>
      </c>
      <c r="H14" s="273" t="s">
        <v>604</v>
      </c>
      <c r="I14" s="273" t="s">
        <v>67</v>
      </c>
      <c r="J14" s="1115"/>
      <c r="K14" s="1115"/>
      <c r="L14" s="1115"/>
      <c r="P14" s="823" t="s">
        <v>1673</v>
      </c>
    </row>
    <row r="15" spans="1:16" s="274" customFormat="1">
      <c r="B15" s="275"/>
      <c r="C15" s="275"/>
      <c r="D15" s="276" t="s">
        <v>32</v>
      </c>
      <c r="E15" s="276" t="s">
        <v>1474</v>
      </c>
      <c r="F15" s="276" t="s">
        <v>1196</v>
      </c>
      <c r="G15" s="276" t="s">
        <v>1197</v>
      </c>
      <c r="H15" s="276" t="s">
        <v>1198</v>
      </c>
      <c r="I15" s="276" t="s">
        <v>1333</v>
      </c>
      <c r="J15" s="276" t="s">
        <v>1334</v>
      </c>
      <c r="K15" s="276" t="s">
        <v>1335</v>
      </c>
      <c r="L15" s="276" t="s">
        <v>1336</v>
      </c>
      <c r="P15" s="295" t="s">
        <v>84</v>
      </c>
    </row>
    <row r="16" spans="1:16" s="23" customFormat="1">
      <c r="B16" s="277" t="s">
        <v>302</v>
      </c>
      <c r="C16" s="71" t="s">
        <v>605</v>
      </c>
      <c r="D16" s="279"/>
      <c r="E16" s="279"/>
      <c r="F16" s="279"/>
      <c r="G16" s="279"/>
      <c r="H16" s="279"/>
      <c r="I16" s="279"/>
      <c r="J16" s="279"/>
      <c r="K16" s="279"/>
      <c r="L16" s="279"/>
      <c r="P16" s="295" t="s">
        <v>811</v>
      </c>
    </row>
    <row r="17" spans="2:16" s="23" customFormat="1">
      <c r="B17" s="71"/>
      <c r="C17" s="75" t="s">
        <v>68</v>
      </c>
      <c r="D17" s="280">
        <v>19046800</v>
      </c>
      <c r="E17" s="281">
        <v>0</v>
      </c>
      <c r="F17" s="281">
        <v>19046800</v>
      </c>
      <c r="G17" s="282">
        <v>1065865</v>
      </c>
      <c r="H17" s="281">
        <v>0</v>
      </c>
      <c r="I17" s="282">
        <v>1065865</v>
      </c>
      <c r="J17" s="282">
        <v>13323319</v>
      </c>
      <c r="K17" s="283">
        <v>0.94850000000000001</v>
      </c>
      <c r="L17" s="278">
        <v>0.01</v>
      </c>
      <c r="P17" s="295" t="s">
        <v>736</v>
      </c>
    </row>
    <row r="18" spans="2:16" s="23" customFormat="1">
      <c r="B18" s="71"/>
      <c r="C18" s="75" t="s">
        <v>73</v>
      </c>
      <c r="D18" s="280">
        <v>421610</v>
      </c>
      <c r="E18" s="281">
        <v>0</v>
      </c>
      <c r="F18" s="281">
        <v>421610</v>
      </c>
      <c r="G18" s="282">
        <v>33534</v>
      </c>
      <c r="H18" s="281">
        <v>0</v>
      </c>
      <c r="I18" s="282">
        <v>33534</v>
      </c>
      <c r="J18" s="282">
        <v>419173</v>
      </c>
      <c r="K18" s="283">
        <v>2.98E-2</v>
      </c>
      <c r="L18" s="278">
        <v>0</v>
      </c>
      <c r="P18" s="295" t="s">
        <v>85</v>
      </c>
    </row>
    <row r="19" spans="2:16" s="23" customFormat="1">
      <c r="B19" s="71"/>
      <c r="C19" s="75" t="s">
        <v>107</v>
      </c>
      <c r="D19" s="280">
        <v>89775</v>
      </c>
      <c r="E19" s="281">
        <v>0</v>
      </c>
      <c r="F19" s="281">
        <v>89775</v>
      </c>
      <c r="G19" s="282">
        <v>6720</v>
      </c>
      <c r="H19" s="281">
        <v>0</v>
      </c>
      <c r="I19" s="282">
        <v>6720</v>
      </c>
      <c r="J19" s="282">
        <v>84001</v>
      </c>
      <c r="K19" s="283">
        <v>6.0000000000000001E-3</v>
      </c>
      <c r="L19" s="278">
        <v>0</v>
      </c>
      <c r="P19" s="295" t="s">
        <v>809</v>
      </c>
    </row>
    <row r="20" spans="2:16" s="23" customFormat="1">
      <c r="B20" s="71"/>
      <c r="C20" s="75" t="s">
        <v>613</v>
      </c>
      <c r="D20" s="280">
        <v>69126</v>
      </c>
      <c r="E20" s="281">
        <v>0</v>
      </c>
      <c r="F20" s="281">
        <v>69126</v>
      </c>
      <c r="G20" s="281">
        <v>5212</v>
      </c>
      <c r="H20" s="281">
        <v>0</v>
      </c>
      <c r="I20" s="282">
        <v>5212</v>
      </c>
      <c r="J20" s="282">
        <v>65146</v>
      </c>
      <c r="K20" s="283">
        <v>4.5999999999999999E-3</v>
      </c>
      <c r="L20" s="278">
        <v>0</v>
      </c>
      <c r="P20" s="295" t="s">
        <v>87</v>
      </c>
    </row>
    <row r="21" spans="2:16" s="23" customFormat="1">
      <c r="B21" s="71"/>
      <c r="C21" s="75" t="s">
        <v>72</v>
      </c>
      <c r="D21" s="280">
        <v>36302</v>
      </c>
      <c r="E21" s="281">
        <v>0</v>
      </c>
      <c r="F21" s="281">
        <v>36302</v>
      </c>
      <c r="G21" s="281">
        <v>2469</v>
      </c>
      <c r="H21" s="281">
        <v>0</v>
      </c>
      <c r="I21" s="282">
        <v>2469</v>
      </c>
      <c r="J21" s="282">
        <v>30867</v>
      </c>
      <c r="K21" s="283">
        <v>2.2000000000000001E-3</v>
      </c>
      <c r="L21" s="278">
        <v>0</v>
      </c>
      <c r="P21" s="295" t="s">
        <v>662</v>
      </c>
    </row>
    <row r="22" spans="2:16" s="23" customFormat="1">
      <c r="B22" s="71"/>
      <c r="C22" s="75" t="s">
        <v>89</v>
      </c>
      <c r="D22" s="280">
        <v>23901</v>
      </c>
      <c r="E22" s="281">
        <v>0</v>
      </c>
      <c r="F22" s="281">
        <v>23901</v>
      </c>
      <c r="G22" s="281">
        <v>1890</v>
      </c>
      <c r="H22" s="281">
        <v>0</v>
      </c>
      <c r="I22" s="282">
        <v>1890</v>
      </c>
      <c r="J22" s="282">
        <v>23619</v>
      </c>
      <c r="K22" s="283">
        <v>1.6999999999999999E-3</v>
      </c>
      <c r="L22" s="278">
        <v>0</v>
      </c>
      <c r="P22" s="295" t="s">
        <v>662</v>
      </c>
    </row>
    <row r="23" spans="2:16" s="23" customFormat="1">
      <c r="B23" s="71"/>
      <c r="C23" s="75" t="s">
        <v>1035</v>
      </c>
      <c r="D23" s="280">
        <v>22941</v>
      </c>
      <c r="E23" s="281">
        <v>0</v>
      </c>
      <c r="F23" s="281">
        <v>22941</v>
      </c>
      <c r="G23" s="282">
        <v>1672</v>
      </c>
      <c r="H23" s="281">
        <v>0</v>
      </c>
      <c r="I23" s="282">
        <v>1672</v>
      </c>
      <c r="J23" s="282">
        <v>20904</v>
      </c>
      <c r="K23" s="283">
        <v>1.5E-3</v>
      </c>
      <c r="L23" s="278">
        <v>0</v>
      </c>
      <c r="P23" s="295" t="s">
        <v>86</v>
      </c>
    </row>
    <row r="24" spans="2:16" s="23" customFormat="1">
      <c r="B24" s="71"/>
      <c r="C24" s="80" t="s">
        <v>75</v>
      </c>
      <c r="D24" s="280">
        <v>17010</v>
      </c>
      <c r="E24" s="281">
        <v>0</v>
      </c>
      <c r="F24" s="281">
        <v>17010</v>
      </c>
      <c r="G24" s="281">
        <v>1162</v>
      </c>
      <c r="H24" s="281">
        <v>0</v>
      </c>
      <c r="I24" s="282">
        <v>1162</v>
      </c>
      <c r="J24" s="282">
        <v>14524</v>
      </c>
      <c r="K24" s="283">
        <v>1E-3</v>
      </c>
      <c r="L24" s="278">
        <v>5.0000000000000001E-3</v>
      </c>
      <c r="P24" s="295" t="s">
        <v>685</v>
      </c>
    </row>
    <row r="25" spans="2:16" s="23" customFormat="1">
      <c r="B25" s="71"/>
      <c r="C25" s="80" t="s">
        <v>71</v>
      </c>
      <c r="D25" s="280">
        <v>13151</v>
      </c>
      <c r="E25" s="281">
        <v>0</v>
      </c>
      <c r="F25" s="281">
        <v>13151</v>
      </c>
      <c r="G25" s="281">
        <v>911</v>
      </c>
      <c r="H25" s="281">
        <v>0</v>
      </c>
      <c r="I25" s="282">
        <v>911</v>
      </c>
      <c r="J25" s="282">
        <v>11393</v>
      </c>
      <c r="K25" s="283">
        <v>8.0000000000000004E-4</v>
      </c>
      <c r="L25" s="278">
        <v>0</v>
      </c>
      <c r="P25" s="295" t="s">
        <v>810</v>
      </c>
    </row>
    <row r="26" spans="2:16" s="23" customFormat="1">
      <c r="B26" s="71"/>
      <c r="C26" s="80" t="s">
        <v>681</v>
      </c>
      <c r="D26" s="280">
        <v>12598</v>
      </c>
      <c r="E26" s="281">
        <v>0</v>
      </c>
      <c r="F26" s="281">
        <v>12598</v>
      </c>
      <c r="G26" s="281">
        <v>444</v>
      </c>
      <c r="H26" s="281">
        <v>0</v>
      </c>
      <c r="I26" s="282">
        <v>444</v>
      </c>
      <c r="J26" s="282">
        <v>5551</v>
      </c>
      <c r="K26" s="283">
        <v>4.0000000000000002E-4</v>
      </c>
      <c r="L26" s="278">
        <v>0.01</v>
      </c>
      <c r="P26" s="295" t="s">
        <v>321</v>
      </c>
    </row>
    <row r="27" spans="2:16" s="23" customFormat="1">
      <c r="B27" s="71"/>
      <c r="C27" s="75" t="s">
        <v>69</v>
      </c>
      <c r="D27" s="280">
        <v>10859</v>
      </c>
      <c r="E27" s="281">
        <v>0</v>
      </c>
      <c r="F27" s="281">
        <v>10859</v>
      </c>
      <c r="G27" s="282">
        <v>596</v>
      </c>
      <c r="H27" s="281">
        <v>0</v>
      </c>
      <c r="I27" s="282">
        <v>596</v>
      </c>
      <c r="J27" s="282">
        <v>7446</v>
      </c>
      <c r="K27" s="283">
        <v>5.0000000000000001E-4</v>
      </c>
      <c r="L27" s="278">
        <v>0</v>
      </c>
      <c r="P27" s="295" t="s">
        <v>88</v>
      </c>
    </row>
    <row r="28" spans="2:16" s="23" customFormat="1">
      <c r="B28" s="71"/>
      <c r="C28" s="80" t="s">
        <v>98</v>
      </c>
      <c r="D28" s="280">
        <v>7722</v>
      </c>
      <c r="E28" s="281">
        <v>0</v>
      </c>
      <c r="F28" s="281">
        <v>7722</v>
      </c>
      <c r="G28" s="281">
        <v>373</v>
      </c>
      <c r="H28" s="281">
        <v>0</v>
      </c>
      <c r="I28" s="282">
        <v>373</v>
      </c>
      <c r="J28" s="282">
        <v>4658</v>
      </c>
      <c r="K28" s="283">
        <v>2.9999999999999997E-4</v>
      </c>
      <c r="L28" s="278">
        <v>0</v>
      </c>
      <c r="P28" s="295" t="s">
        <v>77</v>
      </c>
    </row>
    <row r="29" spans="2:16" s="23" customFormat="1">
      <c r="B29" s="71"/>
      <c r="C29" s="80" t="s">
        <v>110</v>
      </c>
      <c r="D29" s="280">
        <v>5036</v>
      </c>
      <c r="E29" s="281">
        <v>0</v>
      </c>
      <c r="F29" s="281">
        <v>5036</v>
      </c>
      <c r="G29" s="281">
        <v>255</v>
      </c>
      <c r="H29" s="281">
        <v>0</v>
      </c>
      <c r="I29" s="282">
        <v>255</v>
      </c>
      <c r="J29" s="282">
        <v>3183</v>
      </c>
      <c r="K29" s="283">
        <v>2.0000000000000001E-4</v>
      </c>
      <c r="L29" s="278">
        <v>0</v>
      </c>
      <c r="P29" s="295" t="s">
        <v>689</v>
      </c>
    </row>
    <row r="30" spans="2:16" s="23" customFormat="1">
      <c r="B30" s="71"/>
      <c r="C30" s="47" t="s">
        <v>81</v>
      </c>
      <c r="D30" s="280">
        <v>4580</v>
      </c>
      <c r="E30" s="281">
        <v>0</v>
      </c>
      <c r="F30" s="281">
        <v>4580</v>
      </c>
      <c r="G30" s="281">
        <v>190</v>
      </c>
      <c r="H30" s="281">
        <v>0</v>
      </c>
      <c r="I30" s="282">
        <v>190</v>
      </c>
      <c r="J30" s="282">
        <v>2381</v>
      </c>
      <c r="K30" s="283">
        <v>2.0000000000000001E-4</v>
      </c>
      <c r="L30" s="278">
        <v>0</v>
      </c>
      <c r="P30" s="295" t="s">
        <v>683</v>
      </c>
    </row>
    <row r="31" spans="2:16" s="23" customFormat="1">
      <c r="B31" s="71"/>
      <c r="C31" s="47" t="s">
        <v>99</v>
      </c>
      <c r="D31" s="280">
        <v>4532</v>
      </c>
      <c r="E31" s="281">
        <v>0</v>
      </c>
      <c r="F31" s="281">
        <v>4532</v>
      </c>
      <c r="G31" s="281">
        <v>249</v>
      </c>
      <c r="H31" s="281">
        <v>0</v>
      </c>
      <c r="I31" s="282">
        <v>249</v>
      </c>
      <c r="J31" s="282">
        <v>3113</v>
      </c>
      <c r="K31" s="283">
        <v>2.0000000000000001E-4</v>
      </c>
      <c r="L31" s="278">
        <v>0</v>
      </c>
      <c r="P31" s="295" t="s">
        <v>690</v>
      </c>
    </row>
    <row r="32" spans="2:16" s="23" customFormat="1">
      <c r="B32" s="71"/>
      <c r="C32" s="71" t="s">
        <v>117</v>
      </c>
      <c r="D32" s="280">
        <v>42140</v>
      </c>
      <c r="E32" s="281">
        <v>0</v>
      </c>
      <c r="F32" s="281">
        <v>42140</v>
      </c>
      <c r="G32" s="281">
        <v>2209</v>
      </c>
      <c r="H32" s="281">
        <v>0</v>
      </c>
      <c r="I32" s="282">
        <v>2209</v>
      </c>
      <c r="J32" s="282">
        <v>27613</v>
      </c>
      <c r="K32" s="283">
        <v>2.1000000000000003E-3</v>
      </c>
      <c r="L32" s="278" t="s">
        <v>1175</v>
      </c>
      <c r="P32" s="295" t="s">
        <v>82</v>
      </c>
    </row>
    <row r="33" spans="2:16" s="288" customFormat="1">
      <c r="B33" s="284" t="s">
        <v>303</v>
      </c>
      <c r="C33" s="285" t="s">
        <v>67</v>
      </c>
      <c r="D33" s="286">
        <v>19828083</v>
      </c>
      <c r="E33" s="287">
        <v>0</v>
      </c>
      <c r="F33" s="287">
        <v>19828083</v>
      </c>
      <c r="G33" s="287">
        <v>1123751</v>
      </c>
      <c r="H33" s="287">
        <v>0</v>
      </c>
      <c r="I33" s="287">
        <v>1123751</v>
      </c>
      <c r="J33" s="287">
        <v>14046891</v>
      </c>
      <c r="K33" s="289"/>
      <c r="L33" s="289"/>
      <c r="P33" s="295" t="s">
        <v>734</v>
      </c>
    </row>
    <row r="34" spans="2:16" s="288" customFormat="1">
      <c r="P34" s="295" t="s">
        <v>83</v>
      </c>
    </row>
    <row r="35" spans="2:16" s="288" customFormat="1">
      <c r="B35" s="822" t="s">
        <v>1672</v>
      </c>
      <c r="C35" s="291"/>
      <c r="D35" s="290"/>
      <c r="E35" s="290"/>
      <c r="F35" s="290"/>
      <c r="G35" s="290"/>
      <c r="H35" s="290"/>
      <c r="I35" s="290"/>
      <c r="J35" s="290"/>
      <c r="K35" s="290"/>
      <c r="L35" s="290"/>
      <c r="P35" s="295" t="s">
        <v>78</v>
      </c>
    </row>
    <row r="36" spans="2:16">
      <c r="B36" s="822" t="s">
        <v>1674</v>
      </c>
      <c r="P36" s="295" t="s">
        <v>691</v>
      </c>
    </row>
    <row r="37" spans="2:16">
      <c r="P37" s="295" t="s">
        <v>79</v>
      </c>
    </row>
    <row r="38" spans="2:16">
      <c r="P38" s="295" t="s">
        <v>319</v>
      </c>
    </row>
    <row r="39" spans="2:16">
      <c r="P39" s="295" t="s">
        <v>737</v>
      </c>
    </row>
    <row r="40" spans="2:16">
      <c r="P40" s="295" t="s">
        <v>1445</v>
      </c>
    </row>
    <row r="41" spans="2:16">
      <c r="P41" s="295" t="s">
        <v>686</v>
      </c>
    </row>
    <row r="42" spans="2:16">
      <c r="P42" s="295" t="s">
        <v>807</v>
      </c>
    </row>
    <row r="43" spans="2:16">
      <c r="P43" s="295" t="s">
        <v>688</v>
      </c>
    </row>
    <row r="44" spans="2:16">
      <c r="P44" s="295" t="s">
        <v>320</v>
      </c>
    </row>
    <row r="45" spans="2:16">
      <c r="P45" s="295" t="s">
        <v>318</v>
      </c>
    </row>
    <row r="46" spans="2:16">
      <c r="P46" s="295" t="s">
        <v>1442</v>
      </c>
    </row>
    <row r="47" spans="2:16">
      <c r="P47" s="295" t="s">
        <v>687</v>
      </c>
    </row>
    <row r="48" spans="2:16">
      <c r="P48" s="295" t="s">
        <v>90</v>
      </c>
    </row>
    <row r="49" spans="16:16">
      <c r="P49" s="295" t="s">
        <v>92</v>
      </c>
    </row>
    <row r="50" spans="16:16">
      <c r="P50" s="295" t="s">
        <v>91</v>
      </c>
    </row>
    <row r="51" spans="16:16">
      <c r="P51" s="295" t="s">
        <v>322</v>
      </c>
    </row>
    <row r="52" spans="16:16">
      <c r="P52" s="295" t="s">
        <v>100</v>
      </c>
    </row>
    <row r="53" spans="16:16">
      <c r="P53" s="295" t="s">
        <v>94</v>
      </c>
    </row>
    <row r="54" spans="16:16">
      <c r="P54" s="295" t="s">
        <v>323</v>
      </c>
    </row>
    <row r="55" spans="16:16">
      <c r="P55" s="295" t="s">
        <v>95</v>
      </c>
    </row>
    <row r="56" spans="16:16">
      <c r="P56" s="295" t="s">
        <v>96</v>
      </c>
    </row>
    <row r="57" spans="16:16">
      <c r="P57" s="295" t="s">
        <v>97</v>
      </c>
    </row>
    <row r="58" spans="16:16">
      <c r="P58" s="295" t="s">
        <v>102</v>
      </c>
    </row>
    <row r="59" spans="16:16">
      <c r="P59" s="295" t="s">
        <v>101</v>
      </c>
    </row>
    <row r="60" spans="16:16">
      <c r="P60" s="295" t="s">
        <v>104</v>
      </c>
    </row>
    <row r="61" spans="16:16">
      <c r="P61" s="295" t="s">
        <v>103</v>
      </c>
    </row>
    <row r="62" spans="16:16">
      <c r="P62" s="295" t="s">
        <v>660</v>
      </c>
    </row>
    <row r="63" spans="16:16">
      <c r="P63" s="295" t="s">
        <v>324</v>
      </c>
    </row>
    <row r="64" spans="16:16">
      <c r="P64" s="295" t="s">
        <v>684</v>
      </c>
    </row>
    <row r="65" spans="16:16">
      <c r="P65" s="295" t="s">
        <v>620</v>
      </c>
    </row>
    <row r="66" spans="16:16">
      <c r="P66" s="295" t="s">
        <v>105</v>
      </c>
    </row>
    <row r="67" spans="16:16">
      <c r="P67" s="295" t="s">
        <v>74</v>
      </c>
    </row>
    <row r="68" spans="16:16">
      <c r="P68" s="295" t="s">
        <v>106</v>
      </c>
    </row>
    <row r="69" spans="16:16">
      <c r="P69" s="295" t="s">
        <v>109</v>
      </c>
    </row>
    <row r="70" spans="16:16">
      <c r="P70" s="295" t="s">
        <v>76</v>
      </c>
    </row>
    <row r="71" spans="16:16">
      <c r="P71" s="295" t="s">
        <v>70</v>
      </c>
    </row>
    <row r="72" spans="16:16">
      <c r="P72" s="295" t="s">
        <v>108</v>
      </c>
    </row>
    <row r="73" spans="16:16">
      <c r="P73" s="295" t="s">
        <v>93</v>
      </c>
    </row>
    <row r="74" spans="16:16">
      <c r="P74" s="295" t="s">
        <v>111</v>
      </c>
    </row>
    <row r="75" spans="16:16">
      <c r="P75" s="295" t="s">
        <v>116</v>
      </c>
    </row>
    <row r="76" spans="16:16">
      <c r="P76" s="295" t="s">
        <v>661</v>
      </c>
    </row>
    <row r="77" spans="16:16">
      <c r="P77" s="295" t="s">
        <v>735</v>
      </c>
    </row>
    <row r="78" spans="16:16">
      <c r="P78" s="295" t="s">
        <v>808</v>
      </c>
    </row>
    <row r="79" spans="16:16">
      <c r="P79" s="295" t="s">
        <v>682</v>
      </c>
    </row>
    <row r="80" spans="16:16">
      <c r="P80" s="295" t="s">
        <v>115</v>
      </c>
    </row>
    <row r="81" spans="16:16">
      <c r="P81" s="295" t="s">
        <v>733</v>
      </c>
    </row>
    <row r="82" spans="16:16">
      <c r="P82" s="295" t="s">
        <v>732</v>
      </c>
    </row>
    <row r="83" spans="16:16">
      <c r="P83" s="295" t="s">
        <v>80</v>
      </c>
    </row>
    <row r="84" spans="16:16">
      <c r="P84" s="295" t="s">
        <v>112</v>
      </c>
    </row>
    <row r="85" spans="16:16">
      <c r="P85" s="295" t="s">
        <v>113</v>
      </c>
    </row>
    <row r="86" spans="16:16">
      <c r="P86" s="295" t="s">
        <v>114</v>
      </c>
    </row>
    <row r="87" spans="16:16">
      <c r="P87" s="295" t="s">
        <v>1443</v>
      </c>
    </row>
    <row r="88" spans="16:16">
      <c r="P88" s="295" t="s">
        <v>1734</v>
      </c>
    </row>
    <row r="89" spans="16:16">
      <c r="P89" s="295" t="s">
        <v>1444</v>
      </c>
    </row>
    <row r="268" spans="2:3">
      <c r="B268" s="294"/>
      <c r="C268" s="294"/>
    </row>
    <row r="269" spans="2:3">
      <c r="B269" s="294"/>
      <c r="C269" s="294"/>
    </row>
    <row r="270" spans="2:3">
      <c r="B270" s="294"/>
      <c r="C270" s="294"/>
    </row>
    <row r="271" spans="2:3">
      <c r="B271" s="294"/>
      <c r="C271" s="294"/>
    </row>
    <row r="272" spans="2:3">
      <c r="B272" s="294"/>
      <c r="C272" s="294"/>
    </row>
    <row r="273" spans="2:3">
      <c r="B273" s="294"/>
      <c r="C273" s="294"/>
    </row>
    <row r="274" spans="2:3">
      <c r="B274" s="294"/>
      <c r="C274" s="294"/>
    </row>
    <row r="275" spans="2:3">
      <c r="B275" s="294"/>
      <c r="C275" s="294"/>
    </row>
    <row r="276" spans="2:3">
      <c r="B276" s="294"/>
      <c r="C276" s="294"/>
    </row>
    <row r="277" spans="2:3">
      <c r="B277" s="294"/>
      <c r="C277" s="294"/>
    </row>
    <row r="278" spans="2:3">
      <c r="B278" s="294"/>
      <c r="C278" s="294"/>
    </row>
    <row r="279" spans="2:3">
      <c r="B279" s="294"/>
      <c r="C279" s="294"/>
    </row>
    <row r="280" spans="2:3">
      <c r="B280" s="294"/>
      <c r="C280" s="294"/>
    </row>
    <row r="281" spans="2:3">
      <c r="B281" s="294"/>
      <c r="C281" s="294"/>
    </row>
    <row r="282" spans="2:3">
      <c r="B282" s="294"/>
      <c r="C282" s="294"/>
    </row>
    <row r="283" spans="2:3">
      <c r="B283" s="294"/>
      <c r="C283" s="294"/>
    </row>
    <row r="284" spans="2:3">
      <c r="B284" s="294"/>
      <c r="C284" s="294"/>
    </row>
    <row r="285" spans="2:3">
      <c r="B285" s="294"/>
      <c r="C285" s="294"/>
    </row>
    <row r="286" spans="2:3">
      <c r="B286" s="294"/>
      <c r="C286" s="294"/>
    </row>
    <row r="287" spans="2:3">
      <c r="B287" s="294"/>
      <c r="C287" s="294"/>
    </row>
    <row r="288" spans="2:3">
      <c r="B288" s="294"/>
      <c r="C288" s="294"/>
    </row>
    <row r="289" spans="2:3">
      <c r="B289" s="294"/>
      <c r="C289" s="294"/>
    </row>
    <row r="290" spans="2:3">
      <c r="B290" s="294"/>
      <c r="C290" s="294"/>
    </row>
    <row r="291" spans="2:3">
      <c r="B291" s="294"/>
      <c r="C291" s="294"/>
    </row>
    <row r="292" spans="2:3">
      <c r="B292" s="294"/>
      <c r="C292" s="294"/>
    </row>
    <row r="293" spans="2:3">
      <c r="B293" s="294"/>
      <c r="C293" s="294"/>
    </row>
    <row r="294" spans="2:3">
      <c r="B294" s="294"/>
      <c r="C294" s="294"/>
    </row>
    <row r="295" spans="2:3">
      <c r="B295" s="294"/>
      <c r="C295" s="294"/>
    </row>
    <row r="296" spans="2:3">
      <c r="B296" s="294"/>
      <c r="C296" s="294"/>
    </row>
    <row r="297" spans="2:3">
      <c r="B297" s="294"/>
      <c r="C297" s="294"/>
    </row>
    <row r="298" spans="2:3">
      <c r="B298" s="294"/>
      <c r="C298" s="294"/>
    </row>
    <row r="299" spans="2:3">
      <c r="B299" s="294"/>
      <c r="C299" s="294"/>
    </row>
    <row r="300" spans="2:3">
      <c r="B300" s="294"/>
      <c r="C300" s="294"/>
    </row>
    <row r="301" spans="2:3">
      <c r="B301" s="294"/>
      <c r="C301" s="294"/>
    </row>
    <row r="302" spans="2:3">
      <c r="B302" s="294"/>
      <c r="C302" s="294"/>
    </row>
    <row r="303" spans="2:3">
      <c r="B303" s="294"/>
      <c r="C303" s="294"/>
    </row>
    <row r="304" spans="2:3">
      <c r="B304" s="294"/>
      <c r="C304" s="294"/>
    </row>
    <row r="305" spans="2:3">
      <c r="B305" s="294"/>
      <c r="C305" s="294"/>
    </row>
    <row r="306" spans="2:3">
      <c r="B306" s="294"/>
      <c r="C306" s="294"/>
    </row>
    <row r="307" spans="2:3">
      <c r="B307" s="294"/>
      <c r="C307" s="294"/>
    </row>
    <row r="308" spans="2:3">
      <c r="B308" s="294"/>
      <c r="C308" s="294"/>
    </row>
    <row r="309" spans="2:3">
      <c r="B309" s="294"/>
      <c r="C309" s="294"/>
    </row>
    <row r="310" spans="2:3">
      <c r="B310" s="294"/>
      <c r="C310" s="294"/>
    </row>
    <row r="311" spans="2:3">
      <c r="B311" s="294"/>
      <c r="C311" s="294"/>
    </row>
    <row r="312" spans="2:3">
      <c r="B312" s="294"/>
      <c r="C312" s="294"/>
    </row>
    <row r="313" spans="2:3">
      <c r="B313" s="294"/>
      <c r="C313" s="294"/>
    </row>
    <row r="314" spans="2:3">
      <c r="B314" s="294"/>
      <c r="C314" s="294"/>
    </row>
    <row r="315" spans="2:3">
      <c r="B315" s="294"/>
      <c r="C315" s="294"/>
    </row>
    <row r="316" spans="2:3">
      <c r="B316" s="294"/>
      <c r="C316" s="294"/>
    </row>
    <row r="317" spans="2:3">
      <c r="B317" s="294"/>
      <c r="C317" s="294"/>
    </row>
    <row r="318" spans="2:3">
      <c r="B318" s="294"/>
      <c r="C318" s="294"/>
    </row>
    <row r="319" spans="2:3">
      <c r="B319" s="294"/>
      <c r="C319" s="294"/>
    </row>
    <row r="320" spans="2:3">
      <c r="B320" s="294"/>
      <c r="C320" s="294"/>
    </row>
    <row r="321" spans="2:3">
      <c r="B321" s="294"/>
      <c r="C321" s="294"/>
    </row>
    <row r="322" spans="2:3">
      <c r="B322" s="294"/>
      <c r="C322" s="294"/>
    </row>
    <row r="323" spans="2:3">
      <c r="B323" s="294"/>
      <c r="C323" s="294"/>
    </row>
    <row r="324" spans="2:3">
      <c r="B324" s="294"/>
      <c r="C324" s="294"/>
    </row>
    <row r="325" spans="2:3">
      <c r="B325" s="294"/>
      <c r="C325" s="294"/>
    </row>
    <row r="326" spans="2:3">
      <c r="B326" s="294"/>
      <c r="C326" s="294"/>
    </row>
    <row r="327" spans="2:3">
      <c r="B327" s="294"/>
      <c r="C327" s="294"/>
    </row>
    <row r="328" spans="2:3">
      <c r="B328" s="294"/>
      <c r="C328" s="294"/>
    </row>
    <row r="329" spans="2:3">
      <c r="B329" s="294"/>
      <c r="C329" s="294"/>
    </row>
    <row r="330" spans="2:3">
      <c r="B330" s="294"/>
      <c r="C330" s="294"/>
    </row>
    <row r="331" spans="2:3">
      <c r="B331" s="294"/>
      <c r="C331" s="294"/>
    </row>
    <row r="332" spans="2:3">
      <c r="B332" s="294"/>
      <c r="C332" s="294"/>
    </row>
    <row r="333" spans="2:3">
      <c r="B333" s="294"/>
      <c r="C333" s="294"/>
    </row>
    <row r="334" spans="2:3">
      <c r="B334" s="294"/>
      <c r="C334" s="294"/>
    </row>
    <row r="335" spans="2:3">
      <c r="B335" s="294"/>
      <c r="C335" s="294"/>
    </row>
    <row r="336" spans="2:3">
      <c r="B336" s="294"/>
      <c r="C336" s="294"/>
    </row>
    <row r="337" spans="2:3">
      <c r="B337" s="294"/>
      <c r="C337" s="294"/>
    </row>
    <row r="338" spans="2:3">
      <c r="B338" s="294"/>
      <c r="C338" s="294"/>
    </row>
    <row r="339" spans="2:3">
      <c r="B339" s="294"/>
      <c r="C339" s="294"/>
    </row>
    <row r="340" spans="2:3">
      <c r="B340" s="294"/>
      <c r="C340" s="294"/>
    </row>
    <row r="341" spans="2:3">
      <c r="B341" s="294"/>
      <c r="C341" s="294"/>
    </row>
    <row r="342" spans="2:3">
      <c r="B342" s="294"/>
      <c r="C342" s="294"/>
    </row>
    <row r="343" spans="2:3">
      <c r="B343" s="294"/>
      <c r="C343" s="294"/>
    </row>
    <row r="344" spans="2:3">
      <c r="B344" s="294"/>
      <c r="C344" s="294"/>
    </row>
    <row r="345" spans="2:3">
      <c r="B345" s="294"/>
      <c r="C345" s="294"/>
    </row>
    <row r="346" spans="2:3">
      <c r="B346" s="294"/>
      <c r="C346" s="294"/>
    </row>
    <row r="347" spans="2:3">
      <c r="B347" s="294"/>
      <c r="C347" s="294"/>
    </row>
    <row r="348" spans="2:3">
      <c r="B348" s="294"/>
      <c r="C348" s="294"/>
    </row>
    <row r="349" spans="2:3">
      <c r="B349" s="294"/>
      <c r="C349" s="294"/>
    </row>
    <row r="350" spans="2:3">
      <c r="B350" s="294"/>
      <c r="C350" s="294"/>
    </row>
    <row r="351" spans="2:3">
      <c r="B351" s="294"/>
      <c r="C351" s="294"/>
    </row>
    <row r="352" spans="2:3">
      <c r="B352" s="294"/>
      <c r="C352" s="294"/>
    </row>
    <row r="353" spans="2:3">
      <c r="B353" s="294"/>
      <c r="C353" s="294"/>
    </row>
    <row r="354" spans="2:3">
      <c r="B354" s="294"/>
      <c r="C354" s="294"/>
    </row>
    <row r="355" spans="2:3">
      <c r="B355" s="294"/>
      <c r="C355" s="294"/>
    </row>
    <row r="356" spans="2:3">
      <c r="B356" s="294"/>
      <c r="C356" s="294"/>
    </row>
    <row r="357" spans="2:3">
      <c r="B357" s="294"/>
      <c r="C357" s="294"/>
    </row>
    <row r="358" spans="2:3">
      <c r="B358" s="294"/>
      <c r="C358" s="294"/>
    </row>
    <row r="359" spans="2:3">
      <c r="B359" s="294"/>
      <c r="C359" s="294"/>
    </row>
    <row r="360" spans="2:3">
      <c r="B360" s="294"/>
      <c r="C360" s="294"/>
    </row>
    <row r="361" spans="2:3">
      <c r="B361" s="294"/>
      <c r="C361" s="294"/>
    </row>
    <row r="362" spans="2:3">
      <c r="B362" s="294"/>
      <c r="C362" s="294"/>
    </row>
    <row r="363" spans="2:3">
      <c r="B363" s="294"/>
      <c r="C363" s="294"/>
    </row>
    <row r="364" spans="2:3">
      <c r="B364" s="294"/>
      <c r="C364" s="294"/>
    </row>
    <row r="365" spans="2:3">
      <c r="B365" s="294"/>
      <c r="C365" s="294"/>
    </row>
    <row r="366" spans="2:3">
      <c r="B366" s="294"/>
      <c r="C366" s="294"/>
    </row>
    <row r="367" spans="2:3">
      <c r="B367" s="294"/>
      <c r="C367" s="294"/>
    </row>
    <row r="368" spans="2:3">
      <c r="B368" s="294"/>
      <c r="C368" s="294"/>
    </row>
    <row r="369" spans="2:3">
      <c r="B369" s="294"/>
      <c r="C369" s="294"/>
    </row>
    <row r="370" spans="2:3">
      <c r="B370" s="294"/>
      <c r="C370" s="294"/>
    </row>
    <row r="371" spans="2:3">
      <c r="B371" s="294"/>
      <c r="C371" s="294"/>
    </row>
    <row r="372" spans="2:3">
      <c r="B372" s="294"/>
      <c r="C372" s="294"/>
    </row>
    <row r="373" spans="2:3">
      <c r="B373" s="294"/>
      <c r="C373" s="294"/>
    </row>
    <row r="374" spans="2:3">
      <c r="B374" s="294"/>
      <c r="C374" s="294"/>
    </row>
    <row r="375" spans="2:3">
      <c r="B375" s="294"/>
      <c r="C375" s="294"/>
    </row>
    <row r="376" spans="2:3">
      <c r="B376" s="294"/>
      <c r="C376" s="294"/>
    </row>
    <row r="377" spans="2:3">
      <c r="B377" s="294"/>
      <c r="C377" s="294"/>
    </row>
    <row r="378" spans="2:3">
      <c r="B378" s="294"/>
      <c r="C378" s="294"/>
    </row>
    <row r="379" spans="2:3">
      <c r="B379" s="294"/>
      <c r="C379" s="294"/>
    </row>
    <row r="380" spans="2:3">
      <c r="B380" s="294"/>
      <c r="C380" s="294"/>
    </row>
    <row r="381" spans="2:3">
      <c r="B381" s="294"/>
      <c r="C381" s="294"/>
    </row>
    <row r="382" spans="2:3">
      <c r="B382" s="294"/>
      <c r="C382" s="294"/>
    </row>
    <row r="383" spans="2:3">
      <c r="B383" s="294"/>
      <c r="C383" s="294"/>
    </row>
    <row r="384" spans="2:3">
      <c r="B384" s="294"/>
      <c r="C384" s="294"/>
    </row>
    <row r="385" spans="2:3">
      <c r="B385" s="294"/>
      <c r="C385" s="294"/>
    </row>
    <row r="386" spans="2:3">
      <c r="B386" s="294"/>
      <c r="C386" s="294"/>
    </row>
    <row r="387" spans="2:3">
      <c r="B387" s="294"/>
      <c r="C387" s="294"/>
    </row>
    <row r="388" spans="2:3">
      <c r="B388" s="294"/>
      <c r="C388" s="294"/>
    </row>
    <row r="389" spans="2:3">
      <c r="B389" s="294"/>
      <c r="C389" s="294"/>
    </row>
    <row r="390" spans="2:3">
      <c r="B390" s="294"/>
      <c r="C390" s="294"/>
    </row>
    <row r="391" spans="2:3">
      <c r="B391" s="294"/>
      <c r="C391" s="294"/>
    </row>
    <row r="392" spans="2:3">
      <c r="B392" s="294"/>
      <c r="C392" s="294"/>
    </row>
    <row r="393" spans="2:3">
      <c r="B393" s="294"/>
      <c r="C393" s="294"/>
    </row>
    <row r="394" spans="2:3">
      <c r="B394" s="294"/>
      <c r="C394" s="294"/>
    </row>
    <row r="395" spans="2:3">
      <c r="B395" s="294"/>
      <c r="C395" s="294"/>
    </row>
    <row r="396" spans="2:3">
      <c r="B396" s="294"/>
      <c r="C396" s="294"/>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9" sqref="B9:L9"/>
      <pageMargins left="0.7" right="0.7" top="0.75" bottom="0.75" header="0.3" footer="0.3"/>
      <pageSetup paperSize="9" orientation="portrait" r:id="rId2"/>
    </customSheetView>
    <customSheetView guid="{51337751-BEAF-43F3-8CC9-400B99E751E8}">
      <pageMargins left="0.7" right="0.7" top="0.75" bottom="0.75" header="0.3" footer="0.3"/>
      <pageSetup paperSize="9" orientation="portrait" r:id="rId3"/>
    </customSheetView>
    <customSheetView guid="{CFC92B1C-D4F2-414F-8F12-92F529035B08}">
      <selection activeCell="L13" sqref="L13"/>
      <pageMargins left="0.7" right="0.7" top="0.75" bottom="0.75" header="0.3" footer="0.3"/>
      <pageSetup paperSize="9" orientation="portrait" r:id="rId4"/>
    </customSheetView>
    <customSheetView guid="{5DDDA852-2807-4645-BC75-EBD4EF3323A7}">
      <selection activeCell="U85" sqref="U85"/>
      <pageMargins left="0.7" right="0.7" top="0.75" bottom="0.75" header="0.3" footer="0.3"/>
      <pageSetup paperSize="9" orientation="portrait" r:id="rId5"/>
    </customSheetView>
    <customSheetView guid="{697182B0-1BEF-4A85-93A0-596802852AF2}">
      <selection activeCell="A6" sqref="A6:XFD6"/>
      <pageMargins left="0.7" right="0.7" top="0.75" bottom="0.75" header="0.3" footer="0.3"/>
      <pageSetup paperSize="9" orientation="portrait" r:id="rId6"/>
    </customSheetView>
    <customSheetView guid="{21329C76-F86B-400D-B8F5-F75B383E5B14}">
      <selection activeCell="A117" sqref="A117:XFD117"/>
      <pageMargins left="0.7" right="0.7" top="0.75" bottom="0.75" header="0.3" footer="0.3"/>
      <pageSetup paperSize="9" orientation="portrait" r:id="rId7"/>
    </customSheetView>
    <customSheetView guid="{931AA63B-6827-4BF4-8E25-ED232A88A09C}" topLeftCell="B4">
      <selection activeCell="A117" sqref="A117:XFD117"/>
      <pageMargins left="0.7" right="0.7" top="0.75" bottom="0.75" header="0.3" footer="0.3"/>
      <pageSetup paperSize="9" orientation="portrait" r:id="rId8"/>
    </customSheetView>
    <customSheetView guid="{FD092655-EBEC-4730-9895-1567D9B70D5F}" topLeftCell="B4">
      <selection activeCell="D28" sqref="D28"/>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customSheetView>
    <customSheetView guid="{A7B3A108-9CF6-4687-9321-110D304B17B9}">
      <selection sqref="A1:XFD4"/>
      <pageMargins left="0.7" right="0.7" top="0.75" bottom="0.75" header="0.3" footer="0.3"/>
    </customSheetView>
    <customSheetView guid="{D3393B8E-C3CB-4E3A-976E-E4CD065299F0}">
      <selection activeCell="M6" sqref="M6:U23"/>
      <pageMargins left="0.7" right="0.7" top="0.75" bottom="0.75" header="0.3" footer="0.3"/>
      <pageSetup paperSize="9" orientation="portrait" r:id="rId11"/>
    </customSheetView>
    <customSheetView guid="{B3153F5C-CAD5-4C41-96F3-3BC56052414C}" topLeftCell="A21">
      <selection activeCell="A30" sqref="A30:I47"/>
      <pageMargins left="0.7" right="0.7" top="0.75" bottom="0.75" header="0.3" footer="0.3"/>
    </customSheetView>
    <customSheetView guid="{FB7DEBE1-1047-4BE4-82FD-4BCA0CA8DD58}">
      <selection activeCell="F32" sqref="F32"/>
      <pageMargins left="0.7" right="0.7" top="0.75" bottom="0.75" header="0.3" footer="0.3"/>
    </customSheetView>
    <customSheetView guid="{8A1326BD-F0AB-414F-9F91-C2BB94CC9C17}" topLeftCell="A7">
      <selection activeCell="C34" sqref="C34:J34"/>
      <pageMargins left="0.7" right="0.7" top="0.75" bottom="0.75" header="0.3" footer="0.3"/>
    </customSheetView>
    <customSheetView guid="{F0048D33-26BA-4893-8BCC-88CEF82FEBB6}">
      <selection activeCell="M6" sqref="M6:U23"/>
      <pageMargins left="0.7" right="0.7" top="0.75" bottom="0.75" header="0.3" footer="0.3"/>
    </customSheetView>
    <customSheetView guid="{0780CBEB-AF66-401E-9AFD-5F77700585BC}">
      <selection activeCell="J58" sqref="J58"/>
      <pageMargins left="0.7" right="0.7" top="0.75" bottom="0.75" header="0.3" footer="0.3"/>
    </customSheetView>
    <customSheetView guid="{F536E858-E5B2-4B36-88FC-BE776803F921}" topLeftCell="B4">
      <selection activeCell="D28" sqref="D28"/>
      <pageMargins left="0.7" right="0.7" top="0.75" bottom="0.75" header="0.3" footer="0.3"/>
      <pageSetup paperSize="9" orientation="portrait" r:id="rId12"/>
    </customSheetView>
    <customSheetView guid="{70E7FFDC-983F-46F7-B68F-0BE0A8C942E0}" topLeftCell="A15">
      <selection activeCell="J32" sqref="J32"/>
      <pageMargins left="0.7" right="0.7" top="0.75" bottom="0.75" header="0.3" footer="0.3"/>
      <pageSetup paperSize="9" orientation="portrait" r:id="rId13"/>
    </customSheetView>
    <customSheetView guid="{F277ACEF-9FF8-431F-8537-DE60B790AA4F}" topLeftCell="A55">
      <selection activeCell="B16" sqref="B16"/>
      <pageMargins left="0.7" right="0.7" top="0.75" bottom="0.75" header="0.3" footer="0.3"/>
    </customSheetView>
    <customSheetView guid="{7CA1DEE6-746E-4947-9BED-24AAED6E8B57}">
      <selection activeCell="K25" sqref="K25"/>
      <pageMargins left="0.7" right="0.7" top="0.75" bottom="0.75" header="0.3" footer="0.3"/>
      <pageSetup paperSize="9" orientation="portrait" r:id="rId14"/>
    </customSheetView>
    <customSheetView guid="{59094C18-3CB5-482F-AA6A-9C313A318EBB}">
      <selection activeCell="T68" sqref="T68"/>
      <pageMargins left="0.7" right="0.7" top="0.75" bottom="0.75" header="0.3" footer="0.3"/>
      <pageSetup paperSize="9" orientation="portrait" r:id="rId15"/>
    </customSheetView>
  </customSheetViews>
  <mergeCells count="10">
    <mergeCell ref="B9:L9"/>
    <mergeCell ref="F13:F14"/>
    <mergeCell ref="J13:J14"/>
    <mergeCell ref="K13:K14"/>
    <mergeCell ref="L13:L14"/>
    <mergeCell ref="G13:I13"/>
    <mergeCell ref="E13:E14"/>
    <mergeCell ref="D13:D14"/>
    <mergeCell ref="B13:B14"/>
    <mergeCell ref="C13:C14"/>
  </mergeCells>
  <pageMargins left="0.7" right="0.7" top="0.75" bottom="0.75" header="0.3" footer="0.3"/>
  <pageSetup paperSize="9" orientation="portrait" r:id="rId16"/>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9"/>
  </sheetPr>
  <dimension ref="A1:D28"/>
  <sheetViews>
    <sheetView showGridLines="0" workbookViewId="0">
      <selection activeCell="A2" sqref="A2"/>
    </sheetView>
  </sheetViews>
  <sheetFormatPr defaultColWidth="9.140625" defaultRowHeight="12.75"/>
  <cols>
    <col min="1" max="1" width="17" style="238" bestFit="1" customWidth="1"/>
    <col min="2" max="2" width="44.5703125" style="258" customWidth="1"/>
    <col min="3" max="4" width="18.5703125" style="238" customWidth="1"/>
    <col min="5" max="16384" width="9.140625" style="238"/>
  </cols>
  <sheetData>
    <row r="1" spans="1:4">
      <c r="B1" s="238"/>
    </row>
    <row r="2" spans="1:4" s="878" customFormat="1" ht="16.5" customHeight="1">
      <c r="A2" s="843" t="str">
        <f>HYPERLINK("#INDEX!B4","back to index page")</f>
        <v>back to index page</v>
      </c>
    </row>
    <row r="3" spans="1:4" s="878" customFormat="1" ht="13.5">
      <c r="B3" s="881"/>
    </row>
    <row r="4" spans="1:4" s="878" customFormat="1" ht="13.5">
      <c r="B4" s="881"/>
    </row>
    <row r="5" spans="1:4" s="878" customFormat="1" ht="13.5">
      <c r="B5" s="881"/>
    </row>
    <row r="6" spans="1:4" s="878" customFormat="1" ht="13.5">
      <c r="B6" s="881"/>
    </row>
    <row r="7" spans="1:4" s="878" customFormat="1" ht="13.5">
      <c r="B7" s="881"/>
    </row>
    <row r="8" spans="1:4" s="239" customFormat="1" ht="13.5">
      <c r="B8" s="882"/>
    </row>
    <row r="9" spans="1:4" s="827" customFormat="1" ht="33.75" customHeight="1">
      <c r="B9" s="950" t="s">
        <v>1517</v>
      </c>
      <c r="C9" s="879"/>
      <c r="D9" s="879"/>
    </row>
    <row r="12" spans="1:4" ht="12.75" customHeight="1">
      <c r="C12" s="267"/>
      <c r="D12" s="269" t="s">
        <v>54</v>
      </c>
    </row>
    <row r="13" spans="1:4" s="242" customFormat="1" ht="38.25">
      <c r="B13" s="260"/>
      <c r="C13" s="244" t="s">
        <v>1258</v>
      </c>
      <c r="D13" s="245" t="s">
        <v>1259</v>
      </c>
    </row>
    <row r="14" spans="1:4" s="242" customFormat="1">
      <c r="B14" s="260"/>
      <c r="C14" s="246" t="s">
        <v>32</v>
      </c>
      <c r="D14" s="247" t="s">
        <v>57</v>
      </c>
    </row>
    <row r="15" spans="1:4" s="268" customFormat="1">
      <c r="B15" s="262" t="s">
        <v>589</v>
      </c>
      <c r="C15" s="263">
        <v>3227125.9999999995</v>
      </c>
      <c r="D15" s="263">
        <v>3227125.9999999995</v>
      </c>
    </row>
    <row r="16" spans="1:4" s="268" customFormat="1">
      <c r="B16" s="262" t="s">
        <v>326</v>
      </c>
      <c r="C16" s="263">
        <v>3227125.9999999995</v>
      </c>
      <c r="D16" s="263">
        <v>3227125.9999999995</v>
      </c>
    </row>
    <row r="17" spans="2:4" s="268" customFormat="1">
      <c r="B17" s="265" t="s">
        <v>1254</v>
      </c>
      <c r="C17" s="266">
        <v>1328660</v>
      </c>
      <c r="D17" s="266">
        <v>1328660</v>
      </c>
    </row>
    <row r="18" spans="2:4" s="268" customFormat="1">
      <c r="B18" s="265" t="s">
        <v>338</v>
      </c>
      <c r="C18" s="266">
        <v>25664</v>
      </c>
      <c r="D18" s="266">
        <v>25664</v>
      </c>
    </row>
    <row r="19" spans="2:4" s="268" customFormat="1">
      <c r="B19" s="265" t="s">
        <v>1255</v>
      </c>
      <c r="C19" s="266">
        <v>1674799</v>
      </c>
      <c r="D19" s="266">
        <v>1674799</v>
      </c>
    </row>
    <row r="20" spans="2:4" s="268" customFormat="1">
      <c r="B20" s="265" t="s">
        <v>590</v>
      </c>
      <c r="C20" s="252">
        <v>-49585</v>
      </c>
      <c r="D20" s="252">
        <v>-49585</v>
      </c>
    </row>
    <row r="21" spans="2:4" s="268" customFormat="1">
      <c r="B21" s="265" t="s">
        <v>680</v>
      </c>
      <c r="C21" s="252">
        <v>-77372</v>
      </c>
      <c r="D21" s="252">
        <v>-77372</v>
      </c>
    </row>
    <row r="22" spans="2:4" s="268" customFormat="1">
      <c r="B22" s="265" t="s">
        <v>327</v>
      </c>
      <c r="C22" s="252">
        <v>107265</v>
      </c>
      <c r="D22" s="252">
        <v>107265</v>
      </c>
    </row>
    <row r="23" spans="2:4" s="268" customFormat="1">
      <c r="B23" s="265" t="s">
        <v>679</v>
      </c>
      <c r="C23" s="252">
        <v>-1510</v>
      </c>
      <c r="D23" s="252">
        <v>-1510</v>
      </c>
    </row>
    <row r="24" spans="2:4" s="268" customFormat="1" ht="25.5">
      <c r="B24" s="265" t="s">
        <v>1257</v>
      </c>
      <c r="C24" s="252">
        <v>-25664</v>
      </c>
      <c r="D24" s="252">
        <v>-25664</v>
      </c>
    </row>
    <row r="25" spans="2:4" s="268" customFormat="1">
      <c r="B25" s="265" t="s">
        <v>788</v>
      </c>
      <c r="C25" s="252">
        <v>0</v>
      </c>
      <c r="D25" s="252">
        <v>0</v>
      </c>
    </row>
    <row r="26" spans="2:4" s="268" customFormat="1" ht="25.5">
      <c r="B26" s="270" t="s">
        <v>789</v>
      </c>
      <c r="C26" s="252">
        <v>222869</v>
      </c>
      <c r="D26" s="252">
        <v>222869</v>
      </c>
    </row>
    <row r="27" spans="2:4" s="268" customFormat="1">
      <c r="B27" s="270" t="s">
        <v>1256</v>
      </c>
      <c r="C27" s="252">
        <v>22000</v>
      </c>
      <c r="D27" s="252">
        <v>22000</v>
      </c>
    </row>
    <row r="28" spans="2:4" s="271" customFormat="1">
      <c r="B28" s="262" t="s">
        <v>328</v>
      </c>
      <c r="C28" s="249">
        <v>0</v>
      </c>
      <c r="D28" s="249">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22">
      <selection activeCell="B33" sqref="B33"/>
      <pageMargins left="0.7" right="0.7" top="0.75" bottom="0.75" header="0.3" footer="0.3"/>
      <pageSetup paperSize="9" orientation="portrait" r:id="rId2"/>
    </customSheetView>
    <customSheetView guid="{51337751-BEAF-43F3-8CC9-400B99E751E8}">
      <selection activeCell="A37" sqref="A37:XFD37"/>
      <pageMargins left="0.7" right="0.7" top="0.75" bottom="0.75" header="0.3" footer="0.3"/>
      <pageSetup paperSize="9" orientation="portrait" r:id="rId3"/>
    </customSheetView>
    <customSheetView guid="{CFC92B1C-D4F2-414F-8F12-92F529035B08}" topLeftCell="A19">
      <selection activeCell="J19" sqref="J19"/>
      <pageMargins left="0.7" right="0.7" top="0.75" bottom="0.75" header="0.3" footer="0.3"/>
      <pageSetup paperSize="9" orientation="portrait" r:id="rId4"/>
    </customSheetView>
    <customSheetView guid="{5DDDA852-2807-4645-BC75-EBD4EF3323A7}">
      <selection activeCell="B4" sqref="B4"/>
      <pageMargins left="0.7" right="0.7" top="0.75" bottom="0.75" header="0.3" footer="0.3"/>
      <pageSetup paperSize="9" orientation="portrait" r:id="rId5"/>
    </customSheetView>
    <customSheetView guid="{697182B0-1BEF-4A85-93A0-596802852AF2}" topLeftCell="A22">
      <selection activeCell="E25" sqref="E25"/>
      <pageMargins left="0.7" right="0.7" top="0.75" bottom="0.75" header="0.3" footer="0.3"/>
      <pageSetup paperSize="9" orientation="portrait" r:id="rId6"/>
    </customSheetView>
    <customSheetView guid="{21329C76-F86B-400D-B8F5-F75B383E5B14}" topLeftCell="A22">
      <selection activeCell="E25" sqref="E25"/>
      <pageMargins left="0.7" right="0.7" top="0.75" bottom="0.75" header="0.3" footer="0.3"/>
      <pageSetup paperSize="9" orientation="portrait" r:id="rId7"/>
    </customSheetView>
    <customSheetView guid="{931AA63B-6827-4BF4-8E25-ED232A88A09C}">
      <selection activeCell="A33" sqref="A33:XFD33"/>
      <pageMargins left="0.7" right="0.7" top="0.75" bottom="0.75" header="0.3" footer="0.3"/>
      <pageSetup paperSize="9" orientation="portrait" r:id="rId8"/>
    </customSheetView>
    <customSheetView guid="{FD092655-EBEC-4730-9895-1567D9B70D5F}">
      <selection activeCell="A33" sqref="A33:XFD33"/>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selection activeCell="F29" sqref="F29"/>
      <pageMargins left="0.7" right="0.7" top="0.75" bottom="0.75" header="0.3" footer="0.3"/>
      <pageSetup paperSize="9" orientation="portrait" r:id="rId12"/>
    </customSheetView>
    <customSheetView guid="{D3393B8E-C3CB-4E3A-976E-E4CD065299F0}">
      <selection activeCell="E4" sqref="E4:G22"/>
      <pageMargins left="0.7" right="0.7" top="0.75" bottom="0.75" header="0.3" footer="0.3"/>
      <pageSetup paperSize="9" orientation="portrait" r:id="rId13"/>
    </customSheetView>
    <customSheetView guid="{B3153F5C-CAD5-4C41-96F3-3BC56052414C}">
      <selection activeCell="A4" sqref="A4:C22"/>
      <pageMargins left="0.7" right="0.7" top="0.75" bottom="0.75" header="0.3" footer="0.3"/>
      <pageSetup paperSize="9" orientation="portrait" r:id="rId14"/>
    </customSheetView>
    <customSheetView guid="{FB7DEBE1-1047-4BE4-82FD-4BCA0CA8DD58}">
      <selection activeCell="K12" sqref="K12"/>
      <pageMargins left="0.7" right="0.7" top="0.75" bottom="0.75" header="0.3" footer="0.3"/>
      <pageSetup paperSize="9" orientation="portrait" r:id="rId15"/>
    </customSheetView>
    <customSheetView guid="{8A1326BD-F0AB-414F-9F91-C2BB94CC9C17}">
      <selection activeCell="K12" sqref="K12"/>
      <pageMargins left="0.7" right="0.7" top="0.75" bottom="0.75" header="0.3" footer="0.3"/>
      <pageSetup paperSize="9" orientation="portrait" r:id="rId16"/>
    </customSheetView>
    <customSheetView guid="{F0048D33-26BA-4893-8BCC-88CEF82FEBB6}">
      <selection activeCell="E4" sqref="E4:G22"/>
      <pageMargins left="0.7" right="0.7" top="0.75" bottom="0.75" header="0.3" footer="0.3"/>
      <pageSetup paperSize="9" orientation="portrait" r:id="rId17"/>
    </customSheetView>
    <customSheetView guid="{0780CBEB-AF66-401E-9AFD-5F77700585BC}">
      <selection activeCell="F26" sqref="F26"/>
      <pageMargins left="0.7" right="0.7" top="0.75" bottom="0.75" header="0.3" footer="0.3"/>
      <pageSetup paperSize="9" orientation="portrait" r:id="rId18"/>
    </customSheetView>
    <customSheetView guid="{F536E858-E5B2-4B36-88FC-BE776803F921}">
      <selection activeCell="F29" sqref="F29"/>
      <pageMargins left="0.7" right="0.7" top="0.75" bottom="0.75" header="0.3" footer="0.3"/>
      <pageSetup paperSize="9" orientation="portrait" r:id="rId19"/>
    </customSheetView>
    <customSheetView guid="{70E7FFDC-983F-46F7-B68F-0BE0A8C942E0}" topLeftCell="A27">
      <selection activeCell="E45" sqref="E45"/>
      <pageMargins left="0.7" right="0.7" top="0.75" bottom="0.75" header="0.3" footer="0.3"/>
      <pageSetup paperSize="9" orientation="portrait" r:id="rId20"/>
    </customSheetView>
    <customSheetView guid="{F277ACEF-9FF8-431F-8537-DE60B790AA4F}">
      <selection activeCell="E24" sqref="E24"/>
      <pageMargins left="0.7" right="0.7" top="0.75" bottom="0.75" header="0.3" footer="0.3"/>
      <pageSetup paperSize="9" orientation="portrait" r:id="rId21"/>
    </customSheetView>
    <customSheetView guid="{7CA1DEE6-746E-4947-9BED-24AAED6E8B57}" topLeftCell="A21">
      <selection activeCell="J40" sqref="J40"/>
      <pageMargins left="0.7" right="0.7" top="0.75" bottom="0.75" header="0.3" footer="0.3"/>
      <pageSetup paperSize="9" orientation="portrait" r:id="rId22"/>
    </customSheetView>
    <customSheetView guid="{59094C18-3CB5-482F-AA6A-9C313A318EBB}" topLeftCell="A22">
      <selection activeCell="E25" sqref="E25"/>
      <pageMargins left="0.7" right="0.7" top="0.75" bottom="0.75" header="0.3" footer="0.3"/>
      <pageSetup paperSize="9" orientation="portrait" r:id="rId23"/>
    </customSheetView>
  </customSheetViews>
  <pageMargins left="0.7" right="0.7" top="0.75" bottom="0.75" header="0.3" footer="0.3"/>
  <pageSetup paperSize="9" orientation="portrait" r:id="rId2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04AB6-6446-47F6-92E4-53CB7EE72940}">
  <sheetPr>
    <tabColor theme="9"/>
  </sheetPr>
  <dimension ref="A1:C22"/>
  <sheetViews>
    <sheetView showGridLines="0" workbookViewId="0">
      <selection activeCell="A2" sqref="A2"/>
    </sheetView>
  </sheetViews>
  <sheetFormatPr defaultRowHeight="13.5"/>
  <cols>
    <col min="1" max="1" width="17" style="239" bestFit="1" customWidth="1"/>
    <col min="2" max="2" width="49.85546875" style="238" customWidth="1"/>
    <col min="3" max="3" width="21" style="238" customWidth="1"/>
    <col min="4" max="16384" width="9.140625" style="239"/>
  </cols>
  <sheetData>
    <row r="1" spans="1:3">
      <c r="A1" s="238"/>
      <c r="C1" s="239"/>
    </row>
    <row r="2" spans="1:3" ht="16.5" customHeight="1">
      <c r="A2" s="843" t="str">
        <f>HYPERLINK("#INDEX!B4","back to index page")</f>
        <v>back to index page</v>
      </c>
      <c r="B2" s="878"/>
      <c r="C2" s="239"/>
    </row>
    <row r="3" spans="1:3">
      <c r="B3" s="878"/>
      <c r="C3" s="878"/>
    </row>
    <row r="4" spans="1:3">
      <c r="B4" s="878"/>
      <c r="C4" s="878"/>
    </row>
    <row r="5" spans="1:3">
      <c r="B5" s="878"/>
      <c r="C5" s="878"/>
    </row>
    <row r="6" spans="1:3">
      <c r="B6" s="878"/>
      <c r="C6" s="878"/>
    </row>
    <row r="7" spans="1:3">
      <c r="B7" s="880"/>
      <c r="C7" s="880"/>
    </row>
    <row r="8" spans="1:3">
      <c r="B8" s="880"/>
      <c r="C8" s="880"/>
    </row>
    <row r="9" spans="1:3" s="828" customFormat="1" ht="33.75" customHeight="1">
      <c r="B9" s="950" t="s">
        <v>1518</v>
      </c>
      <c r="C9" s="879"/>
    </row>
    <row r="12" spans="1:3">
      <c r="B12" s="258"/>
      <c r="C12" s="259" t="s">
        <v>54</v>
      </c>
    </row>
    <row r="13" spans="1:3" ht="38.25">
      <c r="B13" s="260"/>
      <c r="C13" s="245" t="s">
        <v>1260</v>
      </c>
    </row>
    <row r="14" spans="1:3">
      <c r="B14" s="261"/>
      <c r="C14" s="247" t="s">
        <v>32</v>
      </c>
    </row>
    <row r="15" spans="1:3" s="264" customFormat="1">
      <c r="B15" s="262" t="s">
        <v>780</v>
      </c>
      <c r="C15" s="263">
        <v>3227123</v>
      </c>
    </row>
    <row r="16" spans="1:3" s="264" customFormat="1">
      <c r="B16" s="265" t="s">
        <v>781</v>
      </c>
      <c r="C16" s="266">
        <v>-77372</v>
      </c>
    </row>
    <row r="17" spans="2:3" s="264" customFormat="1">
      <c r="B17" s="265" t="s">
        <v>782</v>
      </c>
      <c r="C17" s="266">
        <v>-49585</v>
      </c>
    </row>
    <row r="18" spans="2:3" s="264" customFormat="1">
      <c r="B18" s="265" t="s">
        <v>783</v>
      </c>
      <c r="C18" s="266">
        <v>-3</v>
      </c>
    </row>
    <row r="19" spans="2:3" s="264" customFormat="1">
      <c r="B19" s="265" t="s">
        <v>784</v>
      </c>
      <c r="C19" s="266">
        <v>244869</v>
      </c>
    </row>
    <row r="20" spans="2:3" s="264" customFormat="1">
      <c r="B20" s="265" t="s">
        <v>785</v>
      </c>
      <c r="C20" s="266">
        <v>0</v>
      </c>
    </row>
    <row r="21" spans="2:3" s="264" customFormat="1">
      <c r="B21" s="265" t="s">
        <v>786</v>
      </c>
      <c r="C21" s="266">
        <v>199203.51307002921</v>
      </c>
    </row>
    <row r="22" spans="2:3" s="264" customFormat="1">
      <c r="B22" s="262" t="s">
        <v>787</v>
      </c>
      <c r="C22" s="263">
        <v>3308417.5130700292</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10">
      <selection activeCell="B32" sqref="B32"/>
      <pageMargins left="0.7" right="0.7" top="0.75" bottom="0.75" header="0.3" footer="0.3"/>
      <pageSetup paperSize="9" orientation="portrait" r:id="rId2"/>
    </customSheetView>
    <customSheetView guid="{51337751-BEAF-43F3-8CC9-400B99E751E8}">
      <selection activeCell="A36" sqref="A36:XFD36"/>
      <pageMargins left="0.7" right="0.7" top="0.75" bottom="0.75" header="0.3" footer="0.3"/>
      <pageSetup paperSize="9" orientation="portrait" r:id="rId3"/>
    </customSheetView>
    <customSheetView guid="{CFC92B1C-D4F2-414F-8F12-92F529035B08}" topLeftCell="A7">
      <selection activeCell="D37" sqref="D37"/>
      <pageMargins left="0.7" right="0.7" top="0.75" bottom="0.75" header="0.3" footer="0.3"/>
      <pageSetup paperSize="9" orientation="portrait" r:id="rId4"/>
    </customSheetView>
    <customSheetView guid="{5DDDA852-2807-4645-BC75-EBD4EF3323A7}" topLeftCell="A7">
      <selection activeCell="J25" sqref="J25"/>
      <pageMargins left="0.7" right="0.7" top="0.75" bottom="0.75" header="0.3" footer="0.3"/>
    </customSheetView>
    <customSheetView guid="{697182B0-1BEF-4A85-93A0-596802852AF2}" topLeftCell="A10">
      <selection activeCell="D2" sqref="D2"/>
      <pageMargins left="0.7" right="0.7" top="0.75" bottom="0.75" header="0.3" footer="0.3"/>
      <pageSetup paperSize="9" orientation="portrait" r:id="rId5"/>
    </customSheetView>
    <customSheetView guid="{21329C76-F86B-400D-B8F5-F75B383E5B14}" topLeftCell="A10">
      <selection activeCell="D2" sqref="D2"/>
      <pageMargins left="0.7" right="0.7" top="0.75" bottom="0.75" header="0.3" footer="0.3"/>
      <pageSetup paperSize="9" orientation="portrait" r:id="rId6"/>
    </customSheetView>
    <customSheetView guid="{931AA63B-6827-4BF4-8E25-ED232A88A09C}">
      <pageMargins left="0.7" right="0.7" top="0.75" bottom="0.75" header="0.3" footer="0.3"/>
      <pageSetup paperSize="9" orientation="portrait" r:id="rId7"/>
    </customSheetView>
    <customSheetView guid="{FD092655-EBEC-4730-9895-1567D9B70D5F}">
      <pageMargins left="0.7" right="0.7" top="0.75" bottom="0.75" header="0.3" footer="0.3"/>
      <pageSetup paperSize="9" orientation="portrait" r:id="rId8"/>
    </customSheetView>
    <customSheetView guid="{3AD1D9CC-D162-4119-AFCC-0AF9105FB248}">
      <pageMargins left="0.7" right="0.7" top="0.75" bottom="0.75" header="0.3" footer="0.3"/>
      <pageSetup paperSize="9" orientation="portrait" r:id="rId9"/>
    </customSheetView>
    <customSheetView guid="{7CCD1884-1631-4809-8751-AE0939C32419}">
      <pageMargins left="0.7" right="0.7" top="0.75" bottom="0.75" header="0.3" footer="0.3"/>
    </customSheetView>
    <customSheetView guid="{59094C18-3CB5-482F-AA6A-9C313A318EBB}" topLeftCell="A10">
      <selection activeCell="D2" sqref="D2"/>
      <pageMargins left="0.7" right="0.7" top="0.75" bottom="0.75" header="0.3" footer="0.3"/>
      <pageSetup paperSize="9" orientation="portrait" r:id="rId10"/>
    </customSheetView>
  </customSheetViews>
  <pageMargins left="0.7" right="0.7" top="0.75" bottom="0.75" header="0.3" footer="0.3"/>
  <pageSetup paperSize="9" orientation="portrait" r:id="rId1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9"/>
  </sheetPr>
  <dimension ref="A2:L37"/>
  <sheetViews>
    <sheetView showGridLines="0" workbookViewId="0">
      <selection activeCell="E12" sqref="E12"/>
    </sheetView>
  </sheetViews>
  <sheetFormatPr defaultColWidth="9.140625" defaultRowHeight="12.75"/>
  <cols>
    <col min="1" max="1" width="17" style="238" bestFit="1" customWidth="1"/>
    <col min="2" max="2" width="51" style="238" bestFit="1" customWidth="1"/>
    <col min="3" max="5" width="20.7109375" style="238" customWidth="1"/>
    <col min="6" max="16384" width="9.140625" style="238"/>
  </cols>
  <sheetData>
    <row r="2" spans="1:12" s="878" customFormat="1" ht="16.5" customHeight="1">
      <c r="A2" s="843" t="str">
        <f>HYPERLINK("#INDEX!B4","back to index page")</f>
        <v>back to index page</v>
      </c>
    </row>
    <row r="3" spans="1:12" s="878" customFormat="1" ht="13.5"/>
    <row r="4" spans="1:12" s="878" customFormat="1" ht="13.5"/>
    <row r="5" spans="1:12" s="878" customFormat="1" ht="13.5"/>
    <row r="6" spans="1:12" s="878" customFormat="1" ht="13.5"/>
    <row r="7" spans="1:12" s="878" customFormat="1" ht="13.5"/>
    <row r="8" spans="1:12" s="239" customFormat="1" ht="13.5"/>
    <row r="9" spans="1:12" s="827" customFormat="1" ht="33.75" customHeight="1">
      <c r="B9" s="950" t="s">
        <v>1519</v>
      </c>
      <c r="C9" s="879"/>
      <c r="D9" s="879"/>
      <c r="E9" s="879"/>
    </row>
    <row r="12" spans="1:12" ht="12.75" customHeight="1">
      <c r="D12" s="240"/>
      <c r="E12" s="241" t="s">
        <v>790</v>
      </c>
    </row>
    <row r="13" spans="1:12" s="242" customFormat="1" ht="38.25">
      <c r="B13" s="243"/>
      <c r="C13" s="245" t="s">
        <v>1261</v>
      </c>
      <c r="D13" s="245" t="s">
        <v>1259</v>
      </c>
      <c r="E13" s="245" t="s">
        <v>1260</v>
      </c>
    </row>
    <row r="14" spans="1:12" s="242" customFormat="1">
      <c r="B14" s="243"/>
      <c r="C14" s="247" t="s">
        <v>32</v>
      </c>
      <c r="D14" s="247" t="s">
        <v>57</v>
      </c>
      <c r="E14" s="247" t="s">
        <v>58</v>
      </c>
    </row>
    <row r="15" spans="1:12">
      <c r="B15" s="248" t="s">
        <v>791</v>
      </c>
      <c r="C15" s="249">
        <v>1305657.5199999998</v>
      </c>
      <c r="D15" s="249">
        <v>1606396.403692862</v>
      </c>
      <c r="E15" s="249">
        <v>1961679.6267444754</v>
      </c>
      <c r="J15" s="250"/>
      <c r="K15" s="250"/>
      <c r="L15" s="250"/>
    </row>
    <row r="16" spans="1:12">
      <c r="B16" s="251" t="s">
        <v>792</v>
      </c>
      <c r="C16" s="252">
        <v>1253656.48</v>
      </c>
      <c r="D16" s="252">
        <v>1445272.9612717621</v>
      </c>
      <c r="E16" s="252">
        <v>1445272.9612717621</v>
      </c>
      <c r="J16" s="250"/>
      <c r="K16" s="250"/>
      <c r="L16" s="250"/>
    </row>
    <row r="17" spans="2:12">
      <c r="B17" s="251" t="s">
        <v>793</v>
      </c>
      <c r="C17" s="252">
        <v>1789.04</v>
      </c>
      <c r="D17" s="252">
        <v>5883</v>
      </c>
      <c r="E17" s="252">
        <v>5883</v>
      </c>
      <c r="J17" s="250"/>
      <c r="K17" s="250"/>
      <c r="L17" s="250"/>
    </row>
    <row r="18" spans="2:12">
      <c r="B18" s="251" t="s">
        <v>794</v>
      </c>
      <c r="C18" s="252">
        <v>50212</v>
      </c>
      <c r="D18" s="252">
        <v>68325.319999999992</v>
      </c>
      <c r="E18" s="252">
        <v>82773.137850758561</v>
      </c>
      <c r="J18" s="250"/>
      <c r="K18" s="250"/>
      <c r="L18" s="250"/>
    </row>
    <row r="19" spans="2:12">
      <c r="B19" s="253" t="s">
        <v>795</v>
      </c>
      <c r="C19" s="252" t="s">
        <v>1591</v>
      </c>
      <c r="D19" s="252">
        <v>0</v>
      </c>
      <c r="E19" s="252">
        <v>0</v>
      </c>
      <c r="J19" s="250"/>
      <c r="K19" s="250"/>
      <c r="L19" s="250"/>
    </row>
    <row r="20" spans="2:12">
      <c r="B20" s="253" t="s">
        <v>796</v>
      </c>
      <c r="C20" s="252" t="s">
        <v>1591</v>
      </c>
      <c r="D20" s="252">
        <v>79</v>
      </c>
      <c r="E20" s="252">
        <v>74</v>
      </c>
      <c r="J20" s="250"/>
      <c r="K20" s="250"/>
      <c r="L20" s="250"/>
    </row>
    <row r="21" spans="2:12" collapsed="1">
      <c r="B21" s="253" t="s">
        <v>1262</v>
      </c>
      <c r="C21" s="252" t="s">
        <v>1591</v>
      </c>
      <c r="D21" s="252" t="s">
        <v>1591</v>
      </c>
      <c r="E21" s="252">
        <v>49.157980999999999</v>
      </c>
      <c r="J21" s="250"/>
      <c r="K21" s="250"/>
      <c r="L21" s="250"/>
    </row>
    <row r="22" spans="2:12">
      <c r="B22" s="251" t="s">
        <v>1263</v>
      </c>
      <c r="C22" s="252" t="s">
        <v>1591</v>
      </c>
      <c r="D22" s="254">
        <v>79</v>
      </c>
      <c r="E22" s="254">
        <v>74</v>
      </c>
      <c r="J22" s="250"/>
      <c r="K22" s="250"/>
      <c r="L22" s="250"/>
    </row>
    <row r="23" spans="2:12">
      <c r="B23" s="251" t="s">
        <v>797</v>
      </c>
      <c r="C23" s="252" t="s">
        <v>1591</v>
      </c>
      <c r="D23" s="252">
        <v>7.9151224211000004</v>
      </c>
      <c r="E23" s="252">
        <v>8.837522421100001</v>
      </c>
      <c r="J23" s="250"/>
      <c r="K23" s="250"/>
      <c r="L23" s="250"/>
    </row>
    <row r="24" spans="2:12" ht="17.25" customHeight="1">
      <c r="B24" s="255"/>
      <c r="C24" s="256"/>
      <c r="D24" s="256"/>
      <c r="E24" s="256"/>
      <c r="J24" s="250"/>
      <c r="K24" s="250"/>
      <c r="L24" s="250"/>
    </row>
    <row r="25" spans="2:12">
      <c r="B25" s="248" t="s">
        <v>798</v>
      </c>
      <c r="C25" s="249">
        <v>1224053.9249999998</v>
      </c>
      <c r="D25" s="249">
        <v>1224053.9249999998</v>
      </c>
      <c r="E25" s="249" t="s">
        <v>1592</v>
      </c>
      <c r="J25" s="250"/>
      <c r="K25" s="250"/>
      <c r="L25" s="250"/>
    </row>
    <row r="26" spans="2:12">
      <c r="B26" s="251" t="s">
        <v>799</v>
      </c>
      <c r="C26" s="252">
        <v>408017.97499999998</v>
      </c>
      <c r="D26" s="252">
        <v>408017.97499999998</v>
      </c>
      <c r="E26" s="252">
        <v>0</v>
      </c>
      <c r="J26" s="250"/>
      <c r="K26" s="250"/>
      <c r="L26" s="250"/>
    </row>
    <row r="27" spans="2:12">
      <c r="B27" s="251" t="s">
        <v>800</v>
      </c>
      <c r="C27" s="252">
        <v>163207.18999999997</v>
      </c>
      <c r="D27" s="252">
        <v>163207.18999999997</v>
      </c>
      <c r="E27" s="252">
        <v>0</v>
      </c>
      <c r="J27" s="250"/>
      <c r="K27" s="250"/>
      <c r="L27" s="250"/>
    </row>
    <row r="28" spans="2:12">
      <c r="B28" s="251" t="s">
        <v>801</v>
      </c>
      <c r="C28" s="252">
        <v>489621.56999999989</v>
      </c>
      <c r="D28" s="252">
        <v>489621.56999999989</v>
      </c>
      <c r="E28" s="252">
        <v>0</v>
      </c>
      <c r="J28" s="250"/>
      <c r="K28" s="250"/>
      <c r="L28" s="250"/>
    </row>
    <row r="29" spans="2:12">
      <c r="B29" s="251" t="s">
        <v>802</v>
      </c>
      <c r="C29" s="252">
        <v>163207.18999999997</v>
      </c>
      <c r="D29" s="252">
        <v>163207.18999999997</v>
      </c>
      <c r="E29" s="252">
        <v>0</v>
      </c>
      <c r="J29" s="250"/>
      <c r="K29" s="250"/>
      <c r="L29" s="250"/>
    </row>
    <row r="30" spans="2:12">
      <c r="B30" s="251" t="s">
        <v>1264</v>
      </c>
      <c r="C30" s="252">
        <v>293772.94199999992</v>
      </c>
      <c r="D30" s="252" t="s">
        <v>1591</v>
      </c>
      <c r="E30" s="252">
        <v>0</v>
      </c>
      <c r="J30" s="250"/>
      <c r="K30" s="250"/>
      <c r="L30" s="250"/>
    </row>
    <row r="31" spans="2:12">
      <c r="B31" s="251" t="s">
        <v>1265</v>
      </c>
      <c r="C31" s="252">
        <v>326414.37999999995</v>
      </c>
      <c r="D31" s="252">
        <v>326414.37999999995</v>
      </c>
      <c r="E31" s="252">
        <v>0</v>
      </c>
      <c r="J31" s="250"/>
      <c r="K31" s="250"/>
      <c r="L31" s="250"/>
    </row>
    <row r="32" spans="2:12">
      <c r="B32" s="251" t="s">
        <v>803</v>
      </c>
      <c r="C32" s="252">
        <v>163207.18999999997</v>
      </c>
      <c r="D32" s="252">
        <v>163207.18999999997</v>
      </c>
      <c r="E32" s="252">
        <v>0</v>
      </c>
      <c r="J32" s="250"/>
      <c r="K32" s="250"/>
      <c r="L32" s="250"/>
    </row>
    <row r="33" spans="2:12">
      <c r="B33" s="248" t="s">
        <v>804</v>
      </c>
      <c r="C33" s="249">
        <v>3313105.9569999999</v>
      </c>
      <c r="D33" s="249">
        <v>3320071.8986928621</v>
      </c>
      <c r="E33" s="249">
        <v>1961679.6267444754</v>
      </c>
      <c r="J33" s="250"/>
      <c r="K33" s="250"/>
      <c r="L33" s="250"/>
    </row>
    <row r="34" spans="2:12" ht="14.25" customHeight="1">
      <c r="B34" s="255"/>
      <c r="C34" s="256"/>
      <c r="D34" s="256"/>
      <c r="E34" s="256"/>
      <c r="J34" s="250"/>
      <c r="K34" s="250"/>
      <c r="L34" s="250"/>
    </row>
    <row r="35" spans="2:12">
      <c r="B35" s="248" t="s">
        <v>805</v>
      </c>
      <c r="C35" s="249">
        <v>3227123</v>
      </c>
      <c r="D35" s="249">
        <v>3227123</v>
      </c>
      <c r="E35" s="249">
        <v>3308417.5130700292</v>
      </c>
      <c r="J35" s="250"/>
      <c r="K35" s="250"/>
      <c r="L35" s="250"/>
    </row>
    <row r="36" spans="2:12">
      <c r="B36" s="248" t="s">
        <v>806</v>
      </c>
      <c r="C36" s="249">
        <v>-85982.956999999718</v>
      </c>
      <c r="D36" s="249">
        <v>-92948.898692862262</v>
      </c>
      <c r="E36" s="249">
        <v>1346737.8863255538</v>
      </c>
      <c r="J36" s="250"/>
      <c r="K36" s="250"/>
      <c r="L36" s="250"/>
    </row>
    <row r="37" spans="2:12">
      <c r="J37" s="250"/>
      <c r="K37" s="250"/>
      <c r="L37" s="250"/>
    </row>
  </sheetData>
  <customSheetViews>
    <customSheetView guid="{3FCB7B24-049F-4685-83CB-5231093E0117}" showPageBreaks="1" hiddenRows="1">
      <pageMargins left="0.7" right="0.7" top="0.75" bottom="0.75" header="0.3" footer="0.3"/>
      <pageSetup paperSize="9" orientation="portrait" r:id="rId1"/>
    </customSheetView>
    <customSheetView guid="{D2C72E70-F766-4D56-9E10-3C91A63BB7F3}" hiddenRows="1" topLeftCell="A59">
      <selection activeCell="B65" sqref="B65"/>
      <pageMargins left="0.7" right="0.7" top="0.75" bottom="0.75" header="0.3" footer="0.3"/>
      <pageSetup paperSize="9" orientation="portrait" r:id="rId2"/>
    </customSheetView>
    <customSheetView guid="{51337751-BEAF-43F3-8CC9-400B99E751E8}" hiddenRows="1">
      <selection activeCell="A69" sqref="A69:XFD69"/>
      <pageMargins left="0.7" right="0.7" top="0.75" bottom="0.75" header="0.3" footer="0.3"/>
      <pageSetup paperSize="9" orientation="portrait" r:id="rId3"/>
    </customSheetView>
    <customSheetView guid="{CFC92B1C-D4F2-414F-8F12-92F529035B08}" hiddenRows="1" topLeftCell="A38">
      <selection activeCell="A54" sqref="A54"/>
      <pageMargins left="0.7" right="0.7" top="0.75" bottom="0.75" header="0.3" footer="0.3"/>
      <pageSetup paperSize="9" orientation="portrait" r:id="rId4"/>
    </customSheetView>
    <customSheetView guid="{5DDDA852-2807-4645-BC75-EBD4EF3323A7}" hiddenRows="1">
      <selection activeCell="F67" sqref="F67"/>
      <pageMargins left="0.7" right="0.7" top="0.75" bottom="0.75" header="0.3" footer="0.3"/>
      <pageSetup paperSize="9" orientation="portrait" r:id="rId5"/>
    </customSheetView>
    <customSheetView guid="{697182B0-1BEF-4A85-93A0-596802852AF2}" hiddenRows="1" topLeftCell="A2">
      <selection activeCell="B116" sqref="B116"/>
      <pageMargins left="0.7" right="0.7" top="0.75" bottom="0.75" header="0.3" footer="0.3"/>
      <pageSetup paperSize="9" orientation="portrait" r:id="rId6"/>
    </customSheetView>
    <customSheetView guid="{21329C76-F86B-400D-B8F5-F75B383E5B14}" hiddenRows="1" topLeftCell="A87">
      <selection activeCell="B116" sqref="B116"/>
      <pageMargins left="0.7" right="0.7" top="0.75" bottom="0.75" header="0.3" footer="0.3"/>
      <pageSetup paperSize="9" orientation="portrait" r:id="rId7"/>
    </customSheetView>
    <customSheetView guid="{931AA63B-6827-4BF4-8E25-ED232A88A09C}" topLeftCell="A4">
      <selection activeCell="A36" sqref="A36:XFD36"/>
      <pageMargins left="0.7" right="0.7" top="0.75" bottom="0.75" header="0.3" footer="0.3"/>
      <pageSetup paperSize="9" orientation="portrait" r:id="rId8"/>
    </customSheetView>
    <customSheetView guid="{FD092655-EBEC-4730-9895-1567D9B70D5F}" topLeftCell="A4">
      <selection activeCell="A36" sqref="A36:XFD36"/>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topLeftCell="A4">
      <selection activeCell="F29" sqref="F29"/>
      <pageMargins left="0.7" right="0.7" top="0.75" bottom="0.75" header="0.3" footer="0.3"/>
      <pageSetup paperSize="9" orientation="portrait" r:id="rId12"/>
    </customSheetView>
    <customSheetView guid="{D3393B8E-C3CB-4E3A-976E-E4CD065299F0}">
      <selection activeCell="E4" sqref="E4:G21"/>
      <pageMargins left="0.7" right="0.7" top="0.75" bottom="0.75" header="0.3" footer="0.3"/>
      <pageSetup paperSize="9" orientation="portrait" r:id="rId13"/>
    </customSheetView>
    <customSheetView guid="{B3153F5C-CAD5-4C41-96F3-3BC56052414C}" topLeftCell="A10">
      <selection activeCell="A4" sqref="A4:C20"/>
      <pageMargins left="0.7" right="0.7" top="0.75" bottom="0.75" header="0.3" footer="0.3"/>
      <pageSetup paperSize="9" orientation="portrait" r:id="rId14"/>
    </customSheetView>
    <customSheetView guid="{FB7DEBE1-1047-4BE4-82FD-4BCA0CA8DD58}">
      <selection activeCell="J12" sqref="J12"/>
      <pageMargins left="0.7" right="0.7" top="0.75" bottom="0.75" header="0.3" footer="0.3"/>
      <pageSetup paperSize="9" orientation="portrait" r:id="rId15"/>
    </customSheetView>
    <customSheetView guid="{8A1326BD-F0AB-414F-9F91-C2BB94CC9C17}">
      <selection activeCell="J8" sqref="J8"/>
      <pageMargins left="0.7" right="0.7" top="0.75" bottom="0.75" header="0.3" footer="0.3"/>
      <pageSetup paperSize="9" orientation="portrait" r:id="rId16"/>
    </customSheetView>
    <customSheetView guid="{F0048D33-26BA-4893-8BCC-88CEF82FEBB6}">
      <selection activeCell="E4" sqref="E4:G20"/>
      <pageMargins left="0.7" right="0.7" top="0.75" bottom="0.75" header="0.3" footer="0.3"/>
      <pageSetup paperSize="9" orientation="portrait" r:id="rId17"/>
    </customSheetView>
    <customSheetView guid="{0780CBEB-AF66-401E-9AFD-5F77700585BC}">
      <selection activeCell="D31" sqref="D31"/>
      <pageMargins left="0.7" right="0.7" top="0.75" bottom="0.75" header="0.3" footer="0.3"/>
      <pageSetup paperSize="9" orientation="portrait" r:id="rId18"/>
    </customSheetView>
    <customSheetView guid="{F536E858-E5B2-4B36-88FC-BE776803F921}" topLeftCell="A4">
      <selection activeCell="F29" sqref="F29"/>
      <pageMargins left="0.7" right="0.7" top="0.75" bottom="0.75" header="0.3" footer="0.3"/>
      <pageSetup paperSize="9" orientation="portrait" r:id="rId19"/>
    </customSheetView>
    <customSheetView guid="{70E7FFDC-983F-46F7-B68F-0BE0A8C942E0}" topLeftCell="A22">
      <selection activeCell="J38" sqref="J38"/>
      <pageMargins left="0.7" right="0.7" top="0.75" bottom="0.75" header="0.3" footer="0.3"/>
      <pageSetup paperSize="9" orientation="portrait" r:id="rId20"/>
    </customSheetView>
    <customSheetView guid="{F277ACEF-9FF8-431F-8537-DE60B790AA4F}">
      <selection activeCell="C17" sqref="C17"/>
      <pageMargins left="0.7" right="0.7" top="0.75" bottom="0.75" header="0.3" footer="0.3"/>
      <pageSetup paperSize="9" orientation="portrait" r:id="rId21"/>
    </customSheetView>
    <customSheetView guid="{7CA1DEE6-746E-4947-9BED-24AAED6E8B57}">
      <selection activeCell="B6" sqref="B6"/>
      <pageMargins left="0.7" right="0.7" top="0.75" bottom="0.75" header="0.3" footer="0.3"/>
      <pageSetup paperSize="9" orientation="portrait" r:id="rId22"/>
    </customSheetView>
    <customSheetView guid="{59094C18-3CB5-482F-AA6A-9C313A318EBB}" hiddenRows="1" topLeftCell="A87">
      <selection activeCell="B116" sqref="B116"/>
      <pageMargins left="0.7" right="0.7" top="0.75" bottom="0.75" header="0.3" footer="0.3"/>
      <pageSetup paperSize="9" orientation="portrait" r:id="rId23"/>
    </customSheetView>
  </customSheetViews>
  <pageMargins left="0.7" right="0.7" top="0.75" bottom="0.75" header="0.3" footer="0.3"/>
  <pageSetup paperSize="9" orientation="portrait" r:id="rId24"/>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A67E6-F74D-4CE8-9BB1-1F4354AECA06}">
  <sheetPr>
    <tabColor theme="9"/>
  </sheetPr>
  <dimension ref="A2:I34"/>
  <sheetViews>
    <sheetView showGridLines="0" workbookViewId="0">
      <selection activeCell="I12" sqref="I12"/>
    </sheetView>
  </sheetViews>
  <sheetFormatPr defaultColWidth="9.140625" defaultRowHeight="12.75"/>
  <cols>
    <col min="1" max="1" width="17" style="3" bestFit="1" customWidth="1"/>
    <col min="2" max="2" width="9.140625" style="3"/>
    <col min="3" max="3" width="52" style="3" customWidth="1"/>
    <col min="4" max="4" width="22" style="3" customWidth="1"/>
    <col min="5" max="9" width="8" style="3" customWidth="1"/>
    <col min="10" max="16384" width="9.140625" style="3"/>
  </cols>
  <sheetData>
    <row r="2" spans="1:9" s="239" customFormat="1" ht="16.5" customHeight="1">
      <c r="A2" s="841" t="str">
        <f>HYPERLINK("#INDEX!B4","back to index page")</f>
        <v>back to index page</v>
      </c>
    </row>
    <row r="3" spans="1:9" s="239" customFormat="1" ht="13.5"/>
    <row r="4" spans="1:9" s="239" customFormat="1" ht="13.5"/>
    <row r="5" spans="1:9" s="239" customFormat="1" ht="13.5"/>
    <row r="6" spans="1:9" s="239" customFormat="1" ht="13.5"/>
    <row r="7" spans="1:9" s="239" customFormat="1" ht="13.5"/>
    <row r="8" spans="1:9" s="239" customFormat="1" ht="13.5"/>
    <row r="9" spans="1:9" s="828" customFormat="1" ht="33.75" customHeight="1">
      <c r="B9" s="877" t="s">
        <v>1266</v>
      </c>
      <c r="C9" s="872"/>
      <c r="D9" s="872"/>
      <c r="E9" s="872"/>
      <c r="F9" s="872"/>
      <c r="G9" s="872"/>
      <c r="H9" s="872"/>
      <c r="I9" s="872"/>
    </row>
    <row r="12" spans="1:9">
      <c r="I12" s="12" t="s">
        <v>790</v>
      </c>
    </row>
    <row r="13" spans="1:9" ht="38.25">
      <c r="B13" s="215"/>
      <c r="C13" s="216"/>
      <c r="D13" s="217" t="s">
        <v>1267</v>
      </c>
      <c r="E13" s="1124" t="s">
        <v>1268</v>
      </c>
      <c r="F13" s="1125"/>
      <c r="G13" s="1125"/>
      <c r="H13" s="1125"/>
      <c r="I13" s="1126"/>
    </row>
    <row r="14" spans="1:9">
      <c r="B14" s="215"/>
      <c r="C14" s="216"/>
      <c r="D14" s="218" t="s">
        <v>32</v>
      </c>
      <c r="E14" s="218" t="s">
        <v>57</v>
      </c>
      <c r="F14" s="218" t="s">
        <v>58</v>
      </c>
      <c r="G14" s="218" t="s">
        <v>1195</v>
      </c>
      <c r="H14" s="218" t="s">
        <v>59</v>
      </c>
      <c r="I14" s="218" t="s">
        <v>1196</v>
      </c>
    </row>
    <row r="15" spans="1:9">
      <c r="B15" s="219"/>
      <c r="C15" s="220"/>
      <c r="D15" s="221">
        <v>44926</v>
      </c>
      <c r="E15" s="222" t="s">
        <v>1269</v>
      </c>
      <c r="F15" s="222" t="s">
        <v>1270</v>
      </c>
      <c r="G15" s="222" t="s">
        <v>1271</v>
      </c>
      <c r="H15" s="222" t="s">
        <v>1272</v>
      </c>
      <c r="I15" s="222" t="s">
        <v>1273</v>
      </c>
    </row>
    <row r="16" spans="1:9" ht="27" customHeight="1">
      <c r="B16" s="223" t="s">
        <v>1274</v>
      </c>
      <c r="C16" s="207"/>
      <c r="D16" s="224"/>
      <c r="E16" s="224"/>
      <c r="F16" s="224"/>
      <c r="G16" s="224"/>
      <c r="H16" s="224"/>
      <c r="I16" s="225"/>
    </row>
    <row r="17" spans="2:9" s="229" customFormat="1">
      <c r="B17" s="226" t="s">
        <v>1</v>
      </c>
      <c r="C17" s="227" t="s">
        <v>1275</v>
      </c>
      <c r="D17" s="69">
        <v>4077909.05</v>
      </c>
      <c r="E17" s="228">
        <v>0</v>
      </c>
      <c r="F17" s="228">
        <v>0</v>
      </c>
      <c r="G17" s="228">
        <v>0</v>
      </c>
      <c r="H17" s="228">
        <v>0</v>
      </c>
      <c r="I17" s="228">
        <v>0</v>
      </c>
    </row>
    <row r="18" spans="2:9" s="229" customFormat="1">
      <c r="B18" s="226" t="s">
        <v>1276</v>
      </c>
      <c r="C18" s="227" t="s">
        <v>1277</v>
      </c>
      <c r="D18" s="69">
        <v>4077909.05</v>
      </c>
      <c r="E18" s="230"/>
      <c r="F18" s="230"/>
      <c r="G18" s="230"/>
      <c r="H18" s="230"/>
      <c r="I18" s="230"/>
    </row>
    <row r="19" spans="2:9" s="229" customFormat="1">
      <c r="B19" s="226" t="s">
        <v>2</v>
      </c>
      <c r="C19" s="227" t="s">
        <v>1278</v>
      </c>
      <c r="D19" s="69">
        <v>16320719</v>
      </c>
      <c r="E19" s="228">
        <v>0</v>
      </c>
      <c r="F19" s="228">
        <v>0</v>
      </c>
      <c r="G19" s="228">
        <v>0</v>
      </c>
      <c r="H19" s="228">
        <v>0</v>
      </c>
      <c r="I19" s="228">
        <v>0</v>
      </c>
    </row>
    <row r="20" spans="2:9" s="229" customFormat="1" ht="25.5">
      <c r="B20" s="226" t="s">
        <v>3</v>
      </c>
      <c r="C20" s="227" t="s">
        <v>1279</v>
      </c>
      <c r="D20" s="231">
        <v>0.24990000000000001</v>
      </c>
      <c r="E20" s="228">
        <v>0</v>
      </c>
      <c r="F20" s="228">
        <v>0</v>
      </c>
      <c r="G20" s="228">
        <v>0</v>
      </c>
      <c r="H20" s="228">
        <v>0</v>
      </c>
      <c r="I20" s="228">
        <v>0</v>
      </c>
    </row>
    <row r="21" spans="2:9" s="229" customFormat="1">
      <c r="B21" s="226" t="s">
        <v>1280</v>
      </c>
      <c r="C21" s="227" t="s">
        <v>1277</v>
      </c>
      <c r="D21" s="231">
        <v>0.24990000000000001</v>
      </c>
      <c r="E21" s="230"/>
      <c r="F21" s="230"/>
      <c r="G21" s="230"/>
      <c r="H21" s="230"/>
      <c r="I21" s="230"/>
    </row>
    <row r="22" spans="2:9" s="229" customFormat="1">
      <c r="B22" s="226" t="s">
        <v>4</v>
      </c>
      <c r="C22" s="227" t="s">
        <v>1281</v>
      </c>
      <c r="D22" s="69">
        <v>30961136</v>
      </c>
      <c r="E22" s="228">
        <v>0</v>
      </c>
      <c r="F22" s="228">
        <v>0</v>
      </c>
      <c r="G22" s="228">
        <v>0</v>
      </c>
      <c r="H22" s="228">
        <v>0</v>
      </c>
      <c r="I22" s="228">
        <v>0</v>
      </c>
    </row>
    <row r="23" spans="2:9" s="229" customFormat="1" ht="25.5">
      <c r="B23" s="226" t="s">
        <v>5</v>
      </c>
      <c r="C23" s="227" t="s">
        <v>1282</v>
      </c>
      <c r="D23" s="231">
        <v>0.13170000000000001</v>
      </c>
      <c r="E23" s="228">
        <v>0</v>
      </c>
      <c r="F23" s="228">
        <v>0</v>
      </c>
      <c r="G23" s="228">
        <v>0</v>
      </c>
      <c r="H23" s="228">
        <v>0</v>
      </c>
      <c r="I23" s="228">
        <v>0</v>
      </c>
    </row>
    <row r="24" spans="2:9" s="229" customFormat="1">
      <c r="B24" s="226" t="s">
        <v>1283</v>
      </c>
      <c r="C24" s="227" t="s">
        <v>1284</v>
      </c>
      <c r="D24" s="231">
        <v>0.13170000000000001</v>
      </c>
      <c r="E24" s="230"/>
      <c r="F24" s="230"/>
      <c r="G24" s="230"/>
      <c r="H24" s="230"/>
      <c r="I24" s="230"/>
    </row>
    <row r="25" spans="2:9" s="229" customFormat="1" ht="25.5">
      <c r="B25" s="226" t="s">
        <v>1285</v>
      </c>
      <c r="C25" s="227" t="s">
        <v>1286</v>
      </c>
      <c r="D25" s="232"/>
      <c r="E25" s="228">
        <v>0</v>
      </c>
      <c r="F25" s="228">
        <v>0</v>
      </c>
      <c r="G25" s="228">
        <v>0</v>
      </c>
      <c r="H25" s="228">
        <v>0</v>
      </c>
      <c r="I25" s="228">
        <v>0</v>
      </c>
    </row>
    <row r="26" spans="2:9" s="229" customFormat="1" ht="51">
      <c r="B26" s="226" t="s">
        <v>1287</v>
      </c>
      <c r="C26" s="227" t="s">
        <v>1288</v>
      </c>
      <c r="D26" s="232"/>
      <c r="E26" s="228">
        <v>0</v>
      </c>
      <c r="F26" s="228">
        <v>0</v>
      </c>
      <c r="G26" s="228">
        <v>0</v>
      </c>
      <c r="H26" s="228">
        <v>0</v>
      </c>
      <c r="I26" s="228">
        <v>0</v>
      </c>
    </row>
    <row r="27" spans="2:9" s="229" customFormat="1" ht="76.5">
      <c r="B27" s="226" t="s">
        <v>1289</v>
      </c>
      <c r="C27" s="227" t="s">
        <v>1290</v>
      </c>
      <c r="D27" s="232"/>
      <c r="E27" s="228">
        <v>0</v>
      </c>
      <c r="F27" s="228">
        <v>0</v>
      </c>
      <c r="G27" s="228">
        <v>0</v>
      </c>
      <c r="H27" s="228">
        <v>0</v>
      </c>
      <c r="I27" s="228">
        <v>0</v>
      </c>
    </row>
    <row r="28" spans="2:9">
      <c r="B28" s="223" t="s">
        <v>1267</v>
      </c>
      <c r="C28" s="207"/>
      <c r="D28" s="224"/>
      <c r="E28" s="233"/>
      <c r="F28" s="233"/>
      <c r="G28" s="233"/>
      <c r="H28" s="233"/>
      <c r="I28" s="234"/>
    </row>
    <row r="29" spans="2:9" ht="25.5">
      <c r="B29" s="235" t="s">
        <v>191</v>
      </c>
      <c r="C29" s="227" t="s">
        <v>1291</v>
      </c>
      <c r="D29" s="824">
        <v>0.21029999999999999</v>
      </c>
      <c r="E29" s="236"/>
      <c r="F29" s="236"/>
      <c r="G29" s="236"/>
      <c r="H29" s="236"/>
      <c r="I29" s="236"/>
    </row>
    <row r="30" spans="2:9" ht="25.5">
      <c r="B30" s="235" t="s">
        <v>192</v>
      </c>
      <c r="C30" s="237" t="s">
        <v>1292</v>
      </c>
      <c r="D30" s="824">
        <v>0.21029999999999999</v>
      </c>
      <c r="E30" s="236"/>
      <c r="F30" s="236"/>
      <c r="G30" s="236"/>
      <c r="H30" s="236"/>
      <c r="I30" s="236"/>
    </row>
    <row r="31" spans="2:9" ht="25.5">
      <c r="B31" s="235" t="s">
        <v>193</v>
      </c>
      <c r="C31" s="227" t="s">
        <v>1293</v>
      </c>
      <c r="D31" s="824">
        <v>5.91E-2</v>
      </c>
      <c r="E31" s="236"/>
      <c r="F31" s="236"/>
      <c r="G31" s="236"/>
      <c r="H31" s="236"/>
      <c r="I31" s="236"/>
    </row>
    <row r="32" spans="2:9" ht="25.5">
      <c r="B32" s="235" t="s">
        <v>194</v>
      </c>
      <c r="C32" s="237" t="s">
        <v>1294</v>
      </c>
      <c r="D32" s="824">
        <v>5.91E-2</v>
      </c>
      <c r="E32" s="236"/>
      <c r="F32" s="236"/>
      <c r="G32" s="236"/>
      <c r="H32" s="236"/>
      <c r="I32" s="236"/>
    </row>
    <row r="34" spans="2:4">
      <c r="B34" s="33" t="s">
        <v>1534</v>
      </c>
      <c r="C34" s="33"/>
      <c r="D34" s="33"/>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21">
      <selection activeCell="C12" sqref="C12"/>
      <pageMargins left="0.7" right="0.7" top="0.75" bottom="0.75" header="0.3" footer="0.3"/>
      <pageSetup paperSize="9" orientation="portrait" r:id="rId2"/>
    </customSheetView>
    <customSheetView guid="{51337751-BEAF-43F3-8CC9-400B99E751E8}">
      <pageMargins left="0.7" right="0.7" top="0.75" bottom="0.75" header="0.3" footer="0.3"/>
      <pageSetup paperSize="9" orientation="portrait" r:id="rId3"/>
    </customSheetView>
    <customSheetView guid="{CFC92B1C-D4F2-414F-8F12-92F529035B08}" scale="120" topLeftCell="A15">
      <selection activeCell="C23" sqref="C23"/>
      <pageMargins left="0.7" right="0.7" top="0.75" bottom="0.75" header="0.3" footer="0.3"/>
      <pageSetup paperSize="9" orientation="portrait" r:id="rId4"/>
    </customSheetView>
    <customSheetView guid="{5DDDA852-2807-4645-BC75-EBD4EF3323A7}">
      <selection activeCell="C14" sqref="C14"/>
      <pageMargins left="0.7" right="0.7" top="0.75" bottom="0.75" header="0.3" footer="0.3"/>
      <pageSetup paperSize="9" orientation="portrait" r:id="rId5"/>
    </customSheetView>
    <customSheetView guid="{697182B0-1BEF-4A85-93A0-596802852AF2}" topLeftCell="A9">
      <selection activeCell="C12" sqref="C12"/>
      <pageMargins left="0.7" right="0.7" top="0.75" bottom="0.75" header="0.3" footer="0.3"/>
      <pageSetup paperSize="9" orientation="portrait" r:id="rId6"/>
    </customSheetView>
    <customSheetView guid="{21329C76-F86B-400D-B8F5-F75B383E5B14}" topLeftCell="A21">
      <selection activeCell="C12" sqref="C12"/>
      <pageMargins left="0.7" right="0.7" top="0.75" bottom="0.75" header="0.3" footer="0.3"/>
      <pageSetup paperSize="9" orientation="portrait" r:id="rId7"/>
    </customSheetView>
    <customSheetView guid="{931AA63B-6827-4BF4-8E25-ED232A88A09C}">
      <pageMargins left="0.7" right="0.7" top="0.75" bottom="0.75" header="0.3" footer="0.3"/>
      <pageSetup paperSize="9" orientation="portrait" r:id="rId8"/>
    </customSheetView>
    <customSheetView guid="{FD092655-EBEC-4730-9895-1567D9B70D5F}">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59094C18-3CB5-482F-AA6A-9C313A318EBB}" topLeftCell="A21">
      <selection activeCell="C12" sqref="C12"/>
      <pageMargins left="0.7" right="0.7" top="0.75" bottom="0.75" header="0.3" footer="0.3"/>
      <pageSetup paperSize="9" orientation="portrait" r:id="rId11"/>
    </customSheetView>
  </customSheetViews>
  <mergeCells count="1">
    <mergeCell ref="E13:I13"/>
  </mergeCells>
  <pageMargins left="0.7" right="0.7" top="0.75" bottom="0.75" header="0.3" footer="0.3"/>
  <pageSetup paperSize="9" orientation="portrait" r:id="rId1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9"/>
  </sheetPr>
  <dimension ref="A2:D34"/>
  <sheetViews>
    <sheetView showGridLines="0" topLeftCell="A10" workbookViewId="0">
      <selection activeCell="A2" sqref="A2"/>
    </sheetView>
  </sheetViews>
  <sheetFormatPr defaultColWidth="9.140625" defaultRowHeight="12.75"/>
  <cols>
    <col min="1" max="1" width="17" style="709" bestFit="1" customWidth="1"/>
    <col min="2" max="2" width="53.28515625" style="709" customWidth="1"/>
    <col min="3" max="3" width="16.7109375" style="709" customWidth="1"/>
    <col min="4" max="4" width="16.28515625" style="709" customWidth="1"/>
    <col min="5" max="16384" width="9.140625" style="709"/>
  </cols>
  <sheetData>
    <row r="2" spans="1:4" s="919" customFormat="1" ht="16.5" customHeight="1">
      <c r="A2" s="847" t="str">
        <f>HYPERLINK("#INDEX!B4","back to index page")</f>
        <v>back to index page</v>
      </c>
    </row>
    <row r="3" spans="1:4" s="919" customFormat="1" ht="13.5"/>
    <row r="4" spans="1:4" s="919" customFormat="1" ht="13.5"/>
    <row r="5" spans="1:4" s="919" customFormat="1" ht="13.5"/>
    <row r="6" spans="1:4" s="919" customFormat="1" ht="13.5"/>
    <row r="7" spans="1:4" s="919" customFormat="1" ht="13.5"/>
    <row r="8" spans="1:4" s="919" customFormat="1" ht="13.5"/>
    <row r="9" spans="1:4" s="920" customFormat="1" ht="33.75" customHeight="1">
      <c r="B9" s="966" t="s">
        <v>1537</v>
      </c>
      <c r="C9" s="966"/>
      <c r="D9" s="966"/>
    </row>
    <row r="10" spans="1:4" s="829" customFormat="1" ht="13.5">
      <c r="B10" s="833"/>
      <c r="C10" s="833"/>
      <c r="D10" s="833"/>
    </row>
    <row r="12" spans="1:4" ht="12.75" customHeight="1">
      <c r="C12" s="957" t="s">
        <v>54</v>
      </c>
      <c r="D12" s="957"/>
    </row>
    <row r="13" spans="1:4" ht="38.25">
      <c r="B13" s="710" t="s">
        <v>330</v>
      </c>
      <c r="C13" s="710" t="s">
        <v>739</v>
      </c>
      <c r="D13" s="710" t="s">
        <v>331</v>
      </c>
    </row>
    <row r="14" spans="1:4">
      <c r="B14" s="712"/>
      <c r="C14" s="713" t="s">
        <v>32</v>
      </c>
      <c r="D14" s="712" t="s">
        <v>57</v>
      </c>
    </row>
    <row r="15" spans="1:4">
      <c r="B15" s="714" t="s">
        <v>43</v>
      </c>
      <c r="C15" s="715"/>
      <c r="D15" s="715"/>
    </row>
    <row r="16" spans="1:4">
      <c r="B16" s="717" t="s">
        <v>332</v>
      </c>
      <c r="C16" s="65">
        <v>3227123</v>
      </c>
      <c r="D16" s="65">
        <v>0</v>
      </c>
    </row>
    <row r="17" spans="2:4" ht="38.25">
      <c r="B17" s="719" t="s">
        <v>333</v>
      </c>
      <c r="C17" s="65">
        <v>3227123</v>
      </c>
      <c r="D17" s="65">
        <v>0</v>
      </c>
    </row>
    <row r="18" spans="2:4" ht="38.25">
      <c r="B18" s="718" t="s">
        <v>334</v>
      </c>
      <c r="C18" s="65">
        <v>0</v>
      </c>
      <c r="D18" s="65">
        <v>0</v>
      </c>
    </row>
    <row r="19" spans="2:4" ht="38.25">
      <c r="B19" s="718" t="s">
        <v>335</v>
      </c>
      <c r="C19" s="65">
        <v>0</v>
      </c>
      <c r="D19" s="65">
        <v>0</v>
      </c>
    </row>
    <row r="20" spans="2:4">
      <c r="B20" s="720" t="s">
        <v>680</v>
      </c>
      <c r="C20" s="65">
        <v>77372</v>
      </c>
      <c r="D20" s="65">
        <v>-77372</v>
      </c>
    </row>
    <row r="21" spans="2:4">
      <c r="B21" s="720" t="s">
        <v>41</v>
      </c>
      <c r="C21" s="65">
        <v>66104</v>
      </c>
      <c r="D21" s="65">
        <v>-66104</v>
      </c>
    </row>
    <row r="22" spans="2:4">
      <c r="B22" s="718" t="s">
        <v>1590</v>
      </c>
      <c r="C22" s="65">
        <v>0</v>
      </c>
      <c r="D22" s="65">
        <v>16519</v>
      </c>
    </row>
    <row r="23" spans="2:4">
      <c r="B23" s="714" t="s">
        <v>336</v>
      </c>
      <c r="C23" s="715"/>
      <c r="D23" s="715"/>
    </row>
    <row r="24" spans="2:4">
      <c r="B24" s="720" t="s">
        <v>337</v>
      </c>
      <c r="C24" s="65">
        <v>1328660</v>
      </c>
      <c r="D24" s="65">
        <v>1328660</v>
      </c>
    </row>
    <row r="25" spans="2:4">
      <c r="B25" s="720" t="s">
        <v>338</v>
      </c>
      <c r="C25" s="65">
        <v>592372</v>
      </c>
      <c r="D25" s="65">
        <v>0</v>
      </c>
    </row>
    <row r="26" spans="2:4">
      <c r="B26" s="720" t="s">
        <v>339</v>
      </c>
      <c r="C26" s="65">
        <v>1675586</v>
      </c>
      <c r="D26" s="65">
        <v>1674799</v>
      </c>
    </row>
    <row r="27" spans="2:4">
      <c r="B27" s="720" t="s">
        <v>340</v>
      </c>
      <c r="C27" s="65">
        <v>107265</v>
      </c>
      <c r="D27" s="65">
        <v>107265</v>
      </c>
    </row>
    <row r="28" spans="2:4" ht="27" customHeight="1">
      <c r="B28" s="718" t="s">
        <v>618</v>
      </c>
      <c r="C28" s="65">
        <v>-38515</v>
      </c>
      <c r="D28" s="65">
        <v>-38515</v>
      </c>
    </row>
    <row r="29" spans="2:4">
      <c r="B29" s="721" t="s">
        <v>341</v>
      </c>
      <c r="C29" s="65">
        <v>-646</v>
      </c>
      <c r="D29" s="65">
        <v>-646</v>
      </c>
    </row>
    <row r="30" spans="2:4">
      <c r="B30" s="718" t="s">
        <v>342</v>
      </c>
      <c r="C30" s="65">
        <v>146426</v>
      </c>
      <c r="D30" s="65">
        <v>146426</v>
      </c>
    </row>
    <row r="31" spans="2:4">
      <c r="B31" s="717" t="s">
        <v>594</v>
      </c>
      <c r="C31" s="65">
        <v>0</v>
      </c>
      <c r="D31" s="65">
        <v>-1510</v>
      </c>
    </row>
    <row r="32" spans="2:4">
      <c r="B32" s="717" t="s">
        <v>668</v>
      </c>
      <c r="C32" s="65">
        <v>0</v>
      </c>
      <c r="D32" s="65">
        <v>244869</v>
      </c>
    </row>
    <row r="33" spans="2:4">
      <c r="B33" s="722" t="s">
        <v>1451</v>
      </c>
      <c r="C33" s="65">
        <v>0</v>
      </c>
      <c r="D33" s="65">
        <v>-3</v>
      </c>
    </row>
    <row r="34" spans="2:4">
      <c r="B34" s="723" t="s">
        <v>325</v>
      </c>
      <c r="C34" s="496">
        <v>3703883</v>
      </c>
      <c r="D34" s="496">
        <v>3227123</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C49" sqref="C49"/>
      <pageMargins left="0.7" right="0.7" top="0.75" bottom="0.75" header="0.3" footer="0.3"/>
      <pageSetup paperSize="9" orientation="portrait" r:id="rId2"/>
    </customSheetView>
    <customSheetView guid="{51337751-BEAF-43F3-8CC9-400B99E751E8}" topLeftCell="A4">
      <selection activeCell="J48" sqref="J48:K48"/>
      <pageMargins left="0.7" right="0.7" top="0.75" bottom="0.75" header="0.3" footer="0.3"/>
      <pageSetup paperSize="9" orientation="portrait" r:id="rId3"/>
    </customSheetView>
    <customSheetView guid="{CFC92B1C-D4F2-414F-8F12-92F529035B08}" topLeftCell="A3">
      <selection activeCell="D62" sqref="D62"/>
      <pageMargins left="0.7" right="0.7" top="0.75" bottom="0.75" header="0.3" footer="0.3"/>
      <pageSetup paperSize="9" orientation="portrait" r:id="rId4"/>
    </customSheetView>
    <customSheetView guid="{5DDDA852-2807-4645-BC75-EBD4EF3323A7}">
      <selection activeCell="C49" sqref="C49"/>
      <pageMargins left="0.7" right="0.7" top="0.75" bottom="0.75" header="0.3" footer="0.3"/>
      <pageSetup paperSize="9" orientation="portrait" r:id="rId5"/>
    </customSheetView>
    <customSheetView guid="{697182B0-1BEF-4A85-93A0-596802852AF2}" topLeftCell="A30">
      <selection activeCell="C60" sqref="C60"/>
      <pageMargins left="0.7" right="0.7" top="0.75" bottom="0.75" header="0.3" footer="0.3"/>
      <pageSetup paperSize="9" orientation="portrait" r:id="rId6"/>
    </customSheetView>
    <customSheetView guid="{21329C76-F86B-400D-B8F5-F75B383E5B14}" topLeftCell="A7">
      <selection activeCell="C11" sqref="C11"/>
      <pageMargins left="0.7" right="0.7" top="0.75" bottom="0.75" header="0.3" footer="0.3"/>
      <pageSetup paperSize="9" orientation="portrait" r:id="rId7"/>
    </customSheetView>
    <customSheetView guid="{931AA63B-6827-4BF4-8E25-ED232A88A09C}" topLeftCell="A10">
      <selection activeCell="J14" sqref="J14"/>
      <pageMargins left="0.7" right="0.7" top="0.75" bottom="0.75" header="0.3" footer="0.3"/>
      <pageSetup paperSize="9" orientation="portrait" r:id="rId8"/>
    </customSheetView>
    <customSheetView guid="{FD092655-EBEC-4730-9895-1567D9B70D5F}" topLeftCell="A10">
      <selection activeCell="J14" sqref="J14"/>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topLeftCell="A10">
      <selection activeCell="J14" sqref="J14"/>
      <pageMargins left="0.7" right="0.7" top="0.75" bottom="0.75" header="0.3" footer="0.3"/>
      <pageSetup paperSize="9" orientation="portrait" r:id="rId12"/>
    </customSheetView>
    <customSheetView guid="{D3393B8E-C3CB-4E3A-976E-E4CD065299F0}">
      <selection activeCell="F7" sqref="F7:H24"/>
      <pageMargins left="0.7" right="0.7" top="0.75" bottom="0.75" header="0.3" footer="0.3"/>
      <pageSetup paperSize="9" orientation="portrait" r:id="rId13"/>
    </customSheetView>
    <customSheetView guid="{B3153F5C-CAD5-4C41-96F3-3BC56052414C}" topLeftCell="A25">
      <selection activeCell="C26" sqref="C26:C27"/>
      <pageMargins left="0.7" right="0.7" top="0.75" bottom="0.75" header="0.3" footer="0.3"/>
      <pageSetup paperSize="9" orientation="portrait" r:id="rId14"/>
    </customSheetView>
    <customSheetView guid="{FB7DEBE1-1047-4BE4-82FD-4BCA0CA8DD58}">
      <selection activeCell="A7" sqref="A7:C24"/>
      <pageMargins left="0.7" right="0.7" top="0.75" bottom="0.75" header="0.3" footer="0.3"/>
      <pageSetup paperSize="9" orientation="portrait" r:id="rId15"/>
    </customSheetView>
    <customSheetView guid="{8A1326BD-F0AB-414F-9F91-C2BB94CC9C17}" topLeftCell="A35">
      <selection activeCell="A34" sqref="A34:C51"/>
      <pageMargins left="0.7" right="0.7" top="0.75" bottom="0.75" header="0.3" footer="0.3"/>
      <pageSetup paperSize="9" orientation="portrait" r:id="rId16"/>
    </customSheetView>
    <customSheetView guid="{F0048D33-26BA-4893-8BCC-88CEF82FEBB6}">
      <selection activeCell="F26" sqref="F26"/>
      <pageMargins left="0.7" right="0.7" top="0.75" bottom="0.75" header="0.3" footer="0.3"/>
      <pageSetup paperSize="9" orientation="portrait" r:id="rId17"/>
    </customSheetView>
    <customSheetView guid="{0780CBEB-AF66-401E-9AFD-5F77700585BC}">
      <selection activeCell="E12" sqref="E12"/>
      <pageMargins left="0.7" right="0.7" top="0.75" bottom="0.75" header="0.3" footer="0.3"/>
      <pageSetup paperSize="9" orientation="portrait" r:id="rId18"/>
    </customSheetView>
    <customSheetView guid="{F536E858-E5B2-4B36-88FC-BE776803F921}" topLeftCell="A22">
      <selection activeCell="J16" sqref="J16"/>
      <pageMargins left="0.7" right="0.7" top="0.75" bottom="0.75" header="0.3" footer="0.3"/>
      <pageSetup paperSize="9" orientation="portrait" r:id="rId19"/>
    </customSheetView>
    <customSheetView guid="{70E7FFDC-983F-46F7-B68F-0BE0A8C942E0}" topLeftCell="D1">
      <selection activeCell="F7" sqref="F7:H24"/>
      <pageMargins left="0.7" right="0.7" top="0.75" bottom="0.75" header="0.3" footer="0.3"/>
      <pageSetup paperSize="9" orientation="portrait" r:id="rId20"/>
    </customSheetView>
    <customSheetView guid="{F277ACEF-9FF8-431F-8537-DE60B790AA4F}">
      <selection activeCell="E12" sqref="E12"/>
      <pageMargins left="0.7" right="0.7" top="0.75" bottom="0.75" header="0.3" footer="0.3"/>
      <pageSetup paperSize="9" orientation="portrait" r:id="rId21"/>
    </customSheetView>
    <customSheetView guid="{7CA1DEE6-746E-4947-9BED-24AAED6E8B57}">
      <selection activeCell="A7" sqref="A7:C25"/>
      <pageMargins left="0.7" right="0.7" top="0.75" bottom="0.75" header="0.3" footer="0.3"/>
      <pageSetup paperSize="9" orientation="portrait" r:id="rId22"/>
    </customSheetView>
    <customSheetView guid="{59094C18-3CB5-482F-AA6A-9C313A318EBB}">
      <selection activeCell="C49" sqref="C49"/>
      <pageMargins left="0.7" right="0.7" top="0.75" bottom="0.75" header="0.3" footer="0.3"/>
      <pageSetup paperSize="9" orientation="portrait" r:id="rId23"/>
    </customSheetView>
  </customSheetViews>
  <mergeCells count="2">
    <mergeCell ref="C12:D12"/>
    <mergeCell ref="B9:D9"/>
  </mergeCells>
  <pageMargins left="0.7" right="0.7" top="0.75" bottom="0.75" header="0.3" footer="0.3"/>
  <pageSetup paperSize="9" orientation="portrait" r:id="rId2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45FB7-1BCA-4610-AABB-56E6A0EFB3D1}">
  <sheetPr>
    <tabColor theme="9"/>
  </sheetPr>
  <dimension ref="A2:G59"/>
  <sheetViews>
    <sheetView showGridLines="0" workbookViewId="0">
      <selection activeCell="F12" sqref="F12"/>
    </sheetView>
  </sheetViews>
  <sheetFormatPr defaultColWidth="9.140625" defaultRowHeight="12.75"/>
  <cols>
    <col min="1" max="1" width="17" style="3" bestFit="1" customWidth="1"/>
    <col min="2" max="2" width="9.140625" style="3"/>
    <col min="3" max="3" width="38.7109375" style="3" customWidth="1"/>
    <col min="4" max="6" width="18.42578125" style="3" customWidth="1"/>
    <col min="7" max="16384" width="9.140625" style="3"/>
  </cols>
  <sheetData>
    <row r="2" spans="1:7" s="239" customFormat="1" ht="16.5" customHeight="1">
      <c r="A2" s="841" t="str">
        <f>HYPERLINK("#INDEX!B4","back to index page")</f>
        <v>back to index page</v>
      </c>
    </row>
    <row r="3" spans="1:7" s="239" customFormat="1" ht="13.5"/>
    <row r="4" spans="1:7" s="239" customFormat="1" ht="13.5"/>
    <row r="5" spans="1:7" s="239" customFormat="1" ht="13.5"/>
    <row r="6" spans="1:7" s="239" customFormat="1" ht="13.5"/>
    <row r="7" spans="1:7" s="239" customFormat="1" ht="13.5"/>
    <row r="8" spans="1:7" s="239" customFormat="1" ht="13.5"/>
    <row r="9" spans="1:7" s="828" customFormat="1" ht="33.75" customHeight="1">
      <c r="B9" s="877" t="s">
        <v>1557</v>
      </c>
      <c r="C9" s="872"/>
      <c r="D9" s="872"/>
      <c r="E9" s="872"/>
      <c r="F9" s="872"/>
    </row>
    <row r="10" spans="1:7">
      <c r="B10" s="142"/>
    </row>
    <row r="11" spans="1:7">
      <c r="B11" s="142"/>
    </row>
    <row r="12" spans="1:7">
      <c r="F12" s="12" t="s">
        <v>790</v>
      </c>
    </row>
    <row r="13" spans="1:7" ht="51.75" customHeight="1">
      <c r="B13" s="169"/>
      <c r="C13" s="170"/>
      <c r="D13" s="171" t="s">
        <v>1267</v>
      </c>
      <c r="E13" s="172" t="s">
        <v>1295</v>
      </c>
      <c r="F13" s="171" t="s">
        <v>1296</v>
      </c>
    </row>
    <row r="14" spans="1:7">
      <c r="B14" s="170"/>
      <c r="C14" s="170"/>
      <c r="D14" s="173" t="s">
        <v>32</v>
      </c>
      <c r="E14" s="173" t="s">
        <v>57</v>
      </c>
      <c r="F14" s="173" t="s">
        <v>58</v>
      </c>
    </row>
    <row r="15" spans="1:7">
      <c r="B15" s="174" t="s">
        <v>1297</v>
      </c>
      <c r="C15" s="175"/>
      <c r="D15" s="175"/>
      <c r="E15" s="175"/>
      <c r="F15" s="176"/>
    </row>
    <row r="16" spans="1:7" ht="24" customHeight="1">
      <c r="B16" s="179">
        <v>1</v>
      </c>
      <c r="C16" s="177" t="s">
        <v>1298</v>
      </c>
      <c r="D16" s="123">
        <v>3227123</v>
      </c>
      <c r="E16" s="178">
        <v>0</v>
      </c>
      <c r="F16" s="123">
        <v>3227123</v>
      </c>
      <c r="G16" s="56"/>
    </row>
    <row r="17" spans="2:7" ht="24" customHeight="1">
      <c r="B17" s="179">
        <v>2</v>
      </c>
      <c r="C17" s="177" t="s">
        <v>614</v>
      </c>
      <c r="D17" s="123">
        <v>0</v>
      </c>
      <c r="E17" s="178">
        <v>0</v>
      </c>
      <c r="F17" s="123">
        <v>0</v>
      </c>
      <c r="G17" s="56"/>
    </row>
    <row r="18" spans="2:7" ht="24" customHeight="1">
      <c r="B18" s="180">
        <v>3</v>
      </c>
      <c r="C18" s="181" t="s">
        <v>627</v>
      </c>
      <c r="D18" s="183"/>
      <c r="E18" s="182"/>
      <c r="F18" s="183"/>
    </row>
    <row r="19" spans="2:7" ht="24" customHeight="1">
      <c r="B19" s="180">
        <v>4</v>
      </c>
      <c r="C19" s="181" t="s">
        <v>627</v>
      </c>
      <c r="D19" s="182"/>
      <c r="E19" s="182"/>
      <c r="F19" s="182"/>
    </row>
    <row r="20" spans="2:7" ht="24" customHeight="1">
      <c r="B20" s="180">
        <v>5</v>
      </c>
      <c r="C20" s="181" t="s">
        <v>627</v>
      </c>
      <c r="D20" s="184"/>
      <c r="E20" s="182"/>
      <c r="F20" s="184"/>
    </row>
    <row r="21" spans="2:7" ht="24" customHeight="1">
      <c r="B21" s="179">
        <v>6</v>
      </c>
      <c r="C21" s="177" t="s">
        <v>1299</v>
      </c>
      <c r="D21" s="123">
        <v>0</v>
      </c>
      <c r="E21" s="178">
        <v>0</v>
      </c>
      <c r="F21" s="123">
        <v>0</v>
      </c>
      <c r="G21" s="56"/>
    </row>
    <row r="22" spans="2:7" ht="24" customHeight="1">
      <c r="B22" s="180">
        <v>7</v>
      </c>
      <c r="C22" s="181" t="s">
        <v>627</v>
      </c>
      <c r="D22" s="186"/>
      <c r="E22" s="185"/>
      <c r="F22" s="186"/>
    </row>
    <row r="23" spans="2:7" ht="24" customHeight="1">
      <c r="B23" s="180">
        <v>8</v>
      </c>
      <c r="C23" s="181" t="s">
        <v>627</v>
      </c>
      <c r="D23" s="187"/>
      <c r="E23" s="185"/>
      <c r="F23" s="187"/>
    </row>
    <row r="24" spans="2:7" ht="24" customHeight="1">
      <c r="B24" s="179">
        <v>11</v>
      </c>
      <c r="C24" s="188" t="s">
        <v>1300</v>
      </c>
      <c r="D24" s="123">
        <v>3227123</v>
      </c>
      <c r="E24" s="178">
        <v>0</v>
      </c>
      <c r="F24" s="123">
        <v>3227123</v>
      </c>
      <c r="G24" s="56"/>
    </row>
    <row r="25" spans="2:7" s="23" customFormat="1" ht="24" customHeight="1">
      <c r="B25" s="189" t="s">
        <v>1653</v>
      </c>
      <c r="C25" s="190"/>
      <c r="D25" s="191"/>
      <c r="E25" s="190"/>
      <c r="F25" s="192"/>
    </row>
    <row r="26" spans="2:7" ht="24" customHeight="1">
      <c r="B26" s="179">
        <v>12</v>
      </c>
      <c r="C26" s="188" t="s">
        <v>1654</v>
      </c>
      <c r="D26" s="123">
        <v>625865.6</v>
      </c>
      <c r="E26" s="178">
        <v>0</v>
      </c>
      <c r="F26" s="123">
        <v>625865.6</v>
      </c>
      <c r="G26" s="56"/>
    </row>
    <row r="27" spans="2:7" ht="24" customHeight="1">
      <c r="B27" s="179" t="s">
        <v>1301</v>
      </c>
      <c r="C27" s="188" t="s">
        <v>1302</v>
      </c>
      <c r="D27" s="123">
        <v>0</v>
      </c>
      <c r="E27" s="178">
        <v>0</v>
      </c>
      <c r="F27" s="123">
        <v>0</v>
      </c>
      <c r="G27" s="56"/>
    </row>
    <row r="28" spans="2:7" ht="24" customHeight="1">
      <c r="B28" s="193" t="s">
        <v>1303</v>
      </c>
      <c r="C28" s="188" t="s">
        <v>1304</v>
      </c>
      <c r="D28" s="123">
        <v>0</v>
      </c>
      <c r="E28" s="178">
        <v>0</v>
      </c>
      <c r="F28" s="123">
        <v>0</v>
      </c>
      <c r="G28" s="56"/>
    </row>
    <row r="29" spans="2:7" ht="24" customHeight="1">
      <c r="B29" s="193" t="s">
        <v>1305</v>
      </c>
      <c r="C29" s="188" t="s">
        <v>1306</v>
      </c>
      <c r="D29" s="123">
        <v>224920.45</v>
      </c>
      <c r="E29" s="178">
        <v>0</v>
      </c>
      <c r="F29" s="123">
        <v>224920.45</v>
      </c>
      <c r="G29" s="56"/>
    </row>
    <row r="30" spans="2:7" ht="24" customHeight="1">
      <c r="B30" s="179">
        <v>13</v>
      </c>
      <c r="C30" s="188" t="s">
        <v>1307</v>
      </c>
      <c r="D30" s="123">
        <v>0</v>
      </c>
      <c r="E30" s="178">
        <v>0</v>
      </c>
      <c r="F30" s="123">
        <v>0</v>
      </c>
      <c r="G30" s="56"/>
    </row>
    <row r="31" spans="2:7" ht="24" customHeight="1">
      <c r="B31" s="193" t="s">
        <v>858</v>
      </c>
      <c r="C31" s="188" t="s">
        <v>1308</v>
      </c>
      <c r="D31" s="123">
        <v>0</v>
      </c>
      <c r="E31" s="178">
        <v>0</v>
      </c>
      <c r="F31" s="123">
        <v>0</v>
      </c>
      <c r="G31" s="56"/>
    </row>
    <row r="32" spans="2:7" ht="24" customHeight="1">
      <c r="B32" s="179">
        <v>14</v>
      </c>
      <c r="C32" s="188" t="s">
        <v>1309</v>
      </c>
      <c r="D32" s="123">
        <v>0</v>
      </c>
      <c r="E32" s="178">
        <v>0</v>
      </c>
      <c r="F32" s="123">
        <v>0</v>
      </c>
      <c r="G32" s="56"/>
    </row>
    <row r="33" spans="2:7" ht="24" customHeight="1">
      <c r="B33" s="180">
        <v>15</v>
      </c>
      <c r="C33" s="181" t="s">
        <v>627</v>
      </c>
      <c r="D33" s="195"/>
      <c r="E33" s="194"/>
      <c r="F33" s="195"/>
    </row>
    <row r="34" spans="2:7" ht="24" customHeight="1">
      <c r="B34" s="180">
        <v>16</v>
      </c>
      <c r="C34" s="181" t="s">
        <v>627</v>
      </c>
      <c r="D34" s="196"/>
      <c r="E34" s="194"/>
      <c r="F34" s="196"/>
    </row>
    <row r="35" spans="2:7" ht="24" customHeight="1">
      <c r="B35" s="179">
        <v>17</v>
      </c>
      <c r="C35" s="177" t="s">
        <v>1310</v>
      </c>
      <c r="D35" s="123">
        <v>850786.05</v>
      </c>
      <c r="E35" s="178">
        <v>0</v>
      </c>
      <c r="F35" s="123">
        <v>850786.05</v>
      </c>
      <c r="G35" s="56"/>
    </row>
    <row r="36" spans="2:7" ht="24" customHeight="1">
      <c r="B36" s="193" t="s">
        <v>984</v>
      </c>
      <c r="C36" s="197" t="s">
        <v>1311</v>
      </c>
      <c r="D36" s="123">
        <v>850786.05</v>
      </c>
      <c r="E36" s="178">
        <v>0</v>
      </c>
      <c r="F36" s="123">
        <v>850786.05</v>
      </c>
      <c r="G36" s="56"/>
    </row>
    <row r="37" spans="2:7" ht="24" customHeight="1">
      <c r="B37" s="174" t="s">
        <v>1312</v>
      </c>
      <c r="C37" s="175"/>
      <c r="D37" s="198"/>
      <c r="E37" s="175"/>
      <c r="F37" s="199"/>
    </row>
    <row r="38" spans="2:7" ht="24" customHeight="1">
      <c r="B38" s="179">
        <v>18</v>
      </c>
      <c r="C38" s="188" t="s">
        <v>1313</v>
      </c>
      <c r="D38" s="123">
        <v>4077909.05</v>
      </c>
      <c r="E38" s="178">
        <v>0</v>
      </c>
      <c r="F38" s="123">
        <v>4077909.05</v>
      </c>
      <c r="G38" s="56"/>
    </row>
    <row r="39" spans="2:7" ht="24" customHeight="1">
      <c r="B39" s="179">
        <v>19</v>
      </c>
      <c r="C39" s="188" t="s">
        <v>1314</v>
      </c>
      <c r="D39" s="201"/>
      <c r="E39" s="178">
        <v>0</v>
      </c>
      <c r="F39" s="202"/>
    </row>
    <row r="40" spans="2:7" ht="24" customHeight="1">
      <c r="B40" s="179">
        <v>20</v>
      </c>
      <c r="C40" s="188" t="s">
        <v>1315</v>
      </c>
      <c r="D40" s="200"/>
      <c r="E40" s="178">
        <v>0</v>
      </c>
      <c r="F40" s="203"/>
    </row>
    <row r="41" spans="2:7" ht="24" customHeight="1">
      <c r="B41" s="180">
        <v>21</v>
      </c>
      <c r="C41" s="181" t="s">
        <v>627</v>
      </c>
      <c r="D41" s="184"/>
      <c r="E41" s="182"/>
      <c r="F41" s="184"/>
    </row>
    <row r="42" spans="2:7" ht="24" customHeight="1">
      <c r="B42" s="179">
        <v>22</v>
      </c>
      <c r="C42" s="204" t="s">
        <v>1316</v>
      </c>
      <c r="D42" s="123">
        <v>4077909.05</v>
      </c>
      <c r="E42" s="178">
        <v>0</v>
      </c>
      <c r="F42" s="123">
        <v>4077909.05</v>
      </c>
      <c r="G42" s="56"/>
    </row>
    <row r="43" spans="2:7" ht="24" customHeight="1">
      <c r="B43" s="193" t="s">
        <v>990</v>
      </c>
      <c r="C43" s="206" t="s">
        <v>1317</v>
      </c>
      <c r="D43" s="123">
        <v>4077909.05</v>
      </c>
      <c r="E43" s="205"/>
      <c r="F43" s="201"/>
    </row>
    <row r="44" spans="2:7" ht="24" customHeight="1">
      <c r="B44" s="174" t="s">
        <v>1318</v>
      </c>
      <c r="C44" s="175"/>
      <c r="D44" s="198"/>
      <c r="E44" s="175"/>
      <c r="F44" s="199"/>
    </row>
    <row r="45" spans="2:7" ht="24" customHeight="1">
      <c r="B45" s="179">
        <v>23</v>
      </c>
      <c r="C45" s="204" t="s">
        <v>607</v>
      </c>
      <c r="D45" s="123">
        <v>16320719</v>
      </c>
      <c r="E45" s="178">
        <v>0</v>
      </c>
      <c r="F45" s="123">
        <v>16320719</v>
      </c>
      <c r="G45" s="56"/>
    </row>
    <row r="46" spans="2:7" ht="24" customHeight="1">
      <c r="B46" s="179">
        <v>24</v>
      </c>
      <c r="C46" s="204" t="s">
        <v>1242</v>
      </c>
      <c r="D46" s="123">
        <v>30961136</v>
      </c>
      <c r="E46" s="178">
        <v>0</v>
      </c>
      <c r="F46" s="123">
        <v>30961136</v>
      </c>
      <c r="G46" s="56"/>
    </row>
    <row r="47" spans="2:7" ht="24" customHeight="1">
      <c r="B47" s="174" t="s">
        <v>1319</v>
      </c>
      <c r="C47" s="175"/>
      <c r="D47" s="198"/>
      <c r="E47" s="175"/>
      <c r="F47" s="199"/>
    </row>
    <row r="48" spans="2:7" ht="24" customHeight="1">
      <c r="B48" s="179">
        <v>25</v>
      </c>
      <c r="C48" s="204" t="s">
        <v>1320</v>
      </c>
      <c r="D48" s="163">
        <v>0.24990000000000001</v>
      </c>
      <c r="E48" s="178">
        <v>0</v>
      </c>
      <c r="F48" s="163">
        <v>0.24990000000000001</v>
      </c>
      <c r="G48" s="56"/>
    </row>
    <row r="49" spans="2:7" ht="24" customHeight="1">
      <c r="B49" s="193" t="s">
        <v>1321</v>
      </c>
      <c r="C49" s="206" t="s">
        <v>1317</v>
      </c>
      <c r="D49" s="163">
        <v>0.24990000000000001</v>
      </c>
      <c r="E49" s="200"/>
      <c r="F49" s="208"/>
    </row>
    <row r="50" spans="2:7" ht="24" customHeight="1">
      <c r="B50" s="179">
        <v>26</v>
      </c>
      <c r="C50" s="204" t="s">
        <v>1322</v>
      </c>
      <c r="D50" s="163">
        <v>0.13170000000000001</v>
      </c>
      <c r="E50" s="178">
        <v>0</v>
      </c>
      <c r="F50" s="163">
        <v>0.13170000000000001</v>
      </c>
      <c r="G50" s="56"/>
    </row>
    <row r="51" spans="2:7" ht="24" customHeight="1">
      <c r="B51" s="193" t="s">
        <v>1014</v>
      </c>
      <c r="C51" s="206" t="s">
        <v>1317</v>
      </c>
      <c r="D51" s="163">
        <v>0.13170000000000001</v>
      </c>
      <c r="E51" s="200"/>
      <c r="F51" s="201"/>
    </row>
    <row r="52" spans="2:7" ht="24" customHeight="1">
      <c r="B52" s="179">
        <v>27</v>
      </c>
      <c r="C52" s="209" t="s">
        <v>1323</v>
      </c>
      <c r="D52" s="163">
        <v>8.6599999999999996E-2</v>
      </c>
      <c r="E52" s="178">
        <v>0</v>
      </c>
      <c r="F52" s="203"/>
    </row>
    <row r="53" spans="2:7" ht="24" customHeight="1">
      <c r="B53" s="179">
        <v>28</v>
      </c>
      <c r="C53" s="177" t="s">
        <v>1324</v>
      </c>
      <c r="D53" s="210"/>
      <c r="E53" s="178">
        <v>0</v>
      </c>
      <c r="F53" s="203"/>
    </row>
    <row r="54" spans="2:7" ht="24" customHeight="1">
      <c r="B54" s="179">
        <v>29</v>
      </c>
      <c r="C54" s="211" t="s">
        <v>1325</v>
      </c>
      <c r="D54" s="200"/>
      <c r="E54" s="178">
        <v>0</v>
      </c>
      <c r="F54" s="212"/>
    </row>
    <row r="55" spans="2:7" ht="24" customHeight="1">
      <c r="B55" s="179">
        <v>30</v>
      </c>
      <c r="C55" s="211" t="s">
        <v>1326</v>
      </c>
      <c r="D55" s="200"/>
      <c r="E55" s="178">
        <v>0</v>
      </c>
      <c r="F55" s="212"/>
    </row>
    <row r="56" spans="2:7" ht="24" customHeight="1">
      <c r="B56" s="179">
        <v>31</v>
      </c>
      <c r="C56" s="211" t="s">
        <v>1327</v>
      </c>
      <c r="D56" s="200"/>
      <c r="E56" s="178">
        <v>0</v>
      </c>
      <c r="F56" s="213"/>
    </row>
    <row r="57" spans="2:7" ht="24" customHeight="1">
      <c r="B57" s="179" t="s">
        <v>1328</v>
      </c>
      <c r="C57" s="211" t="s">
        <v>523</v>
      </c>
      <c r="D57" s="200"/>
      <c r="E57" s="178">
        <v>0</v>
      </c>
      <c r="F57" s="200"/>
    </row>
    <row r="58" spans="2:7" ht="24" customHeight="1">
      <c r="B58" s="174" t="s">
        <v>1329</v>
      </c>
      <c r="C58" s="175"/>
      <c r="D58" s="175"/>
      <c r="E58" s="175"/>
      <c r="F58" s="199"/>
    </row>
    <row r="59" spans="2:7" ht="24" customHeight="1">
      <c r="B59" s="179" t="s">
        <v>1330</v>
      </c>
      <c r="C59" s="214" t="s">
        <v>1331</v>
      </c>
      <c r="D59" s="200"/>
      <c r="E59" s="178">
        <v>0</v>
      </c>
      <c r="F59" s="200"/>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6">
      <selection activeCell="C9" sqref="C9"/>
      <pageMargins left="0.7" right="0.7" top="0.75" bottom="0.75" header="0.3" footer="0.3"/>
      <pageSetup paperSize="9" orientation="portrait" r:id="rId2"/>
    </customSheetView>
    <customSheetView guid="{51337751-BEAF-43F3-8CC9-400B99E751E8}">
      <selection activeCell="A14" sqref="A14:XFD14"/>
      <pageMargins left="0.7" right="0.7" top="0.75" bottom="0.75" header="0.3" footer="0.3"/>
      <pageSetup paperSize="9" orientation="portrait" r:id="rId3"/>
    </customSheetView>
    <customSheetView guid="{CFC92B1C-D4F2-414F-8F12-92F529035B08}" topLeftCell="A34">
      <selection activeCell="G53" sqref="G53"/>
      <pageMargins left="0.7" right="0.7" top="0.75" bottom="0.75" header="0.3" footer="0.3"/>
      <pageSetup paperSize="9" orientation="portrait" r:id="rId4"/>
    </customSheetView>
    <customSheetView guid="{5DDDA852-2807-4645-BC75-EBD4EF3323A7}">
      <selection activeCell="C16" sqref="C16"/>
      <pageMargins left="0.7" right="0.7" top="0.75" bottom="0.75" header="0.3" footer="0.3"/>
    </customSheetView>
    <customSheetView guid="{697182B0-1BEF-4A85-93A0-596802852AF2}">
      <selection activeCell="H24" sqref="H24"/>
      <pageMargins left="0.7" right="0.7" top="0.75" bottom="0.75" header="0.3" footer="0.3"/>
      <pageSetup paperSize="9" orientation="portrait" r:id="rId5"/>
    </customSheetView>
    <customSheetView guid="{21329C76-F86B-400D-B8F5-F75B383E5B14}">
      <selection activeCell="H24" sqref="H24"/>
      <pageMargins left="0.7" right="0.7" top="0.75" bottom="0.75" header="0.3" footer="0.3"/>
      <pageSetup paperSize="9" orientation="portrait" r:id="rId6"/>
    </customSheetView>
    <customSheetView guid="{931AA63B-6827-4BF4-8E25-ED232A88A09C}">
      <pageMargins left="0.7" right="0.7" top="0.75" bottom="0.75" header="0.3" footer="0.3"/>
      <pageSetup paperSize="9" orientation="portrait" r:id="rId7"/>
    </customSheetView>
    <customSheetView guid="{FD092655-EBEC-4730-9895-1567D9B70D5F}">
      <pageMargins left="0.7" right="0.7" top="0.75" bottom="0.75" header="0.3" footer="0.3"/>
      <pageSetup paperSize="9" orientation="portrait" r:id="rId8"/>
    </customSheetView>
    <customSheetView guid="{3AD1D9CC-D162-4119-AFCC-0AF9105FB248}">
      <pageMargins left="0.7" right="0.7" top="0.75" bottom="0.75" header="0.3" footer="0.3"/>
      <pageSetup paperSize="9" orientation="portrait" r:id="rId9"/>
    </customSheetView>
    <customSheetView guid="{59094C18-3CB5-482F-AA6A-9C313A318EBB}" topLeftCell="A6">
      <selection activeCell="C9" sqref="C9"/>
      <pageMargins left="0.7" right="0.7" top="0.75" bottom="0.75" header="0.3" footer="0.3"/>
      <pageSetup paperSize="9" orientation="portrait" r:id="rId10"/>
    </customSheetView>
  </customSheetViews>
  <conditionalFormatting sqref="D16:F17">
    <cfRule type="cellIs" dxfId="43" priority="91" stopIfTrue="1" operator="lessThan">
      <formula>0</formula>
    </cfRule>
  </conditionalFormatting>
  <conditionalFormatting sqref="D21:F21">
    <cfRule type="cellIs" dxfId="42" priority="29" stopIfTrue="1" operator="lessThan">
      <formula>0</formula>
    </cfRule>
  </conditionalFormatting>
  <conditionalFormatting sqref="D24:F24">
    <cfRule type="cellIs" dxfId="41" priority="28" stopIfTrue="1" operator="lessThan">
      <formula>0</formula>
    </cfRule>
  </conditionalFormatting>
  <conditionalFormatting sqref="D26:F32">
    <cfRule type="cellIs" dxfId="40" priority="27" stopIfTrue="1" operator="lessThan">
      <formula>0</formula>
    </cfRule>
  </conditionalFormatting>
  <conditionalFormatting sqref="D35:F36">
    <cfRule type="cellIs" dxfId="39" priority="26" stopIfTrue="1" operator="lessThan">
      <formula>0</formula>
    </cfRule>
  </conditionalFormatting>
  <conditionalFormatting sqref="D38:F38">
    <cfRule type="cellIs" dxfId="38" priority="25" stopIfTrue="1" operator="lessThan">
      <formula>0</formula>
    </cfRule>
  </conditionalFormatting>
  <conditionalFormatting sqref="E39:E40">
    <cfRule type="cellIs" dxfId="37" priority="24" stopIfTrue="1" operator="lessThan">
      <formula>0</formula>
    </cfRule>
  </conditionalFormatting>
  <conditionalFormatting sqref="D42:D43">
    <cfRule type="cellIs" dxfId="36" priority="23" stopIfTrue="1" operator="lessThan">
      <formula>0</formula>
    </cfRule>
  </conditionalFormatting>
  <conditionalFormatting sqref="E42:F42">
    <cfRule type="cellIs" dxfId="35" priority="22" stopIfTrue="1" operator="lessThan">
      <formula>0</formula>
    </cfRule>
  </conditionalFormatting>
  <conditionalFormatting sqref="D45:F46">
    <cfRule type="cellIs" dxfId="34" priority="21" stopIfTrue="1" operator="lessThan">
      <formula>0</formula>
    </cfRule>
  </conditionalFormatting>
  <conditionalFormatting sqref="D48:F48">
    <cfRule type="cellIs" dxfId="33" priority="20" stopIfTrue="1" operator="lessThan">
      <formula>0</formula>
    </cfRule>
  </conditionalFormatting>
  <conditionalFormatting sqref="D49:D52">
    <cfRule type="cellIs" dxfId="32" priority="19" stopIfTrue="1" operator="lessThan">
      <formula>0</formula>
    </cfRule>
  </conditionalFormatting>
  <conditionalFormatting sqref="E50:F50">
    <cfRule type="cellIs" dxfId="31" priority="18" stopIfTrue="1" operator="lessThan">
      <formula>0</formula>
    </cfRule>
  </conditionalFormatting>
  <conditionalFormatting sqref="E52:E57">
    <cfRule type="cellIs" dxfId="30" priority="17" stopIfTrue="1" operator="lessThan">
      <formula>0</formula>
    </cfRule>
  </conditionalFormatting>
  <conditionalFormatting sqref="E59">
    <cfRule type="cellIs" dxfId="29" priority="16" stopIfTrue="1" operator="lessThan">
      <formula>0</formula>
    </cfRule>
  </conditionalFormatting>
  <pageMargins left="0.7" right="0.7" top="0.75" bottom="0.75" header="0.3" footer="0.3"/>
  <pageSetup paperSize="9" orientation="portrait" r:id="rId1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8AABE-90BC-4834-818A-296BF4F3702D}">
  <sheetPr>
    <tabColor theme="9"/>
  </sheetPr>
  <dimension ref="A2:F45"/>
  <sheetViews>
    <sheetView showGridLines="0" zoomScaleNormal="100" workbookViewId="0">
      <selection activeCell="F12" sqref="F12"/>
    </sheetView>
  </sheetViews>
  <sheetFormatPr defaultColWidth="8.85546875" defaultRowHeight="12.75"/>
  <cols>
    <col min="1" max="1" width="16.28515625" style="3" bestFit="1" customWidth="1"/>
    <col min="2" max="2" width="8.85546875" style="3"/>
    <col min="3" max="3" width="64.5703125" style="3" customWidth="1"/>
    <col min="4" max="6" width="27.42578125" style="3" customWidth="1"/>
    <col min="7" max="16384" width="8.85546875" style="3"/>
  </cols>
  <sheetData>
    <row r="2" spans="1:6" s="239" customFormat="1" ht="16.5" customHeight="1">
      <c r="A2" s="841" t="str">
        <f>HYPERLINK("#INDEX!B4","back to index page")</f>
        <v>back to index page</v>
      </c>
    </row>
    <row r="3" spans="1:6" s="239" customFormat="1" ht="13.5"/>
    <row r="4" spans="1:6" s="239" customFormat="1" ht="13.5"/>
    <row r="5" spans="1:6" s="239" customFormat="1" ht="13.5"/>
    <row r="6" spans="1:6" s="239" customFormat="1" ht="13.5"/>
    <row r="7" spans="1:6" s="239" customFormat="1" ht="13.5"/>
    <row r="8" spans="1:6" s="239" customFormat="1" ht="13.5"/>
    <row r="9" spans="1:6" s="828" customFormat="1" ht="33.75" customHeight="1">
      <c r="B9" s="877" t="s">
        <v>1558</v>
      </c>
      <c r="C9" s="872"/>
      <c r="D9" s="872"/>
      <c r="E9" s="872"/>
      <c r="F9" s="872"/>
    </row>
    <row r="10" spans="1:6">
      <c r="E10" s="142"/>
    </row>
    <row r="11" spans="1:6">
      <c r="E11" s="142"/>
    </row>
    <row r="12" spans="1:6">
      <c r="F12" s="12" t="s">
        <v>790</v>
      </c>
    </row>
    <row r="13" spans="1:6" ht="51" customHeight="1">
      <c r="B13" s="143"/>
      <c r="C13" s="144"/>
      <c r="D13" s="145" t="s">
        <v>1359</v>
      </c>
      <c r="E13" s="145" t="s">
        <v>1360</v>
      </c>
      <c r="F13" s="145" t="s">
        <v>1361</v>
      </c>
    </row>
    <row r="14" spans="1:6">
      <c r="B14" s="146"/>
      <c r="C14" s="147"/>
      <c r="D14" s="148" t="s">
        <v>32</v>
      </c>
      <c r="E14" s="148" t="s">
        <v>57</v>
      </c>
      <c r="F14" s="148" t="s">
        <v>58</v>
      </c>
    </row>
    <row r="15" spans="1:6" s="23" customFormat="1" ht="13.35" customHeight="1">
      <c r="B15" s="1128" t="s">
        <v>1362</v>
      </c>
      <c r="C15" s="1128"/>
      <c r="D15" s="1128"/>
      <c r="E15" s="1128"/>
      <c r="F15" s="1128"/>
    </row>
    <row r="16" spans="1:6" ht="25.5">
      <c r="B16" s="149" t="s">
        <v>185</v>
      </c>
      <c r="C16" s="150" t="s">
        <v>1363</v>
      </c>
      <c r="D16" s="151"/>
      <c r="E16" s="151"/>
      <c r="F16" s="152" t="s">
        <v>1142</v>
      </c>
    </row>
    <row r="17" spans="2:6" ht="25.5">
      <c r="B17" s="149" t="s">
        <v>186</v>
      </c>
      <c r="C17" s="150" t="s">
        <v>1364</v>
      </c>
      <c r="D17" s="151"/>
      <c r="E17" s="151"/>
      <c r="F17" s="152" t="s">
        <v>1441</v>
      </c>
    </row>
    <row r="18" spans="2:6">
      <c r="B18" s="153" t="s">
        <v>1365</v>
      </c>
      <c r="C18" s="154" t="s">
        <v>1366</v>
      </c>
      <c r="D18" s="151"/>
      <c r="E18" s="151"/>
      <c r="F18" s="152" t="s">
        <v>1143</v>
      </c>
    </row>
    <row r="19" spans="2:6" ht="25.5">
      <c r="B19" s="153" t="s">
        <v>1367</v>
      </c>
      <c r="C19" s="154" t="s">
        <v>1368</v>
      </c>
      <c r="D19" s="151"/>
      <c r="E19" s="151"/>
      <c r="F19" s="152" t="s">
        <v>1675</v>
      </c>
    </row>
    <row r="20" spans="2:6" s="23" customFormat="1">
      <c r="B20" s="1128" t="s">
        <v>1369</v>
      </c>
      <c r="C20" s="1128"/>
      <c r="D20" s="1128"/>
      <c r="E20" s="1128"/>
      <c r="F20" s="1128"/>
    </row>
    <row r="21" spans="2:6">
      <c r="B21" s="149" t="s">
        <v>187</v>
      </c>
      <c r="C21" s="154" t="s">
        <v>1298</v>
      </c>
      <c r="D21" s="123">
        <v>3227123</v>
      </c>
      <c r="E21" s="159"/>
      <c r="F21" s="155"/>
    </row>
    <row r="22" spans="2:6">
      <c r="B22" s="149" t="s">
        <v>188</v>
      </c>
      <c r="C22" s="154" t="s">
        <v>1370</v>
      </c>
      <c r="D22" s="123">
        <v>0</v>
      </c>
      <c r="E22" s="159"/>
      <c r="F22" s="156"/>
    </row>
    <row r="23" spans="2:6">
      <c r="B23" s="149" t="s">
        <v>189</v>
      </c>
      <c r="C23" s="154" t="s">
        <v>1371</v>
      </c>
      <c r="D23" s="123">
        <v>0</v>
      </c>
      <c r="E23" s="159"/>
      <c r="F23" s="157"/>
    </row>
    <row r="24" spans="2:6">
      <c r="B24" s="149" t="s">
        <v>190</v>
      </c>
      <c r="C24" s="154" t="s">
        <v>1372</v>
      </c>
      <c r="D24" s="123">
        <v>3227123</v>
      </c>
      <c r="E24" s="159"/>
      <c r="F24" s="158"/>
    </row>
    <row r="25" spans="2:6">
      <c r="B25" s="149" t="s">
        <v>191</v>
      </c>
      <c r="C25" s="154" t="s">
        <v>1373</v>
      </c>
      <c r="D25" s="123">
        <v>850786.05</v>
      </c>
      <c r="E25" s="159"/>
      <c r="F25" s="155"/>
    </row>
    <row r="26" spans="2:6">
      <c r="B26" s="149" t="s">
        <v>192</v>
      </c>
      <c r="C26" s="140" t="s">
        <v>1374</v>
      </c>
      <c r="D26" s="123">
        <v>0</v>
      </c>
      <c r="E26" s="159"/>
      <c r="F26" s="159"/>
    </row>
    <row r="27" spans="2:6">
      <c r="B27" s="160" t="s">
        <v>972</v>
      </c>
      <c r="C27" s="154" t="s">
        <v>1375</v>
      </c>
      <c r="D27" s="123">
        <v>0</v>
      </c>
      <c r="E27" s="159"/>
      <c r="F27" s="161"/>
    </row>
    <row r="28" spans="2:6">
      <c r="B28" s="153" t="s">
        <v>974</v>
      </c>
      <c r="C28" s="154" t="s">
        <v>1376</v>
      </c>
      <c r="D28" s="123">
        <v>4077909.05</v>
      </c>
      <c r="E28" s="159"/>
      <c r="F28" s="161"/>
    </row>
    <row r="29" spans="2:6" s="23" customFormat="1">
      <c r="B29" s="1127" t="s">
        <v>1377</v>
      </c>
      <c r="C29" s="1127"/>
      <c r="D29" s="1127"/>
      <c r="E29" s="1127"/>
      <c r="F29" s="1127"/>
    </row>
    <row r="30" spans="2:6">
      <c r="B30" s="149" t="s">
        <v>194</v>
      </c>
      <c r="C30" s="154" t="s">
        <v>1378</v>
      </c>
      <c r="D30" s="123">
        <v>16320719</v>
      </c>
      <c r="E30" s="159"/>
      <c r="F30" s="155"/>
    </row>
    <row r="31" spans="2:6">
      <c r="B31" s="149" t="s">
        <v>195</v>
      </c>
      <c r="C31" s="154" t="s">
        <v>1379</v>
      </c>
      <c r="D31" s="123">
        <v>30961136</v>
      </c>
      <c r="E31" s="159"/>
      <c r="F31" s="162"/>
    </row>
    <row r="32" spans="2:6" s="23" customFormat="1">
      <c r="B32" s="1128" t="s">
        <v>1319</v>
      </c>
      <c r="C32" s="1128"/>
      <c r="D32" s="1128"/>
      <c r="E32" s="1128"/>
      <c r="F32" s="1128"/>
    </row>
    <row r="33" spans="2:6">
      <c r="B33" s="149" t="s">
        <v>196</v>
      </c>
      <c r="C33" s="154" t="s">
        <v>1380</v>
      </c>
      <c r="D33" s="163">
        <v>0.24990000000000001</v>
      </c>
      <c r="E33" s="159"/>
      <c r="F33" s="157"/>
    </row>
    <row r="34" spans="2:6">
      <c r="B34" s="160" t="s">
        <v>1381</v>
      </c>
      <c r="C34" s="164" t="s">
        <v>1374</v>
      </c>
      <c r="D34" s="163">
        <v>0</v>
      </c>
      <c r="E34" s="159"/>
      <c r="F34" s="157"/>
    </row>
    <row r="35" spans="2:6">
      <c r="B35" s="160" t="s">
        <v>1382</v>
      </c>
      <c r="C35" s="154" t="s">
        <v>1383</v>
      </c>
      <c r="D35" s="163">
        <v>0.13170000000000001</v>
      </c>
      <c r="E35" s="159"/>
      <c r="F35" s="155"/>
    </row>
    <row r="36" spans="2:6">
      <c r="B36" s="160" t="s">
        <v>1384</v>
      </c>
      <c r="C36" s="164" t="s">
        <v>1374</v>
      </c>
      <c r="D36" s="163">
        <v>0</v>
      </c>
      <c r="E36" s="159"/>
      <c r="F36" s="155"/>
    </row>
    <row r="37" spans="2:6" ht="25.5">
      <c r="B37" s="149" t="s">
        <v>1385</v>
      </c>
      <c r="C37" s="154" t="s">
        <v>1386</v>
      </c>
      <c r="D37" s="163">
        <v>8.6599999999999996E-2</v>
      </c>
      <c r="E37" s="159"/>
      <c r="F37" s="155"/>
    </row>
    <row r="38" spans="2:6">
      <c r="B38" s="149" t="s">
        <v>1387</v>
      </c>
      <c r="C38" s="150" t="s">
        <v>1388</v>
      </c>
      <c r="D38" s="151"/>
      <c r="E38" s="159"/>
      <c r="F38" s="155"/>
    </row>
    <row r="39" spans="2:6" s="23" customFormat="1">
      <c r="B39" s="1127" t="s">
        <v>1389</v>
      </c>
      <c r="C39" s="1127"/>
      <c r="D39" s="1127"/>
      <c r="E39" s="1127"/>
      <c r="F39" s="1127"/>
    </row>
    <row r="40" spans="2:6">
      <c r="B40" s="165" t="s">
        <v>1390</v>
      </c>
      <c r="C40" s="154" t="s">
        <v>1391</v>
      </c>
      <c r="D40" s="163">
        <v>0.14030000000000001</v>
      </c>
      <c r="E40" s="159"/>
      <c r="F40" s="166"/>
    </row>
    <row r="41" spans="2:6">
      <c r="B41" s="165" t="s">
        <v>1392</v>
      </c>
      <c r="C41" s="164" t="s">
        <v>1393</v>
      </c>
      <c r="D41" s="123"/>
      <c r="E41" s="167"/>
      <c r="F41" s="167"/>
    </row>
    <row r="42" spans="2:6">
      <c r="B42" s="165" t="s">
        <v>1394</v>
      </c>
      <c r="C42" s="154" t="s">
        <v>1395</v>
      </c>
      <c r="D42" s="163">
        <v>5.8999999999999997E-2</v>
      </c>
      <c r="E42" s="159"/>
      <c r="F42" s="166"/>
    </row>
    <row r="43" spans="2:6">
      <c r="B43" s="165" t="s">
        <v>1068</v>
      </c>
      <c r="C43" s="164" t="s">
        <v>1393</v>
      </c>
      <c r="D43" s="123"/>
      <c r="E43" s="167"/>
      <c r="F43" s="167"/>
    </row>
    <row r="44" spans="2:6" s="23" customFormat="1">
      <c r="B44" s="1127" t="s">
        <v>1329</v>
      </c>
      <c r="C44" s="1127"/>
      <c r="D44" s="1127"/>
      <c r="E44" s="1127"/>
      <c r="F44" s="1127"/>
    </row>
    <row r="45" spans="2:6" ht="25.5">
      <c r="B45" s="160" t="s">
        <v>1396</v>
      </c>
      <c r="C45" s="150" t="s">
        <v>1397</v>
      </c>
      <c r="D45" s="167"/>
      <c r="E45" s="159"/>
      <c r="F45" s="168"/>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49">
      <selection activeCell="C52" sqref="C52"/>
      <pageMargins left="0.7" right="0.7" top="0.75" bottom="0.75" header="0.3" footer="0.3"/>
      <pageSetup paperSize="9" orientation="portrait" r:id="rId2"/>
    </customSheetView>
    <customSheetView guid="{51337751-BEAF-43F3-8CC9-400B99E751E8}">
      <selection activeCell="A14" sqref="A14:XFD14"/>
      <pageMargins left="0.7" right="0.7" top="0.75" bottom="0.75" header="0.3" footer="0.3"/>
      <pageSetup paperSize="9" orientation="portrait" r:id="rId3"/>
    </customSheetView>
    <customSheetView guid="{CFC92B1C-D4F2-414F-8F12-92F529035B08}" scale="115" topLeftCell="A16">
      <selection activeCell="D49" sqref="D49"/>
      <pageMargins left="0.7" right="0.7" top="0.75" bottom="0.75" header="0.3" footer="0.3"/>
      <pageSetup paperSize="9" orientation="portrait" r:id="rId4"/>
    </customSheetView>
    <customSheetView guid="{5DDDA852-2807-4645-BC75-EBD4EF3323A7}">
      <selection activeCell="F29" sqref="F29"/>
      <pageMargins left="0.7" right="0.7" top="0.75" bottom="0.75" header="0.3" footer="0.3"/>
    </customSheetView>
    <customSheetView guid="{697182B0-1BEF-4A85-93A0-596802852AF2}" topLeftCell="A40">
      <selection activeCell="D76" sqref="D76"/>
      <pageMargins left="0.7" right="0.7" top="0.75" bottom="0.75" header="0.3" footer="0.3"/>
      <pageSetup paperSize="9" orientation="portrait" r:id="rId5"/>
    </customSheetView>
    <customSheetView guid="{21329C76-F86B-400D-B8F5-F75B383E5B14}" topLeftCell="A52">
      <selection activeCell="D76" sqref="D76"/>
      <pageMargins left="0.7" right="0.7" top="0.75" bottom="0.75" header="0.3" footer="0.3"/>
      <pageSetup paperSize="9" orientation="portrait" r:id="rId6"/>
    </customSheetView>
    <customSheetView guid="{931AA63B-6827-4BF4-8E25-ED232A88A09C}">
      <pageMargins left="0.7" right="0.7" top="0.75" bottom="0.75" header="0.3" footer="0.3"/>
      <pageSetup paperSize="9" orientation="portrait" r:id="rId7"/>
    </customSheetView>
    <customSheetView guid="{FD092655-EBEC-4730-9895-1567D9B70D5F}">
      <pageMargins left="0.7" right="0.7" top="0.75" bottom="0.75" header="0.3" footer="0.3"/>
      <pageSetup paperSize="9" orientation="portrait" r:id="rId8"/>
    </customSheetView>
    <customSheetView guid="{3AD1D9CC-D162-4119-AFCC-0AF9105FB248}">
      <pageMargins left="0.7" right="0.7" top="0.75" bottom="0.75" header="0.3" footer="0.3"/>
      <pageSetup paperSize="9" orientation="portrait" r:id="rId9"/>
    </customSheetView>
    <customSheetView guid="{59094C18-3CB5-482F-AA6A-9C313A318EBB}" topLeftCell="A49">
      <selection activeCell="C52" sqref="C52"/>
      <pageMargins left="0.7" right="0.7" top="0.75" bottom="0.75" header="0.3" footer="0.3"/>
      <pageSetup paperSize="9" orientation="portrait" r:id="rId10"/>
    </customSheetView>
  </customSheetViews>
  <mergeCells count="6">
    <mergeCell ref="B44:F44"/>
    <mergeCell ref="B32:F32"/>
    <mergeCell ref="B39:F39"/>
    <mergeCell ref="B15:F15"/>
    <mergeCell ref="B20:F20"/>
    <mergeCell ref="B29:F29"/>
  </mergeCells>
  <conditionalFormatting sqref="F16:F19">
    <cfRule type="cellIs" dxfId="28" priority="42" stopIfTrue="1" operator="lessThan">
      <formula>0</formula>
    </cfRule>
  </conditionalFormatting>
  <conditionalFormatting sqref="D21:D25">
    <cfRule type="cellIs" dxfId="27" priority="41" stopIfTrue="1" operator="lessThan">
      <formula>0</formula>
    </cfRule>
  </conditionalFormatting>
  <conditionalFormatting sqref="D26:D28">
    <cfRule type="cellIs" dxfId="26" priority="40" stopIfTrue="1" operator="lessThan">
      <formula>0</formula>
    </cfRule>
  </conditionalFormatting>
  <conditionalFormatting sqref="D30:D31">
    <cfRule type="cellIs" dxfId="25" priority="38" stopIfTrue="1" operator="lessThan">
      <formula>0</formula>
    </cfRule>
  </conditionalFormatting>
  <conditionalFormatting sqref="D33">
    <cfRule type="cellIs" dxfId="24" priority="4" stopIfTrue="1" operator="lessThan">
      <formula>0</formula>
    </cfRule>
  </conditionalFormatting>
  <conditionalFormatting sqref="D34:D37">
    <cfRule type="cellIs" dxfId="23" priority="3" stopIfTrue="1" operator="lessThan">
      <formula>0</formula>
    </cfRule>
  </conditionalFormatting>
  <conditionalFormatting sqref="D40">
    <cfRule type="cellIs" dxfId="22" priority="2" stopIfTrue="1" operator="lessThan">
      <formula>0</formula>
    </cfRule>
  </conditionalFormatting>
  <conditionalFormatting sqref="D41:D43">
    <cfRule type="cellIs" dxfId="21" priority="1" stopIfTrue="1" operator="lessThan">
      <formula>0</formula>
    </cfRule>
  </conditionalFormatting>
  <pageMargins left="0.7" right="0.7" top="0.75" bottom="0.75" header="0.3" footer="0.3"/>
  <pageSetup paperSize="9" orientation="portrait" r:id="rId1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4E5BC-039C-4C79-A9ED-D72A43B08EAC}">
  <sheetPr>
    <tabColor theme="9"/>
  </sheetPr>
  <dimension ref="A2:V27"/>
  <sheetViews>
    <sheetView showGridLines="0" topLeftCell="E1" workbookViewId="0">
      <selection activeCell="A2" sqref="A2"/>
    </sheetView>
  </sheetViews>
  <sheetFormatPr defaultColWidth="8.85546875" defaultRowHeight="12.75"/>
  <cols>
    <col min="1" max="1" width="17" style="3" bestFit="1" customWidth="1"/>
    <col min="2" max="2" width="8.85546875" style="3"/>
    <col min="3" max="3" width="31.5703125" style="3" customWidth="1"/>
    <col min="4" max="21" width="11.28515625" style="3" customWidth="1"/>
    <col min="22" max="22" width="13.28515625" style="3" customWidth="1"/>
    <col min="23" max="16384" width="8.85546875" style="3"/>
  </cols>
  <sheetData>
    <row r="2" spans="1:22" s="239" customFormat="1" ht="16.5" customHeight="1">
      <c r="A2" s="841" t="str">
        <f>HYPERLINK("#INDEX!B4","back to index page")</f>
        <v>back to index page</v>
      </c>
    </row>
    <row r="3" spans="1:22" s="239" customFormat="1" ht="13.5"/>
    <row r="4" spans="1:22" s="239" customFormat="1" ht="13.5"/>
    <row r="5" spans="1:22" s="239" customFormat="1" ht="13.5"/>
    <row r="6" spans="1:22" s="239" customFormat="1" ht="13.5"/>
    <row r="7" spans="1:22" s="239" customFormat="1" ht="13.5"/>
    <row r="8" spans="1:22" s="239" customFormat="1" ht="13.5"/>
    <row r="9" spans="1:22" s="828" customFormat="1" ht="33.75" customHeight="1">
      <c r="B9" s="877" t="s">
        <v>1412</v>
      </c>
      <c r="C9" s="872"/>
      <c r="D9" s="872"/>
      <c r="E9" s="872"/>
      <c r="F9" s="872"/>
      <c r="G9" s="872"/>
      <c r="H9" s="872"/>
      <c r="I9" s="872"/>
      <c r="J9" s="872"/>
      <c r="K9" s="872"/>
      <c r="L9" s="872"/>
      <c r="M9" s="872"/>
      <c r="N9" s="872"/>
      <c r="O9" s="872"/>
      <c r="P9" s="872"/>
      <c r="Q9" s="872"/>
      <c r="R9" s="872"/>
      <c r="S9" s="872"/>
      <c r="T9" s="872"/>
      <c r="U9" s="872"/>
      <c r="V9" s="872"/>
    </row>
    <row r="12" spans="1:22">
      <c r="V12" s="12" t="s">
        <v>790</v>
      </c>
    </row>
    <row r="13" spans="1:22">
      <c r="B13" s="1130"/>
      <c r="C13" s="1131"/>
      <c r="D13" s="1134" t="s">
        <v>1398</v>
      </c>
      <c r="E13" s="1135"/>
      <c r="F13" s="1135"/>
      <c r="G13" s="1135"/>
      <c r="H13" s="1136"/>
      <c r="I13" s="1136"/>
      <c r="J13" s="1136"/>
      <c r="K13" s="1136"/>
      <c r="L13" s="1136"/>
      <c r="M13" s="1136"/>
      <c r="N13" s="1136"/>
      <c r="O13" s="1136"/>
      <c r="P13" s="1136"/>
      <c r="Q13" s="1135"/>
      <c r="R13" s="1135"/>
      <c r="S13" s="1137"/>
      <c r="T13" s="141"/>
      <c r="U13" s="141"/>
      <c r="V13" s="1129" t="s">
        <v>1399</v>
      </c>
    </row>
    <row r="14" spans="1:22">
      <c r="B14" s="1130"/>
      <c r="C14" s="1131"/>
      <c r="D14" s="132">
        <v>1</v>
      </c>
      <c r="E14" s="132">
        <v>1</v>
      </c>
      <c r="F14" s="133">
        <v>4</v>
      </c>
      <c r="G14" s="132">
        <v>4</v>
      </c>
      <c r="H14" s="132">
        <v>6</v>
      </c>
      <c r="I14" s="132">
        <v>6</v>
      </c>
      <c r="J14" s="132">
        <v>7</v>
      </c>
      <c r="K14" s="132">
        <v>7</v>
      </c>
      <c r="L14" s="132">
        <v>8</v>
      </c>
      <c r="M14" s="132">
        <v>8</v>
      </c>
      <c r="N14" s="132">
        <v>10</v>
      </c>
      <c r="O14" s="132">
        <v>10</v>
      </c>
      <c r="P14" s="132">
        <v>11</v>
      </c>
      <c r="Q14" s="132">
        <v>11</v>
      </c>
      <c r="R14" s="132">
        <v>12</v>
      </c>
      <c r="S14" s="132">
        <v>12</v>
      </c>
      <c r="T14" s="132">
        <v>13</v>
      </c>
      <c r="U14" s="132">
        <v>13</v>
      </c>
      <c r="V14" s="1129"/>
    </row>
    <row r="15" spans="1:22">
      <c r="B15" s="1130"/>
      <c r="C15" s="1131"/>
      <c r="D15" s="134" t="s">
        <v>1400</v>
      </c>
      <c r="E15" s="134" t="s">
        <v>1400</v>
      </c>
      <c r="F15" s="135"/>
      <c r="G15" s="134"/>
      <c r="H15" s="134"/>
      <c r="I15" s="134"/>
      <c r="J15" s="134"/>
      <c r="K15" s="134"/>
      <c r="L15" s="134"/>
      <c r="M15" s="134"/>
      <c r="N15" s="134"/>
      <c r="O15" s="134"/>
      <c r="P15" s="134"/>
      <c r="Q15" s="134"/>
      <c r="R15" s="134"/>
      <c r="S15" s="134"/>
      <c r="T15" s="134" t="s">
        <v>1401</v>
      </c>
      <c r="U15" s="134" t="s">
        <v>1401</v>
      </c>
      <c r="V15" s="1129"/>
    </row>
    <row r="16" spans="1:22" ht="25.5">
      <c r="B16" s="1132"/>
      <c r="C16" s="1133"/>
      <c r="D16" s="132" t="s">
        <v>1402</v>
      </c>
      <c r="E16" s="132" t="s">
        <v>756</v>
      </c>
      <c r="F16" s="132" t="s">
        <v>1402</v>
      </c>
      <c r="G16" s="132" t="s">
        <v>756</v>
      </c>
      <c r="H16" s="132" t="s">
        <v>1402</v>
      </c>
      <c r="I16" s="132" t="s">
        <v>756</v>
      </c>
      <c r="J16" s="132" t="s">
        <v>1402</v>
      </c>
      <c r="K16" s="132" t="s">
        <v>756</v>
      </c>
      <c r="L16" s="132" t="s">
        <v>1402</v>
      </c>
      <c r="M16" s="132" t="s">
        <v>756</v>
      </c>
      <c r="N16" s="132" t="s">
        <v>1402</v>
      </c>
      <c r="O16" s="132" t="s">
        <v>756</v>
      </c>
      <c r="P16" s="132" t="s">
        <v>1402</v>
      </c>
      <c r="Q16" s="132" t="s">
        <v>756</v>
      </c>
      <c r="R16" s="132" t="s">
        <v>1402</v>
      </c>
      <c r="S16" s="132" t="s">
        <v>756</v>
      </c>
      <c r="T16" s="132" t="s">
        <v>1402</v>
      </c>
      <c r="U16" s="132" t="s">
        <v>756</v>
      </c>
      <c r="V16" s="1129"/>
    </row>
    <row r="17" spans="2:22">
      <c r="B17" s="136">
        <v>1</v>
      </c>
      <c r="C17" s="136" t="s">
        <v>627</v>
      </c>
      <c r="D17" s="136"/>
      <c r="E17" s="136"/>
      <c r="F17" s="136"/>
      <c r="G17" s="136"/>
      <c r="H17" s="136"/>
      <c r="I17" s="136"/>
      <c r="J17" s="136"/>
      <c r="K17" s="136"/>
      <c r="L17" s="136"/>
      <c r="M17" s="136"/>
      <c r="N17" s="136"/>
      <c r="O17" s="136"/>
      <c r="P17" s="136"/>
      <c r="Q17" s="136"/>
      <c r="R17" s="136"/>
      <c r="S17" s="136"/>
      <c r="T17" s="136"/>
      <c r="U17" s="136"/>
      <c r="V17" s="136"/>
    </row>
    <row r="18" spans="2:22" ht="38.25">
      <c r="B18" s="137">
        <v>2</v>
      </c>
      <c r="C18" s="138" t="s">
        <v>1403</v>
      </c>
      <c r="D18" s="123" t="s">
        <v>1570</v>
      </c>
      <c r="E18" s="123">
        <v>0</v>
      </c>
      <c r="F18" s="123" t="s">
        <v>1571</v>
      </c>
      <c r="G18" s="123">
        <v>0</v>
      </c>
      <c r="H18" s="123" t="s">
        <v>1572</v>
      </c>
      <c r="I18" s="123">
        <v>0</v>
      </c>
      <c r="J18" s="123" t="s">
        <v>1573</v>
      </c>
      <c r="K18" s="123">
        <v>0</v>
      </c>
      <c r="L18" s="123" t="s">
        <v>1574</v>
      </c>
      <c r="M18" s="123">
        <v>0</v>
      </c>
      <c r="N18" s="123" t="s">
        <v>1575</v>
      </c>
      <c r="O18" s="123">
        <v>0</v>
      </c>
      <c r="P18" s="123" t="s">
        <v>1576</v>
      </c>
      <c r="Q18" s="123">
        <v>0</v>
      </c>
      <c r="R18" s="123" t="s">
        <v>1577</v>
      </c>
      <c r="S18" s="123">
        <v>0</v>
      </c>
      <c r="T18" s="123" t="s">
        <v>1578</v>
      </c>
      <c r="U18" s="123">
        <v>0</v>
      </c>
      <c r="V18" s="139"/>
    </row>
    <row r="19" spans="2:22">
      <c r="B19" s="137">
        <v>3</v>
      </c>
      <c r="C19" s="138" t="s">
        <v>1404</v>
      </c>
      <c r="D19" s="123">
        <v>3227123</v>
      </c>
      <c r="E19" s="123">
        <v>0</v>
      </c>
      <c r="F19" s="123">
        <v>850786.05</v>
      </c>
      <c r="G19" s="123">
        <v>0</v>
      </c>
      <c r="H19" s="123">
        <v>273906.19</v>
      </c>
      <c r="I19" s="123">
        <v>0</v>
      </c>
      <c r="J19" s="123">
        <v>20542.103999999999</v>
      </c>
      <c r="K19" s="123">
        <v>0</v>
      </c>
      <c r="L19" s="123">
        <v>38362.326999999997</v>
      </c>
      <c r="M19" s="123">
        <v>0</v>
      </c>
      <c r="N19" s="123">
        <v>3142875.9670000002</v>
      </c>
      <c r="O19" s="123">
        <v>0</v>
      </c>
      <c r="P19" s="123">
        <v>2342115</v>
      </c>
      <c r="Q19" s="123">
        <v>0</v>
      </c>
      <c r="R19" s="123">
        <v>18254305</v>
      </c>
      <c r="S19" s="123">
        <v>0</v>
      </c>
      <c r="T19" s="123">
        <v>318400000</v>
      </c>
      <c r="U19" s="123">
        <v>0</v>
      </c>
      <c r="V19" s="123">
        <v>346550015.63800001</v>
      </c>
    </row>
    <row r="20" spans="2:22">
      <c r="B20" s="137">
        <v>4</v>
      </c>
      <c r="C20" s="140" t="s">
        <v>1405</v>
      </c>
      <c r="D20" s="123">
        <v>0</v>
      </c>
      <c r="E20" s="123">
        <v>0</v>
      </c>
      <c r="F20" s="123">
        <v>0</v>
      </c>
      <c r="G20" s="123">
        <v>0</v>
      </c>
      <c r="H20" s="123">
        <v>273906.19</v>
      </c>
      <c r="I20" s="123">
        <v>0</v>
      </c>
      <c r="J20" s="123">
        <v>20542.103999999999</v>
      </c>
      <c r="K20" s="123">
        <v>0</v>
      </c>
      <c r="L20" s="123">
        <v>38362.326999999997</v>
      </c>
      <c r="M20" s="123">
        <v>0</v>
      </c>
      <c r="N20" s="123">
        <v>3142875.9670000002</v>
      </c>
      <c r="O20" s="123">
        <v>0</v>
      </c>
      <c r="P20" s="123">
        <v>2342115</v>
      </c>
      <c r="Q20" s="123">
        <v>0</v>
      </c>
      <c r="R20" s="123">
        <v>18254305</v>
      </c>
      <c r="S20" s="123">
        <v>0</v>
      </c>
      <c r="T20" s="123">
        <v>318400000</v>
      </c>
      <c r="U20" s="123">
        <v>0</v>
      </c>
      <c r="V20" s="123">
        <v>342472106.588</v>
      </c>
    </row>
    <row r="21" spans="2:22" ht="25.5">
      <c r="B21" s="137">
        <v>5</v>
      </c>
      <c r="C21" s="138" t="s">
        <v>1406</v>
      </c>
      <c r="D21" s="123">
        <v>3227123</v>
      </c>
      <c r="E21" s="123">
        <v>0</v>
      </c>
      <c r="F21" s="123">
        <v>850786.05</v>
      </c>
      <c r="G21" s="123">
        <v>0</v>
      </c>
      <c r="H21" s="123">
        <v>0</v>
      </c>
      <c r="I21" s="123">
        <v>0</v>
      </c>
      <c r="J21" s="123">
        <v>0</v>
      </c>
      <c r="K21" s="123">
        <v>0</v>
      </c>
      <c r="L21" s="123">
        <v>0</v>
      </c>
      <c r="M21" s="123">
        <v>0</v>
      </c>
      <c r="N21" s="123">
        <v>0</v>
      </c>
      <c r="O21" s="123">
        <v>0</v>
      </c>
      <c r="P21" s="123">
        <v>0</v>
      </c>
      <c r="Q21" s="123">
        <v>0</v>
      </c>
      <c r="R21" s="123">
        <v>0</v>
      </c>
      <c r="S21" s="123">
        <v>0</v>
      </c>
      <c r="T21" s="123">
        <v>0</v>
      </c>
      <c r="U21" s="123">
        <v>0</v>
      </c>
      <c r="V21" s="123">
        <v>4077909.05</v>
      </c>
    </row>
    <row r="22" spans="2:22" ht="63.75">
      <c r="B22" s="137">
        <v>6</v>
      </c>
      <c r="C22" s="138" t="s">
        <v>1413</v>
      </c>
      <c r="D22" s="123">
        <v>3227123</v>
      </c>
      <c r="E22" s="123">
        <v>0</v>
      </c>
      <c r="F22" s="123">
        <v>850786.05</v>
      </c>
      <c r="G22" s="123">
        <v>0</v>
      </c>
      <c r="H22" s="123" t="s">
        <v>1358</v>
      </c>
      <c r="I22" s="123">
        <v>0</v>
      </c>
      <c r="J22" s="123" t="s">
        <v>1358</v>
      </c>
      <c r="K22" s="123">
        <v>0</v>
      </c>
      <c r="L22" s="123" t="s">
        <v>1358</v>
      </c>
      <c r="M22" s="123">
        <v>0</v>
      </c>
      <c r="N22" s="123" t="s">
        <v>1358</v>
      </c>
      <c r="O22" s="123">
        <v>0</v>
      </c>
      <c r="P22" s="123" t="s">
        <v>1358</v>
      </c>
      <c r="Q22" s="123">
        <v>0</v>
      </c>
      <c r="R22" s="123" t="s">
        <v>1358</v>
      </c>
      <c r="S22" s="123">
        <v>0</v>
      </c>
      <c r="T22" s="123" t="s">
        <v>1358</v>
      </c>
      <c r="U22" s="123">
        <v>0</v>
      </c>
      <c r="V22" s="123">
        <v>4077909.05</v>
      </c>
    </row>
    <row r="23" spans="2:22" ht="25.5">
      <c r="B23" s="137">
        <v>7</v>
      </c>
      <c r="C23" s="140" t="s">
        <v>1407</v>
      </c>
      <c r="D23" s="123">
        <v>0</v>
      </c>
      <c r="E23" s="123">
        <v>0</v>
      </c>
      <c r="F23" s="123">
        <v>0</v>
      </c>
      <c r="G23" s="123">
        <v>0</v>
      </c>
      <c r="H23" s="123" t="s">
        <v>1358</v>
      </c>
      <c r="I23" s="123">
        <v>0</v>
      </c>
      <c r="J23" s="123" t="s">
        <v>1358</v>
      </c>
      <c r="K23" s="123">
        <v>0</v>
      </c>
      <c r="L23" s="123" t="s">
        <v>1358</v>
      </c>
      <c r="M23" s="123">
        <v>0</v>
      </c>
      <c r="N23" s="123" t="s">
        <v>1358</v>
      </c>
      <c r="O23" s="123">
        <v>0</v>
      </c>
      <c r="P23" s="123" t="s">
        <v>1358</v>
      </c>
      <c r="Q23" s="123">
        <v>0</v>
      </c>
      <c r="R23" s="123" t="s">
        <v>1358</v>
      </c>
      <c r="S23" s="123">
        <v>0</v>
      </c>
      <c r="T23" s="123" t="s">
        <v>1358</v>
      </c>
      <c r="U23" s="123">
        <v>0</v>
      </c>
      <c r="V23" s="123">
        <v>0</v>
      </c>
    </row>
    <row r="24" spans="2:22" ht="25.5">
      <c r="B24" s="137">
        <v>8</v>
      </c>
      <c r="C24" s="140" t="s">
        <v>1408</v>
      </c>
      <c r="D24" s="123">
        <v>0</v>
      </c>
      <c r="E24" s="123">
        <v>0</v>
      </c>
      <c r="F24" s="123">
        <v>625865.6</v>
      </c>
      <c r="G24" s="123">
        <v>0</v>
      </c>
      <c r="H24" s="123" t="s">
        <v>1358</v>
      </c>
      <c r="I24" s="123">
        <v>0</v>
      </c>
      <c r="J24" s="123" t="s">
        <v>1358</v>
      </c>
      <c r="K24" s="123">
        <v>0</v>
      </c>
      <c r="L24" s="123" t="s">
        <v>1358</v>
      </c>
      <c r="M24" s="123">
        <v>0</v>
      </c>
      <c r="N24" s="123" t="s">
        <v>1358</v>
      </c>
      <c r="O24" s="123">
        <v>0</v>
      </c>
      <c r="P24" s="123" t="s">
        <v>1358</v>
      </c>
      <c r="Q24" s="123">
        <v>0</v>
      </c>
      <c r="R24" s="123" t="s">
        <v>1358</v>
      </c>
      <c r="S24" s="123">
        <v>0</v>
      </c>
      <c r="T24" s="123" t="s">
        <v>1358</v>
      </c>
      <c r="U24" s="123">
        <v>0</v>
      </c>
      <c r="V24" s="123">
        <v>625865.6</v>
      </c>
    </row>
    <row r="25" spans="2:22" ht="25.5">
      <c r="B25" s="137">
        <v>9</v>
      </c>
      <c r="C25" s="140" t="s">
        <v>1409</v>
      </c>
      <c r="D25" s="123">
        <v>0</v>
      </c>
      <c r="E25" s="123">
        <v>0</v>
      </c>
      <c r="F25" s="123">
        <v>224920.45</v>
      </c>
      <c r="G25" s="123">
        <v>0</v>
      </c>
      <c r="H25" s="123" t="s">
        <v>1358</v>
      </c>
      <c r="I25" s="123">
        <v>0</v>
      </c>
      <c r="J25" s="123" t="s">
        <v>1358</v>
      </c>
      <c r="K25" s="123">
        <v>0</v>
      </c>
      <c r="L25" s="123" t="s">
        <v>1358</v>
      </c>
      <c r="M25" s="123">
        <v>0</v>
      </c>
      <c r="N25" s="123" t="s">
        <v>1358</v>
      </c>
      <c r="O25" s="123">
        <v>0</v>
      </c>
      <c r="P25" s="123" t="s">
        <v>1358</v>
      </c>
      <c r="Q25" s="123">
        <v>0</v>
      </c>
      <c r="R25" s="123" t="s">
        <v>1358</v>
      </c>
      <c r="S25" s="123">
        <v>0</v>
      </c>
      <c r="T25" s="123" t="s">
        <v>1358</v>
      </c>
      <c r="U25" s="123">
        <v>0</v>
      </c>
      <c r="V25" s="123">
        <v>224920.45</v>
      </c>
    </row>
    <row r="26" spans="2:22" ht="38.25">
      <c r="B26" s="137">
        <v>10</v>
      </c>
      <c r="C26" s="140" t="s">
        <v>1410</v>
      </c>
      <c r="D26" s="123">
        <v>0</v>
      </c>
      <c r="E26" s="123">
        <v>0</v>
      </c>
      <c r="F26" s="123">
        <v>0</v>
      </c>
      <c r="G26" s="123">
        <v>0</v>
      </c>
      <c r="H26" s="123" t="s">
        <v>1358</v>
      </c>
      <c r="I26" s="123">
        <v>0</v>
      </c>
      <c r="J26" s="123" t="s">
        <v>1358</v>
      </c>
      <c r="K26" s="123">
        <v>0</v>
      </c>
      <c r="L26" s="123" t="s">
        <v>1358</v>
      </c>
      <c r="M26" s="123">
        <v>0</v>
      </c>
      <c r="N26" s="123" t="s">
        <v>1358</v>
      </c>
      <c r="O26" s="123">
        <v>0</v>
      </c>
      <c r="P26" s="123" t="s">
        <v>1358</v>
      </c>
      <c r="Q26" s="123">
        <v>0</v>
      </c>
      <c r="R26" s="123" t="s">
        <v>1358</v>
      </c>
      <c r="S26" s="123">
        <v>0</v>
      </c>
      <c r="T26" s="123" t="s">
        <v>1358</v>
      </c>
      <c r="U26" s="123">
        <v>0</v>
      </c>
      <c r="V26" s="123">
        <v>0</v>
      </c>
    </row>
    <row r="27" spans="2:22">
      <c r="B27" s="137">
        <v>11</v>
      </c>
      <c r="C27" s="140" t="s">
        <v>1411</v>
      </c>
      <c r="D27" s="123">
        <v>3227123</v>
      </c>
      <c r="E27" s="123">
        <v>0</v>
      </c>
      <c r="F27" s="123">
        <v>0</v>
      </c>
      <c r="G27" s="123">
        <v>0</v>
      </c>
      <c r="H27" s="123" t="s">
        <v>1358</v>
      </c>
      <c r="I27" s="123">
        <v>0</v>
      </c>
      <c r="J27" s="123" t="s">
        <v>1358</v>
      </c>
      <c r="K27" s="123">
        <v>0</v>
      </c>
      <c r="L27" s="123" t="s">
        <v>1358</v>
      </c>
      <c r="M27" s="123">
        <v>0</v>
      </c>
      <c r="N27" s="123" t="s">
        <v>1358</v>
      </c>
      <c r="O27" s="123">
        <v>0</v>
      </c>
      <c r="P27" s="123" t="s">
        <v>1358</v>
      </c>
      <c r="Q27" s="123">
        <v>0</v>
      </c>
      <c r="R27" s="123" t="s">
        <v>1358</v>
      </c>
      <c r="S27" s="123">
        <v>0</v>
      </c>
      <c r="T27" s="123" t="s">
        <v>1358</v>
      </c>
      <c r="U27" s="123">
        <v>0</v>
      </c>
      <c r="V27" s="123">
        <v>3227123</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G25">
      <selection activeCell="O42" sqref="O42"/>
      <pageMargins left="0.7" right="0.7" top="0.75" bottom="0.75" header="0.3" footer="0.3"/>
      <pageSetup paperSize="9" orientation="portrait" r:id="rId2"/>
    </customSheetView>
    <customSheetView guid="{51337751-BEAF-43F3-8CC9-400B99E751E8}" topLeftCell="AB13">
      <selection activeCell="AL24" sqref="AL24"/>
      <pageMargins left="0.7" right="0.7" top="0.75" bottom="0.75" header="0.3" footer="0.3"/>
      <pageSetup paperSize="9" orientation="portrait" r:id="rId3"/>
    </customSheetView>
    <customSheetView guid="{CFC92B1C-D4F2-414F-8F12-92F529035B08}">
      <selection activeCell="C28" sqref="C28"/>
      <pageMargins left="0.7" right="0.7" top="0.75" bottom="0.75" header="0.3" footer="0.3"/>
      <pageSetup paperSize="9" orientation="portrait" r:id="rId4"/>
    </customSheetView>
    <customSheetView guid="{5DDDA852-2807-4645-BC75-EBD4EF3323A7}">
      <selection activeCell="G29" sqref="G29"/>
      <pageMargins left="0.7" right="0.7" top="0.75" bottom="0.75" header="0.3" footer="0.3"/>
    </customSheetView>
    <customSheetView guid="{697182B0-1BEF-4A85-93A0-596802852AF2}" topLeftCell="G25">
      <selection activeCell="O42" sqref="O42"/>
      <pageMargins left="0.7" right="0.7" top="0.75" bottom="0.75" header="0.3" footer="0.3"/>
      <pageSetup paperSize="9" orientation="portrait" r:id="rId5"/>
    </customSheetView>
    <customSheetView guid="{21329C76-F86B-400D-B8F5-F75B383E5B14}" topLeftCell="G25">
      <selection activeCell="O42" sqref="O42"/>
      <pageMargins left="0.7" right="0.7" top="0.75" bottom="0.75" header="0.3" footer="0.3"/>
      <pageSetup paperSize="9" orientation="portrait" r:id="rId6"/>
    </customSheetView>
    <customSheetView guid="{931AA63B-6827-4BF4-8E25-ED232A88A09C}">
      <pageMargins left="0.7" right="0.7" top="0.75" bottom="0.75" header="0.3" footer="0.3"/>
      <pageSetup paperSize="9" orientation="portrait" r:id="rId7"/>
    </customSheetView>
    <customSheetView guid="{FD092655-EBEC-4730-9895-1567D9B70D5F}">
      <pageMargins left="0.7" right="0.7" top="0.75" bottom="0.75" header="0.3" footer="0.3"/>
      <pageSetup paperSize="9" orientation="portrait" r:id="rId8"/>
    </customSheetView>
    <customSheetView guid="{3AD1D9CC-D162-4119-AFCC-0AF9105FB248}">
      <pageMargins left="0.7" right="0.7" top="0.75" bottom="0.75" header="0.3" footer="0.3"/>
      <pageSetup paperSize="9" orientation="portrait" r:id="rId9"/>
    </customSheetView>
    <customSheetView guid="{59094C18-3CB5-482F-AA6A-9C313A318EBB}" topLeftCell="G25">
      <selection activeCell="O42" sqref="O42"/>
      <pageMargins left="0.7" right="0.7" top="0.75" bottom="0.75" header="0.3" footer="0.3"/>
      <pageSetup paperSize="9" orientation="portrait" r:id="rId10"/>
    </customSheetView>
  </customSheetViews>
  <mergeCells count="3">
    <mergeCell ref="V13:V16"/>
    <mergeCell ref="B13:C16"/>
    <mergeCell ref="D13:S13"/>
  </mergeCells>
  <conditionalFormatting sqref="V18">
    <cfRule type="cellIs" dxfId="20" priority="2" stopIfTrue="1" operator="lessThan">
      <formula>0</formula>
    </cfRule>
  </conditionalFormatting>
  <conditionalFormatting sqref="D18:U27 V19:V27">
    <cfRule type="cellIs" dxfId="19" priority="1" stopIfTrue="1" operator="lessThan">
      <formula>0</formula>
    </cfRule>
  </conditionalFormatting>
  <pageMargins left="0.7" right="0.7" top="0.75" bottom="0.75" header="0.3" footer="0.3"/>
  <pageSetup paperSize="9" orientation="portrait" r:id="rId1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9"/>
  </sheetPr>
  <dimension ref="A2:L24"/>
  <sheetViews>
    <sheetView showGridLines="0" workbookViewId="0">
      <selection activeCell="A2" sqref="A2"/>
    </sheetView>
  </sheetViews>
  <sheetFormatPr defaultColWidth="9.140625" defaultRowHeight="12.75"/>
  <cols>
    <col min="1" max="1" width="17" style="105" bestFit="1" customWidth="1"/>
    <col min="2" max="2" width="3.85546875" style="105" customWidth="1"/>
    <col min="3" max="3" width="38.5703125" style="105" customWidth="1"/>
    <col min="4" max="11" width="18.28515625" style="105" customWidth="1"/>
    <col min="12" max="16384" width="9.140625" style="105"/>
  </cols>
  <sheetData>
    <row r="2" spans="1:12" s="873" customFormat="1" ht="16.5" customHeight="1">
      <c r="A2" s="842" t="str">
        <f>HYPERLINK("#INDEX!B4","back to index page")</f>
        <v>back to index page</v>
      </c>
    </row>
    <row r="3" spans="1:12" s="873" customFormat="1" ht="13.5"/>
    <row r="4" spans="1:12" s="873" customFormat="1" ht="13.5"/>
    <row r="5" spans="1:12" s="873" customFormat="1" ht="13.5"/>
    <row r="6" spans="1:12" s="873" customFormat="1" ht="13.5"/>
    <row r="7" spans="1:12" s="873" customFormat="1" ht="13.5"/>
    <row r="8" spans="1:12" s="873" customFormat="1" ht="13.5"/>
    <row r="9" spans="1:12" s="874" customFormat="1" ht="33.75" customHeight="1">
      <c r="B9" s="875" t="s">
        <v>1559</v>
      </c>
      <c r="C9" s="876"/>
      <c r="D9" s="876"/>
      <c r="E9" s="876"/>
      <c r="F9" s="876"/>
      <c r="G9" s="876"/>
      <c r="H9" s="876"/>
      <c r="I9" s="876"/>
      <c r="J9" s="876"/>
      <c r="K9" s="876"/>
    </row>
    <row r="10" spans="1:12" s="106" customFormat="1">
      <c r="B10" s="107"/>
    </row>
    <row r="11" spans="1:12" s="106" customFormat="1">
      <c r="B11" s="107"/>
    </row>
    <row r="12" spans="1:12" ht="13.35" customHeight="1">
      <c r="E12" s="110"/>
      <c r="F12" s="110"/>
      <c r="G12" s="110"/>
      <c r="H12" s="110"/>
      <c r="I12" s="110"/>
      <c r="J12" s="110"/>
      <c r="K12" s="111" t="s">
        <v>54</v>
      </c>
      <c r="L12" s="112"/>
    </row>
    <row r="13" spans="1:12" s="3" customFormat="1">
      <c r="B13" s="68"/>
      <c r="C13" s="68"/>
      <c r="D13" s="113" t="s">
        <v>570</v>
      </c>
      <c r="E13" s="89"/>
      <c r="F13" s="115" t="s">
        <v>571</v>
      </c>
      <c r="G13" s="114"/>
      <c r="H13" s="88" t="s">
        <v>572</v>
      </c>
      <c r="I13" s="89"/>
      <c r="J13" s="115" t="s">
        <v>573</v>
      </c>
      <c r="K13" s="114"/>
    </row>
    <row r="14" spans="1:12" s="116" customFormat="1" ht="38.25">
      <c r="B14" s="23"/>
      <c r="C14" s="23"/>
      <c r="D14" s="117"/>
      <c r="E14" s="118" t="s">
        <v>941</v>
      </c>
      <c r="F14" s="117"/>
      <c r="G14" s="118" t="s">
        <v>941</v>
      </c>
      <c r="H14" s="117"/>
      <c r="I14" s="118" t="s">
        <v>942</v>
      </c>
      <c r="J14" s="119"/>
      <c r="K14" s="118" t="s">
        <v>942</v>
      </c>
    </row>
    <row r="15" spans="1:12" ht="16.5" customHeight="1">
      <c r="B15" s="68"/>
      <c r="C15" s="68"/>
      <c r="D15" s="120" t="s">
        <v>302</v>
      </c>
      <c r="E15" s="120" t="s">
        <v>304</v>
      </c>
      <c r="F15" s="120" t="s">
        <v>574</v>
      </c>
      <c r="G15" s="120" t="s">
        <v>940</v>
      </c>
      <c r="H15" s="120" t="s">
        <v>575</v>
      </c>
      <c r="I15" s="120" t="s">
        <v>596</v>
      </c>
      <c r="J15" s="120" t="s">
        <v>576</v>
      </c>
      <c r="K15" s="120" t="s">
        <v>597</v>
      </c>
    </row>
    <row r="16" spans="1:12" s="116" customFormat="1" ht="23.45" customHeight="1">
      <c r="B16" s="121" t="s">
        <v>302</v>
      </c>
      <c r="C16" s="122" t="s">
        <v>943</v>
      </c>
      <c r="D16" s="123">
        <v>427034</v>
      </c>
      <c r="E16" s="123">
        <v>409766</v>
      </c>
      <c r="F16" s="124"/>
      <c r="G16" s="124"/>
      <c r="H16" s="123">
        <v>28540804</v>
      </c>
      <c r="I16" s="123">
        <v>7959378</v>
      </c>
      <c r="J16" s="125"/>
      <c r="K16" s="124"/>
    </row>
    <row r="17" spans="2:11" s="116" customFormat="1">
      <c r="B17" s="121" t="s">
        <v>304</v>
      </c>
      <c r="C17" s="126" t="s">
        <v>577</v>
      </c>
      <c r="D17" s="123">
        <v>0</v>
      </c>
      <c r="E17" s="123">
        <v>0</v>
      </c>
      <c r="F17" s="123">
        <v>0</v>
      </c>
      <c r="G17" s="123">
        <v>0</v>
      </c>
      <c r="H17" s="123">
        <v>25740</v>
      </c>
      <c r="I17" s="123">
        <v>0</v>
      </c>
      <c r="J17" s="123">
        <v>25740</v>
      </c>
      <c r="K17" s="123">
        <v>0</v>
      </c>
    </row>
    <row r="18" spans="2:11" s="116" customFormat="1">
      <c r="B18" s="121" t="s">
        <v>574</v>
      </c>
      <c r="C18" s="126" t="s">
        <v>161</v>
      </c>
      <c r="D18" s="123">
        <v>409766</v>
      </c>
      <c r="E18" s="123">
        <v>409766</v>
      </c>
      <c r="F18" s="123">
        <v>323951</v>
      </c>
      <c r="G18" s="123">
        <v>323951</v>
      </c>
      <c r="H18" s="123">
        <v>2380909</v>
      </c>
      <c r="I18" s="123">
        <v>2224562</v>
      </c>
      <c r="J18" s="123">
        <v>2219229</v>
      </c>
      <c r="K18" s="123">
        <v>2088942</v>
      </c>
    </row>
    <row r="19" spans="2:11" s="116" customFormat="1">
      <c r="B19" s="121" t="s">
        <v>940</v>
      </c>
      <c r="C19" s="127" t="s">
        <v>944</v>
      </c>
      <c r="D19" s="123">
        <v>0</v>
      </c>
      <c r="E19" s="123">
        <v>0</v>
      </c>
      <c r="F19" s="123">
        <v>0</v>
      </c>
      <c r="G19" s="123">
        <v>0</v>
      </c>
      <c r="H19" s="123">
        <v>0</v>
      </c>
      <c r="I19" s="123">
        <v>0</v>
      </c>
      <c r="J19" s="123">
        <v>0</v>
      </c>
      <c r="K19" s="123">
        <v>0</v>
      </c>
    </row>
    <row r="20" spans="2:11" s="116" customFormat="1">
      <c r="B20" s="121" t="s">
        <v>575</v>
      </c>
      <c r="C20" s="127" t="s">
        <v>945</v>
      </c>
      <c r="D20" s="123">
        <v>0</v>
      </c>
      <c r="E20" s="123">
        <v>0</v>
      </c>
      <c r="F20" s="123">
        <v>0</v>
      </c>
      <c r="G20" s="123">
        <v>0</v>
      </c>
      <c r="H20" s="123">
        <v>0</v>
      </c>
      <c r="I20" s="123">
        <v>0</v>
      </c>
      <c r="J20" s="123">
        <v>0</v>
      </c>
      <c r="K20" s="123">
        <v>0</v>
      </c>
    </row>
    <row r="21" spans="2:11" s="116" customFormat="1">
      <c r="B21" s="121" t="s">
        <v>595</v>
      </c>
      <c r="C21" s="127" t="s">
        <v>946</v>
      </c>
      <c r="D21" s="123">
        <v>409766</v>
      </c>
      <c r="E21" s="123">
        <v>409766</v>
      </c>
      <c r="F21" s="123">
        <v>323951</v>
      </c>
      <c r="G21" s="123">
        <v>323951</v>
      </c>
      <c r="H21" s="123">
        <v>2380909</v>
      </c>
      <c r="I21" s="123">
        <v>2224562</v>
      </c>
      <c r="J21" s="123">
        <v>2219229</v>
      </c>
      <c r="K21" s="123">
        <v>2088942</v>
      </c>
    </row>
    <row r="22" spans="2:11" s="116" customFormat="1">
      <c r="B22" s="121" t="s">
        <v>596</v>
      </c>
      <c r="C22" s="127" t="s">
        <v>947</v>
      </c>
      <c r="D22" s="123">
        <v>0</v>
      </c>
      <c r="E22" s="123">
        <v>0</v>
      </c>
      <c r="F22" s="123">
        <v>0</v>
      </c>
      <c r="G22" s="123">
        <v>0</v>
      </c>
      <c r="H22" s="123">
        <v>0</v>
      </c>
      <c r="I22" s="123">
        <v>0</v>
      </c>
      <c r="J22" s="123">
        <v>0</v>
      </c>
      <c r="K22" s="123">
        <v>0</v>
      </c>
    </row>
    <row r="23" spans="2:11" s="116" customFormat="1" ht="14.45" customHeight="1">
      <c r="B23" s="121" t="s">
        <v>576</v>
      </c>
      <c r="C23" s="127" t="s">
        <v>948</v>
      </c>
      <c r="D23" s="123">
        <v>0</v>
      </c>
      <c r="E23" s="123">
        <v>0</v>
      </c>
      <c r="F23" s="123">
        <v>0</v>
      </c>
      <c r="G23" s="123">
        <v>0</v>
      </c>
      <c r="H23" s="123">
        <v>0</v>
      </c>
      <c r="I23" s="123">
        <v>0</v>
      </c>
      <c r="J23" s="123">
        <v>0</v>
      </c>
      <c r="K23" s="123">
        <v>0</v>
      </c>
    </row>
    <row r="24" spans="2:11" s="116" customFormat="1">
      <c r="B24" s="121" t="s">
        <v>578</v>
      </c>
      <c r="C24" s="126" t="s">
        <v>42</v>
      </c>
      <c r="D24" s="123">
        <v>17268</v>
      </c>
      <c r="E24" s="123">
        <v>0</v>
      </c>
      <c r="F24" s="128"/>
      <c r="G24" s="128"/>
      <c r="H24" s="123">
        <v>26134155</v>
      </c>
      <c r="I24" s="123">
        <v>5734816</v>
      </c>
      <c r="J24" s="129"/>
      <c r="K24" s="128"/>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10">
      <selection activeCell="B29" sqref="B29"/>
      <pageMargins left="0.7" right="0.7" top="0.75" bottom="0.75" header="0.3" footer="0.3"/>
      <pageSetup paperSize="9" orientation="portrait" r:id="rId2"/>
    </customSheetView>
    <customSheetView guid="{51337751-BEAF-43F3-8CC9-400B99E751E8}">
      <pageMargins left="0.7" right="0.7" top="0.75" bottom="0.75" header="0.3" footer="0.3"/>
      <pageSetup paperSize="9" orientation="portrait" r:id="rId3"/>
    </customSheetView>
    <customSheetView guid="{CFC92B1C-D4F2-414F-8F12-92F529035B08}">
      <selection activeCell="A20" sqref="A20:B20"/>
      <pageMargins left="0.7" right="0.7" top="0.75" bottom="0.75" header="0.3" footer="0.3"/>
      <pageSetup paperSize="9" orientation="portrait" r:id="rId4"/>
    </customSheetView>
    <customSheetView guid="{5DDDA852-2807-4645-BC75-EBD4EF3323A7}">
      <selection activeCell="O20" sqref="O20"/>
      <pageMargins left="0.7" right="0.7" top="0.75" bottom="0.75" header="0.3" footer="0.3"/>
      <pageSetup paperSize="9" orientation="portrait" r:id="rId5"/>
    </customSheetView>
    <customSheetView guid="{697182B0-1BEF-4A85-93A0-596802852AF2}" topLeftCell="A19">
      <selection activeCell="H47" sqref="H47"/>
      <pageMargins left="0.7" right="0.7" top="0.75" bottom="0.75" header="0.3" footer="0.3"/>
      <pageSetup paperSize="9" orientation="portrait" r:id="rId6"/>
    </customSheetView>
    <customSheetView guid="{21329C76-F86B-400D-B8F5-F75B383E5B14}" topLeftCell="E1">
      <selection activeCell="K8" sqref="K8:K9"/>
      <pageMargins left="0.7" right="0.7" top="0.75" bottom="0.75" header="0.3" footer="0.3"/>
      <pageSetup paperSize="9" orientation="portrait" r:id="rId7"/>
    </customSheetView>
    <customSheetView guid="{931AA63B-6827-4BF4-8E25-ED232A88A09C}">
      <selection activeCell="O7" sqref="O7"/>
      <pageMargins left="0.7" right="0.7" top="0.75" bottom="0.75" header="0.3" footer="0.3"/>
    </customSheetView>
    <customSheetView guid="{FD092655-EBEC-4730-9895-1567D9B70D5F}">
      <selection activeCell="O7" sqref="O7"/>
      <pageMargins left="0.7" right="0.7" top="0.75" bottom="0.75" header="0.3" footer="0.3"/>
    </customSheetView>
    <customSheetView guid="{3AD1D9CC-D162-4119-AFCC-0AF9105FB248}">
      <selection activeCell="C42" sqref="C42"/>
      <pageMargins left="0.7" right="0.7" top="0.75" bottom="0.75" header="0.3" footer="0.3"/>
    </customSheetView>
    <customSheetView guid="{7CCD1884-1631-4809-8751-AE0939C32419}">
      <pageMargins left="0.7" right="0.7" top="0.75" bottom="0.75" header="0.3" footer="0.3"/>
    </customSheetView>
    <customSheetView guid="{A7B3A108-9CF6-4687-9321-110D304B17B9}">
      <selection activeCell="O7" sqref="O7"/>
      <pageMargins left="0.7" right="0.7" top="0.75" bottom="0.75" header="0.3" footer="0.3"/>
    </customSheetView>
    <customSheetView guid="{D3393B8E-C3CB-4E3A-976E-E4CD065299F0}">
      <selection activeCell="T15" sqref="T15"/>
      <pageMargins left="0.7" right="0.7" top="0.75" bottom="0.75" header="0.3" footer="0.3"/>
    </customSheetView>
    <customSheetView guid="{B3153F5C-CAD5-4C41-96F3-3BC56052414C}" topLeftCell="A7">
      <selection activeCell="B23" sqref="B23:G29"/>
      <pageMargins left="0.7" right="0.7" top="0.75" bottom="0.75" header="0.3" footer="0.3"/>
    </customSheetView>
    <customSheetView guid="{FB7DEBE1-1047-4BE4-82FD-4BCA0CA8DD58}">
      <selection activeCell="C4" sqref="C4"/>
      <pageMargins left="0.7" right="0.7" top="0.75" bottom="0.75" header="0.3" footer="0.3"/>
    </customSheetView>
    <customSheetView guid="{8A1326BD-F0AB-414F-9F91-C2BB94CC9C17}">
      <selection activeCell="E35" sqref="E35"/>
      <pageMargins left="0.7" right="0.7" top="0.75" bottom="0.75" header="0.3" footer="0.3"/>
    </customSheetView>
    <customSheetView guid="{F0048D33-26BA-4893-8BCC-88CEF82FEBB6}">
      <selection activeCell="I6" sqref="I6"/>
      <pageMargins left="0.7" right="0.7" top="0.75" bottom="0.75" header="0.3" footer="0.3"/>
    </customSheetView>
    <customSheetView guid="{0780CBEB-AF66-401E-9AFD-5F77700585BC}" topLeftCell="A7">
      <selection activeCell="L37" sqref="L37"/>
      <pageMargins left="0.7" right="0.7" top="0.75" bottom="0.75" header="0.3" footer="0.3"/>
    </customSheetView>
    <customSheetView guid="{F536E858-E5B2-4B36-88FC-BE776803F921}">
      <selection activeCell="O7" sqref="O7"/>
      <pageMargins left="0.7" right="0.7" top="0.75" bottom="0.75" header="0.3" footer="0.3"/>
    </customSheetView>
    <customSheetView guid="{70E7FFDC-983F-46F7-B68F-0BE0A8C942E0}" topLeftCell="A19">
      <selection activeCell="J34" sqref="J34"/>
      <pageMargins left="0.7" right="0.7" top="0.75" bottom="0.75" header="0.3" footer="0.3"/>
    </customSheetView>
    <customSheetView guid="{F277ACEF-9FF8-431F-8537-DE60B790AA4F}">
      <selection activeCell="J25" sqref="J25"/>
      <pageMargins left="0.7" right="0.7" top="0.75" bottom="0.75" header="0.3" footer="0.3"/>
    </customSheetView>
    <customSheetView guid="{7CA1DEE6-746E-4947-9BED-24AAED6E8B57}" topLeftCell="B10">
      <selection activeCell="F38" sqref="F38"/>
      <pageMargins left="0.7" right="0.7" top="0.75" bottom="0.75" header="0.3" footer="0.3"/>
      <pageSetup paperSize="9" orientation="portrait" r:id="rId8"/>
    </customSheetView>
    <customSheetView guid="{59094C18-3CB5-482F-AA6A-9C313A318EBB}" topLeftCell="A22">
      <selection activeCell="O29" sqref="O29"/>
      <pageMargins left="0.7" right="0.7" top="0.75" bottom="0.75" header="0.3" footer="0.3"/>
      <pageSetup paperSize="9" orientation="portrait" r:id="rId9"/>
    </customSheetView>
  </customSheetViews>
  <conditionalFormatting sqref="F17:K23 D16:E24">
    <cfRule type="cellIs" dxfId="18" priority="16" stopIfTrue="1" operator="lessThan">
      <formula>0</formula>
    </cfRule>
  </conditionalFormatting>
  <conditionalFormatting sqref="H16:I16">
    <cfRule type="cellIs" dxfId="17" priority="14" stopIfTrue="1" operator="lessThan">
      <formula>0</formula>
    </cfRule>
  </conditionalFormatting>
  <conditionalFormatting sqref="H24:I24">
    <cfRule type="cellIs" dxfId="16" priority="13" stopIfTrue="1" operator="lessThan">
      <formula>0</formula>
    </cfRule>
  </conditionalFormatting>
  <pageMargins left="0.7" right="0.7" top="0.75" bottom="0.75" header="0.3" footer="0.3"/>
  <pageSetup paperSize="9" orientation="portrait" r:id="rId1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17836-3045-4582-98E4-704C0BAACD65}">
  <sheetPr>
    <tabColor theme="9"/>
  </sheetPr>
  <dimension ref="A2:G30"/>
  <sheetViews>
    <sheetView showGridLines="0" workbookViewId="0">
      <selection activeCell="A2" sqref="A2"/>
    </sheetView>
  </sheetViews>
  <sheetFormatPr defaultColWidth="9.140625" defaultRowHeight="12.75"/>
  <cols>
    <col min="1" max="1" width="17" style="3" bestFit="1" customWidth="1"/>
    <col min="2" max="2" width="4.85546875" style="3" customWidth="1"/>
    <col min="3" max="3" width="36" style="3" customWidth="1"/>
    <col min="4" max="4" width="9.140625" style="3"/>
    <col min="5" max="5" width="12.7109375" style="3" customWidth="1"/>
    <col min="6" max="6" width="9.140625" style="3"/>
    <col min="7" max="7" width="12.85546875" style="3" customWidth="1"/>
    <col min="8" max="16384" width="9.140625" style="3"/>
  </cols>
  <sheetData>
    <row r="2" spans="1:7" s="239" customFormat="1" ht="16.5" customHeight="1">
      <c r="A2" s="841" t="str">
        <f>HYPERLINK("#INDEX!B4","back to index page")</f>
        <v>back to index page</v>
      </c>
    </row>
    <row r="3" spans="1:7" s="239" customFormat="1" ht="13.5"/>
    <row r="4" spans="1:7" s="239" customFormat="1" ht="13.5"/>
    <row r="5" spans="1:7" s="239" customFormat="1" ht="13.5"/>
    <row r="6" spans="1:7" s="239" customFormat="1" ht="13.5"/>
    <row r="7" spans="1:7" s="239" customFormat="1" ht="13.5"/>
    <row r="8" spans="1:7" s="239" customFormat="1" ht="13.5"/>
    <row r="9" spans="1:7" s="828" customFormat="1" ht="33.75" customHeight="1">
      <c r="B9" s="10" t="s">
        <v>1560</v>
      </c>
      <c r="C9" s="872"/>
      <c r="D9" s="872"/>
      <c r="E9" s="872"/>
      <c r="F9" s="872"/>
      <c r="G9" s="872"/>
    </row>
    <row r="10" spans="1:7">
      <c r="B10" s="18"/>
    </row>
    <row r="11" spans="1:7">
      <c r="B11" s="18"/>
    </row>
    <row r="12" spans="1:7">
      <c r="G12" s="13" t="s">
        <v>54</v>
      </c>
    </row>
    <row r="13" spans="1:7" ht="38.25">
      <c r="B13" s="86"/>
      <c r="C13" s="87"/>
      <c r="D13" s="88" t="s">
        <v>579</v>
      </c>
      <c r="E13" s="89"/>
      <c r="F13" s="90" t="s">
        <v>956</v>
      </c>
      <c r="G13" s="91"/>
    </row>
    <row r="14" spans="1:7" ht="42.75" customHeight="1">
      <c r="B14" s="86"/>
      <c r="C14" s="87"/>
      <c r="D14" s="92"/>
      <c r="E14" s="93"/>
      <c r="F14" s="88" t="s">
        <v>580</v>
      </c>
      <c r="G14" s="89"/>
    </row>
    <row r="15" spans="1:7" ht="51">
      <c r="B15" s="68"/>
      <c r="C15" s="87"/>
      <c r="D15" s="94"/>
      <c r="E15" s="48" t="s">
        <v>941</v>
      </c>
      <c r="F15" s="95"/>
      <c r="G15" s="48" t="s">
        <v>942</v>
      </c>
    </row>
    <row r="16" spans="1:7">
      <c r="B16" s="68"/>
      <c r="C16" s="87"/>
      <c r="D16" s="96" t="s">
        <v>302</v>
      </c>
      <c r="E16" s="96" t="s">
        <v>304</v>
      </c>
      <c r="F16" s="96" t="s">
        <v>574</v>
      </c>
      <c r="G16" s="96" t="s">
        <v>575</v>
      </c>
    </row>
    <row r="17" spans="2:7" ht="25.5">
      <c r="B17" s="84" t="s">
        <v>581</v>
      </c>
      <c r="C17" s="97" t="s">
        <v>957</v>
      </c>
      <c r="D17" s="98">
        <v>0</v>
      </c>
      <c r="E17" s="98">
        <v>0</v>
      </c>
      <c r="F17" s="98">
        <v>442736</v>
      </c>
      <c r="G17" s="98">
        <v>442736</v>
      </c>
    </row>
    <row r="18" spans="2:7">
      <c r="B18" s="99" t="s">
        <v>949</v>
      </c>
      <c r="C18" s="100" t="s">
        <v>958</v>
      </c>
      <c r="D18" s="98">
        <v>0</v>
      </c>
      <c r="E18" s="98">
        <v>0</v>
      </c>
      <c r="F18" s="98">
        <v>0</v>
      </c>
      <c r="G18" s="98">
        <v>0</v>
      </c>
    </row>
    <row r="19" spans="2:7">
      <c r="B19" s="99" t="s">
        <v>582</v>
      </c>
      <c r="C19" s="100" t="s">
        <v>577</v>
      </c>
      <c r="D19" s="98">
        <v>0</v>
      </c>
      <c r="E19" s="98">
        <v>0</v>
      </c>
      <c r="F19" s="98">
        <v>0</v>
      </c>
      <c r="G19" s="98">
        <v>0</v>
      </c>
    </row>
    <row r="20" spans="2:7">
      <c r="B20" s="99" t="s">
        <v>583</v>
      </c>
      <c r="C20" s="100" t="s">
        <v>161</v>
      </c>
      <c r="D20" s="98">
        <v>0</v>
      </c>
      <c r="E20" s="98">
        <v>0</v>
      </c>
      <c r="F20" s="98">
        <v>442736</v>
      </c>
      <c r="G20" s="98">
        <v>442736</v>
      </c>
    </row>
    <row r="21" spans="2:7">
      <c r="B21" s="99" t="s">
        <v>950</v>
      </c>
      <c r="C21" s="101" t="s">
        <v>944</v>
      </c>
      <c r="D21" s="98">
        <v>0</v>
      </c>
      <c r="E21" s="98">
        <v>0</v>
      </c>
      <c r="F21" s="98">
        <v>0</v>
      </c>
      <c r="G21" s="98">
        <v>0</v>
      </c>
    </row>
    <row r="22" spans="2:7">
      <c r="B22" s="99" t="s">
        <v>951</v>
      </c>
      <c r="C22" s="101" t="s">
        <v>945</v>
      </c>
      <c r="D22" s="98">
        <v>0</v>
      </c>
      <c r="E22" s="98">
        <v>0</v>
      </c>
      <c r="F22" s="98">
        <v>0</v>
      </c>
      <c r="G22" s="98">
        <v>0</v>
      </c>
    </row>
    <row r="23" spans="2:7">
      <c r="B23" s="99" t="s">
        <v>952</v>
      </c>
      <c r="C23" s="101" t="s">
        <v>946</v>
      </c>
      <c r="D23" s="98">
        <v>0</v>
      </c>
      <c r="E23" s="98">
        <v>0</v>
      </c>
      <c r="F23" s="98">
        <v>442736</v>
      </c>
      <c r="G23" s="98">
        <v>442736</v>
      </c>
    </row>
    <row r="24" spans="2:7">
      <c r="B24" s="99" t="s">
        <v>953</v>
      </c>
      <c r="C24" s="101" t="s">
        <v>947</v>
      </c>
      <c r="D24" s="98">
        <v>0</v>
      </c>
      <c r="E24" s="98">
        <v>0</v>
      </c>
      <c r="F24" s="98">
        <v>0</v>
      </c>
      <c r="G24" s="98">
        <v>0</v>
      </c>
    </row>
    <row r="25" spans="2:7" ht="25.5">
      <c r="B25" s="99" t="s">
        <v>954</v>
      </c>
      <c r="C25" s="101" t="s">
        <v>948</v>
      </c>
      <c r="D25" s="98">
        <v>0</v>
      </c>
      <c r="E25" s="98">
        <v>0</v>
      </c>
      <c r="F25" s="98">
        <v>0</v>
      </c>
      <c r="G25" s="98">
        <v>0</v>
      </c>
    </row>
    <row r="26" spans="2:7" ht="25.5">
      <c r="B26" s="99" t="s">
        <v>955</v>
      </c>
      <c r="C26" s="100" t="s">
        <v>959</v>
      </c>
      <c r="D26" s="98">
        <v>0</v>
      </c>
      <c r="E26" s="98">
        <v>0</v>
      </c>
      <c r="F26" s="98">
        <v>0</v>
      </c>
      <c r="G26" s="98">
        <v>0</v>
      </c>
    </row>
    <row r="27" spans="2:7">
      <c r="B27" s="99" t="s">
        <v>584</v>
      </c>
      <c r="C27" s="100" t="s">
        <v>585</v>
      </c>
      <c r="D27" s="98">
        <v>0</v>
      </c>
      <c r="E27" s="98">
        <v>0</v>
      </c>
      <c r="F27" s="98">
        <v>0</v>
      </c>
      <c r="G27" s="98">
        <v>0</v>
      </c>
    </row>
    <row r="28" spans="2:7" ht="25.5">
      <c r="B28" s="84" t="s">
        <v>586</v>
      </c>
      <c r="C28" s="97" t="s">
        <v>960</v>
      </c>
      <c r="D28" s="98">
        <v>0</v>
      </c>
      <c r="E28" s="98">
        <v>0</v>
      </c>
      <c r="F28" s="98">
        <v>0</v>
      </c>
      <c r="G28" s="98">
        <v>0</v>
      </c>
    </row>
    <row r="29" spans="2:7" ht="25.5">
      <c r="B29" s="102">
        <v>241</v>
      </c>
      <c r="C29" s="97" t="s">
        <v>961</v>
      </c>
      <c r="D29" s="103"/>
      <c r="E29" s="103"/>
      <c r="F29" s="98">
        <v>0</v>
      </c>
      <c r="G29" s="98">
        <v>0</v>
      </c>
    </row>
    <row r="30" spans="2:7" ht="25.5">
      <c r="B30" s="102">
        <v>250</v>
      </c>
      <c r="C30" s="104" t="s">
        <v>962</v>
      </c>
      <c r="D30" s="98">
        <v>427034</v>
      </c>
      <c r="E30" s="98">
        <v>409766</v>
      </c>
      <c r="F30" s="103"/>
      <c r="G30" s="103"/>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31">
      <selection activeCell="B35" sqref="B35"/>
      <pageMargins left="0.7" right="0.7" top="0.75" bottom="0.75" header="0.3" footer="0.3"/>
      <pageSetup paperSize="9" orientation="portrait" r:id="rId2"/>
    </customSheetView>
    <customSheetView guid="{51337751-BEAF-43F3-8CC9-400B99E751E8}">
      <pageMargins left="0.7" right="0.7" top="0.75" bottom="0.75" header="0.3" footer="0.3"/>
      <pageSetup paperSize="9" orientation="portrait" r:id="rId3"/>
    </customSheetView>
    <customSheetView guid="{CFC92B1C-D4F2-414F-8F12-92F529035B08}">
      <selection activeCell="A26" sqref="A26:B26"/>
      <pageMargins left="0.7" right="0.7" top="0.75" bottom="0.75" header="0.3" footer="0.3"/>
      <pageSetup paperSize="9" orientation="portrait" r:id="rId4"/>
    </customSheetView>
    <customSheetView guid="{5DDDA852-2807-4645-BC75-EBD4EF3323A7}">
      <selection activeCell="J23" sqref="J23"/>
      <pageMargins left="0.7" right="0.7" top="0.75" bottom="0.75" header="0.3" footer="0.3"/>
    </customSheetView>
    <customSheetView guid="{697182B0-1BEF-4A85-93A0-596802852AF2}" topLeftCell="A25">
      <selection activeCell="A55" sqref="A55:XFD55"/>
      <pageMargins left="0.7" right="0.7" top="0.75" bottom="0.75" header="0.3" footer="0.3"/>
      <pageSetup paperSize="9" orientation="portrait" r:id="rId5"/>
    </customSheetView>
    <customSheetView guid="{21329C76-F86B-400D-B8F5-F75B383E5B14}" topLeftCell="A31">
      <selection activeCell="G53" sqref="G53"/>
      <pageMargins left="0.7" right="0.7" top="0.75" bottom="0.75" header="0.3" footer="0.3"/>
      <pageSetup paperSize="9" orientation="portrait" r:id="rId6"/>
    </customSheetView>
    <customSheetView guid="{931AA63B-6827-4BF4-8E25-ED232A88A09C}" topLeftCell="A29">
      <selection activeCell="F31" sqref="F31:G31"/>
      <pageMargins left="0.7" right="0.7" top="0.75" bottom="0.75" header="0.3" footer="0.3"/>
    </customSheetView>
    <customSheetView guid="{FD092655-EBEC-4730-9895-1567D9B70D5F}" topLeftCell="A33">
      <selection activeCell="H35" sqref="H35"/>
      <pageMargins left="0.7" right="0.7" top="0.75" bottom="0.75" header="0.3" footer="0.3"/>
    </customSheetView>
    <customSheetView guid="{3AD1D9CC-D162-4119-AFCC-0AF9105FB248}" topLeftCell="A28">
      <selection activeCell="C54" sqref="C54"/>
      <pageMargins left="0.7" right="0.7" top="0.75" bottom="0.75" header="0.3" footer="0.3"/>
      <pageSetup paperSize="9" orientation="portrait" r:id="rId7"/>
    </customSheetView>
    <customSheetView guid="{7CCD1884-1631-4809-8751-AE0939C32419}">
      <pageMargins left="0.7" right="0.7" top="0.75" bottom="0.75" header="0.3" footer="0.3"/>
    </customSheetView>
    <customSheetView guid="{7CA1DEE6-746E-4947-9BED-24AAED6E8B57}" topLeftCell="A33">
      <selection activeCell="H35" sqref="H35"/>
      <pageMargins left="0.7" right="0.7" top="0.75" bottom="0.75" header="0.3" footer="0.3"/>
    </customSheetView>
    <customSheetView guid="{59094C18-3CB5-482F-AA6A-9C313A318EBB}" topLeftCell="A31">
      <selection activeCell="M57" sqref="M57"/>
      <pageMargins left="0.7" right="0.7" top="0.75" bottom="0.75" header="0.3" footer="0.3"/>
      <pageSetup paperSize="9" orientation="portrait" r:id="rId8"/>
    </customSheetView>
  </customSheetViews>
  <pageMargins left="0.7" right="0.7" top="0.75" bottom="0.75" header="0.3" footer="0.3"/>
  <pageSetup paperSize="9" orientation="portrait" r:id="rId9"/>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71B7D-0A38-4DA3-B173-53B57939BB93}">
  <sheetPr>
    <tabColor theme="9"/>
  </sheetPr>
  <dimension ref="A2:E15"/>
  <sheetViews>
    <sheetView showGridLines="0" workbookViewId="0">
      <selection activeCell="A2" sqref="A2"/>
    </sheetView>
  </sheetViews>
  <sheetFormatPr defaultColWidth="9.140625" defaultRowHeight="12.75"/>
  <cols>
    <col min="1" max="1" width="17" style="3" bestFit="1" customWidth="1"/>
    <col min="2" max="2" width="4.5703125" style="3" customWidth="1"/>
    <col min="3" max="3" width="25.42578125" style="3" customWidth="1"/>
    <col min="4" max="4" width="27.42578125" style="3" customWidth="1"/>
    <col min="5" max="5" width="27.5703125" style="3" customWidth="1"/>
    <col min="6" max="16384" width="9.140625" style="3"/>
  </cols>
  <sheetData>
    <row r="2" spans="1:5" s="239" customFormat="1" ht="16.5" customHeight="1">
      <c r="A2" s="841" t="str">
        <f>HYPERLINK("#INDEX!B4","back to index page")</f>
        <v>back to index page</v>
      </c>
    </row>
    <row r="3" spans="1:5" s="239" customFormat="1" ht="13.5"/>
    <row r="4" spans="1:5" s="239" customFormat="1" ht="13.5"/>
    <row r="5" spans="1:5" s="239" customFormat="1" ht="13.5"/>
    <row r="6" spans="1:5" s="239" customFormat="1" ht="13.5"/>
    <row r="7" spans="1:5" s="239" customFormat="1" ht="13.5"/>
    <row r="8" spans="1:5" s="239" customFormat="1" ht="13.5"/>
    <row r="9" spans="1:5" s="871" customFormat="1" ht="33.75" customHeight="1">
      <c r="B9" s="10" t="s">
        <v>1561</v>
      </c>
      <c r="C9" s="10"/>
      <c r="D9" s="10"/>
      <c r="E9" s="10"/>
    </row>
    <row r="12" spans="1:5">
      <c r="E12" s="13" t="s">
        <v>54</v>
      </c>
    </row>
    <row r="13" spans="1:5" ht="63.75">
      <c r="B13" s="68"/>
      <c r="C13" s="81"/>
      <c r="D13" s="48" t="s">
        <v>587</v>
      </c>
      <c r="E13" s="82" t="s">
        <v>987</v>
      </c>
    </row>
    <row r="14" spans="1:5">
      <c r="B14" s="68"/>
      <c r="C14" s="81"/>
      <c r="D14" s="83" t="s">
        <v>302</v>
      </c>
      <c r="E14" s="83" t="s">
        <v>304</v>
      </c>
    </row>
    <row r="15" spans="1:5" s="23" customFormat="1" ht="25.5">
      <c r="B15" s="84" t="s">
        <v>302</v>
      </c>
      <c r="C15" s="85" t="s">
        <v>588</v>
      </c>
      <c r="D15" s="69">
        <v>325497</v>
      </c>
      <c r="E15" s="69">
        <v>427034</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B20" sqref="B20"/>
      <pageMargins left="0.7" right="0.7" top="0.75" bottom="0.75" header="0.3" footer="0.3"/>
      <pageSetup paperSize="9" orientation="portrait" r:id="rId2"/>
    </customSheetView>
    <customSheetView guid="{51337751-BEAF-43F3-8CC9-400B99E751E8}">
      <pageMargins left="0.7" right="0.7" top="0.75" bottom="0.75" header="0.3" footer="0.3"/>
      <pageSetup paperSize="9" orientation="portrait" r:id="rId3"/>
    </customSheetView>
    <customSheetView guid="{CFC92B1C-D4F2-414F-8F12-92F529035B08}">
      <selection activeCell="A12" sqref="A12:B12"/>
      <pageMargins left="0.7" right="0.7" top="0.75" bottom="0.75" header="0.3" footer="0.3"/>
      <pageSetup paperSize="9" orientation="portrait" r:id="rId4"/>
    </customSheetView>
    <customSheetView guid="{5DDDA852-2807-4645-BC75-EBD4EF3323A7}">
      <selection activeCell="A13" sqref="A1:A1048576"/>
      <pageMargins left="0.7" right="0.7" top="0.75" bottom="0.75" header="0.3" footer="0.3"/>
    </customSheetView>
    <customSheetView guid="{697182B0-1BEF-4A85-93A0-596802852AF2}" topLeftCell="A13">
      <selection activeCell="A26" sqref="A26:XFD26"/>
      <pageMargins left="0.7" right="0.7" top="0.75" bottom="0.75" header="0.3" footer="0.3"/>
      <pageSetup paperSize="9" orientation="portrait" r:id="rId5"/>
    </customSheetView>
    <customSheetView guid="{21329C76-F86B-400D-B8F5-F75B383E5B14}">
      <selection activeCell="A13" sqref="A1:A1048576"/>
      <pageMargins left="0.7" right="0.7" top="0.75" bottom="0.75" header="0.3" footer="0.3"/>
      <pageSetup paperSize="9" orientation="portrait" r:id="rId6"/>
    </customSheetView>
    <customSheetView guid="{931AA63B-6827-4BF4-8E25-ED232A88A09C}">
      <selection activeCell="E27" sqref="E27"/>
      <pageMargins left="0.7" right="0.7" top="0.75" bottom="0.75" header="0.3" footer="0.3"/>
    </customSheetView>
    <customSheetView guid="{FD092655-EBEC-4730-9895-1567D9B70D5F}">
      <selection activeCell="F26" sqref="F26"/>
      <pageMargins left="0.7" right="0.7" top="0.75" bottom="0.75" header="0.3" footer="0.3"/>
    </customSheetView>
    <customSheetView guid="{3AD1D9CC-D162-4119-AFCC-0AF9105FB248}">
      <selection activeCell="N7" sqref="N7"/>
      <pageMargins left="0.7" right="0.7" top="0.75" bottom="0.75" header="0.3" footer="0.3"/>
      <pageSetup paperSize="9" orientation="portrait" r:id="rId7"/>
    </customSheetView>
    <customSheetView guid="{7CCD1884-1631-4809-8751-AE0939C32419}">
      <pageMargins left="0.7" right="0.7" top="0.75" bottom="0.75" header="0.3" footer="0.3"/>
    </customSheetView>
    <customSheetView guid="{7CA1DEE6-746E-4947-9BED-24AAED6E8B57}">
      <selection activeCell="F26" sqref="F26"/>
      <pageMargins left="0.7" right="0.7" top="0.75" bottom="0.75" header="0.3" footer="0.3"/>
    </customSheetView>
    <customSheetView guid="{59094C18-3CB5-482F-AA6A-9C313A318EBB}" topLeftCell="A7">
      <selection activeCell="N16" sqref="N16"/>
      <pageMargins left="0.7" right="0.7" top="0.75" bottom="0.75" header="0.3" footer="0.3"/>
      <pageSetup paperSize="9" orientation="portrait" r:id="rId8"/>
    </customSheetView>
  </customSheetViews>
  <conditionalFormatting sqref="D15:E15">
    <cfRule type="cellIs" dxfId="15" priority="3" stopIfTrue="1" operator="lessThan">
      <formula>0</formula>
    </cfRule>
  </conditionalFormatting>
  <pageMargins left="0.7" right="0.7" top="0.75" bottom="0.75" header="0.3" footer="0.3"/>
  <pageSetup paperSize="9" orientation="portrait" r:id="rId9"/>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8BCA-C0EC-4512-A865-33C502AEE59B}">
  <sheetPr>
    <tabColor theme="9"/>
  </sheetPr>
  <dimension ref="A2:H39"/>
  <sheetViews>
    <sheetView showGridLines="0" workbookViewId="0">
      <selection activeCell="A2" sqref="A2"/>
    </sheetView>
  </sheetViews>
  <sheetFormatPr defaultColWidth="9.140625" defaultRowHeight="12.75"/>
  <cols>
    <col min="1" max="1" width="17" style="3" bestFit="1" customWidth="1"/>
    <col min="2" max="2" width="6.5703125" style="3" customWidth="1"/>
    <col min="3" max="3" width="11.42578125" style="3" customWidth="1"/>
    <col min="4" max="4" width="27.85546875" style="3" customWidth="1"/>
    <col min="5" max="5" width="10.42578125" style="3" customWidth="1"/>
    <col min="6" max="6" width="11.28515625" style="3" customWidth="1"/>
    <col min="7" max="7" width="11" style="3" customWidth="1"/>
    <col min="8" max="8" width="9.5703125" style="3" customWidth="1"/>
    <col min="9" max="16384" width="9.140625" style="3"/>
  </cols>
  <sheetData>
    <row r="2" spans="1:8" s="239" customFormat="1" ht="16.5" customHeight="1">
      <c r="A2" s="841" t="str">
        <f>HYPERLINK("#INDEX!B4","back to index page")</f>
        <v>back to index page</v>
      </c>
    </row>
    <row r="3" spans="1:8" s="239" customFormat="1" ht="13.5"/>
    <row r="4" spans="1:8" s="239" customFormat="1" ht="13.5"/>
    <row r="5" spans="1:8" s="239" customFormat="1" ht="13.5"/>
    <row r="6" spans="1:8" s="239" customFormat="1" ht="13.5"/>
    <row r="7" spans="1:8" s="239" customFormat="1" ht="13.5"/>
    <row r="8" spans="1:8" s="239" customFormat="1" ht="13.5"/>
    <row r="9" spans="1:8" s="828" customFormat="1" ht="33.75" customHeight="1">
      <c r="B9" s="10" t="s">
        <v>1190</v>
      </c>
      <c r="C9" s="10"/>
      <c r="D9" s="10"/>
      <c r="E9" s="10"/>
      <c r="F9" s="10"/>
      <c r="G9" s="10"/>
      <c r="H9" s="10"/>
    </row>
    <row r="12" spans="1:8">
      <c r="H12" s="13" t="s">
        <v>1516</v>
      </c>
    </row>
    <row r="13" spans="1:8" ht="38.25">
      <c r="B13" s="18"/>
      <c r="C13" s="18"/>
      <c r="D13" s="18"/>
      <c r="E13" s="48" t="s">
        <v>861</v>
      </c>
      <c r="F13" s="48" t="s">
        <v>862</v>
      </c>
      <c r="G13" s="48" t="s">
        <v>863</v>
      </c>
      <c r="H13" s="48" t="s">
        <v>864</v>
      </c>
    </row>
    <row r="14" spans="1:8">
      <c r="E14" s="58" t="s">
        <v>32</v>
      </c>
      <c r="F14" s="58" t="s">
        <v>57</v>
      </c>
      <c r="G14" s="58" t="s">
        <v>58</v>
      </c>
      <c r="H14" s="58" t="s">
        <v>1195</v>
      </c>
    </row>
    <row r="15" spans="1:8" s="23" customFormat="1" ht="13.35" customHeight="1">
      <c r="B15" s="44">
        <v>1</v>
      </c>
      <c r="C15" s="1138" t="s">
        <v>880</v>
      </c>
      <c r="D15" s="71" t="s">
        <v>865</v>
      </c>
      <c r="E15" s="72">
        <v>7</v>
      </c>
      <c r="F15" s="825">
        <v>6.5</v>
      </c>
      <c r="G15" s="72">
        <v>35</v>
      </c>
      <c r="H15" s="72">
        <v>5</v>
      </c>
    </row>
    <row r="16" spans="1:8" s="23" customFormat="1">
      <c r="B16" s="44">
        <v>2</v>
      </c>
      <c r="C16" s="1139"/>
      <c r="D16" s="71" t="s">
        <v>866</v>
      </c>
      <c r="E16" s="72">
        <v>212</v>
      </c>
      <c r="F16" s="72">
        <v>3233</v>
      </c>
      <c r="G16" s="72">
        <v>4330</v>
      </c>
      <c r="H16" s="72">
        <v>312</v>
      </c>
    </row>
    <row r="17" spans="2:8" s="23" customFormat="1">
      <c r="B17" s="44">
        <v>3</v>
      </c>
      <c r="C17" s="1139"/>
      <c r="D17" s="52" t="s">
        <v>867</v>
      </c>
      <c r="E17" s="72">
        <v>212</v>
      </c>
      <c r="F17" s="72">
        <v>3233</v>
      </c>
      <c r="G17" s="72">
        <v>4330</v>
      </c>
      <c r="H17" s="72">
        <v>312</v>
      </c>
    </row>
    <row r="18" spans="2:8" s="23" customFormat="1">
      <c r="B18" s="44">
        <v>4</v>
      </c>
      <c r="C18" s="1139"/>
      <c r="D18" s="52" t="s">
        <v>868</v>
      </c>
      <c r="E18" s="74"/>
      <c r="F18" s="74"/>
      <c r="G18" s="74"/>
      <c r="H18" s="74"/>
    </row>
    <row r="19" spans="2:8" s="23" customFormat="1" ht="25.5">
      <c r="B19" s="44" t="s">
        <v>869</v>
      </c>
      <c r="C19" s="1139"/>
      <c r="D19" s="47" t="s">
        <v>870</v>
      </c>
      <c r="E19" s="72">
        <v>0</v>
      </c>
      <c r="F19" s="72">
        <v>0</v>
      </c>
      <c r="G19" s="72">
        <v>0</v>
      </c>
      <c r="H19" s="72">
        <v>0</v>
      </c>
    </row>
    <row r="20" spans="2:8" s="23" customFormat="1" ht="38.25">
      <c r="B20" s="44">
        <v>5</v>
      </c>
      <c r="C20" s="1139"/>
      <c r="D20" s="47" t="s">
        <v>871</v>
      </c>
      <c r="E20" s="72">
        <v>0</v>
      </c>
      <c r="F20" s="72">
        <v>0</v>
      </c>
      <c r="G20" s="72">
        <v>0</v>
      </c>
      <c r="H20" s="72">
        <v>0</v>
      </c>
    </row>
    <row r="21" spans="2:8" s="23" customFormat="1">
      <c r="B21" s="44" t="s">
        <v>872</v>
      </c>
      <c r="C21" s="1139"/>
      <c r="D21" s="52" t="s">
        <v>873</v>
      </c>
      <c r="E21" s="72">
        <v>0</v>
      </c>
      <c r="F21" s="72">
        <v>0</v>
      </c>
      <c r="G21" s="72">
        <v>0</v>
      </c>
      <c r="H21" s="72">
        <v>0</v>
      </c>
    </row>
    <row r="22" spans="2:8" s="23" customFormat="1">
      <c r="B22" s="44">
        <v>6</v>
      </c>
      <c r="C22" s="1139"/>
      <c r="D22" s="52" t="s">
        <v>868</v>
      </c>
      <c r="E22" s="74"/>
      <c r="F22" s="74"/>
      <c r="G22" s="74"/>
      <c r="H22" s="74"/>
    </row>
    <row r="23" spans="2:8" s="23" customFormat="1">
      <c r="B23" s="44">
        <v>7</v>
      </c>
      <c r="C23" s="1139"/>
      <c r="D23" s="52" t="s">
        <v>874</v>
      </c>
      <c r="E23" s="72">
        <v>0</v>
      </c>
      <c r="F23" s="72">
        <v>0</v>
      </c>
      <c r="G23" s="72">
        <v>0</v>
      </c>
      <c r="H23" s="72">
        <v>0</v>
      </c>
    </row>
    <row r="24" spans="2:8" s="23" customFormat="1">
      <c r="B24" s="44">
        <v>8</v>
      </c>
      <c r="C24" s="1140"/>
      <c r="D24" s="52" t="s">
        <v>868</v>
      </c>
      <c r="E24" s="74"/>
      <c r="F24" s="74"/>
      <c r="G24" s="74"/>
      <c r="H24" s="74"/>
    </row>
    <row r="25" spans="2:8" s="23" customFormat="1">
      <c r="B25" s="44">
        <v>9</v>
      </c>
      <c r="C25" s="75"/>
      <c r="D25" s="71" t="s">
        <v>865</v>
      </c>
      <c r="E25" s="72">
        <v>7</v>
      </c>
      <c r="F25" s="72">
        <v>7</v>
      </c>
      <c r="G25" s="72">
        <v>35</v>
      </c>
      <c r="H25" s="72">
        <v>5</v>
      </c>
    </row>
    <row r="26" spans="2:8" s="23" customFormat="1">
      <c r="B26" s="44">
        <v>10</v>
      </c>
      <c r="C26" s="76"/>
      <c r="D26" s="71" t="s">
        <v>875</v>
      </c>
      <c r="E26" s="72">
        <v>0</v>
      </c>
      <c r="F26" s="72">
        <v>3225</v>
      </c>
      <c r="G26" s="72">
        <v>1608</v>
      </c>
      <c r="H26" s="72">
        <v>49</v>
      </c>
    </row>
    <row r="27" spans="2:8" s="23" customFormat="1">
      <c r="B27" s="44">
        <v>11</v>
      </c>
      <c r="C27" s="76"/>
      <c r="D27" s="52" t="s">
        <v>867</v>
      </c>
      <c r="E27" s="72">
        <v>0</v>
      </c>
      <c r="F27" s="72">
        <v>2281</v>
      </c>
      <c r="G27" s="72">
        <v>1394</v>
      </c>
      <c r="H27" s="72">
        <v>49</v>
      </c>
    </row>
    <row r="28" spans="2:8" s="23" customFormat="1">
      <c r="B28" s="44">
        <v>12</v>
      </c>
      <c r="C28" s="76"/>
      <c r="D28" s="52" t="s">
        <v>876</v>
      </c>
      <c r="E28" s="72">
        <v>0</v>
      </c>
      <c r="F28" s="72">
        <v>566</v>
      </c>
      <c r="G28" s="72">
        <v>114</v>
      </c>
      <c r="H28" s="72">
        <v>0</v>
      </c>
    </row>
    <row r="29" spans="2:8" s="23" customFormat="1" ht="25.5">
      <c r="B29" s="44" t="s">
        <v>858</v>
      </c>
      <c r="C29" s="76" t="s">
        <v>881</v>
      </c>
      <c r="D29" s="47" t="s">
        <v>870</v>
      </c>
      <c r="E29" s="72">
        <v>0</v>
      </c>
      <c r="F29" s="72">
        <v>944</v>
      </c>
      <c r="G29" s="72">
        <v>214</v>
      </c>
      <c r="H29" s="72">
        <v>0</v>
      </c>
    </row>
    <row r="30" spans="2:8" s="23" customFormat="1">
      <c r="B30" s="44" t="s">
        <v>181</v>
      </c>
      <c r="C30" s="76"/>
      <c r="D30" s="52" t="s">
        <v>876</v>
      </c>
      <c r="E30" s="72">
        <v>0</v>
      </c>
      <c r="F30" s="72">
        <v>566</v>
      </c>
      <c r="G30" s="72">
        <v>114</v>
      </c>
      <c r="H30" s="72">
        <v>0</v>
      </c>
    </row>
    <row r="31" spans="2:8" s="23" customFormat="1" ht="38.25">
      <c r="B31" s="44" t="s">
        <v>877</v>
      </c>
      <c r="C31" s="76"/>
      <c r="D31" s="47" t="s">
        <v>871</v>
      </c>
      <c r="E31" s="72">
        <v>0</v>
      </c>
      <c r="F31" s="72">
        <v>0</v>
      </c>
      <c r="G31" s="72">
        <v>0</v>
      </c>
      <c r="H31" s="72">
        <v>0</v>
      </c>
    </row>
    <row r="32" spans="2:8" s="23" customFormat="1">
      <c r="B32" s="44" t="s">
        <v>878</v>
      </c>
      <c r="C32" s="76"/>
      <c r="D32" s="52" t="s">
        <v>876</v>
      </c>
      <c r="E32" s="72">
        <v>0</v>
      </c>
      <c r="F32" s="72">
        <v>0</v>
      </c>
      <c r="G32" s="72">
        <v>0</v>
      </c>
      <c r="H32" s="72">
        <v>0</v>
      </c>
    </row>
    <row r="33" spans="2:8" s="23" customFormat="1">
      <c r="B33" s="44" t="s">
        <v>859</v>
      </c>
      <c r="C33" s="76"/>
      <c r="D33" s="52" t="s">
        <v>873</v>
      </c>
      <c r="E33" s="72">
        <v>0</v>
      </c>
      <c r="F33" s="72">
        <v>0</v>
      </c>
      <c r="G33" s="72">
        <v>0</v>
      </c>
      <c r="H33" s="72">
        <v>0</v>
      </c>
    </row>
    <row r="34" spans="2:8" s="23" customFormat="1">
      <c r="B34" s="44" t="s">
        <v>860</v>
      </c>
      <c r="C34" s="76"/>
      <c r="D34" s="52" t="s">
        <v>876</v>
      </c>
      <c r="E34" s="72">
        <v>0</v>
      </c>
      <c r="F34" s="72">
        <v>0</v>
      </c>
      <c r="G34" s="72">
        <v>0</v>
      </c>
      <c r="H34" s="72">
        <v>0</v>
      </c>
    </row>
    <row r="35" spans="2:8" s="23" customFormat="1">
      <c r="B35" s="44">
        <v>15</v>
      </c>
      <c r="C35" s="76"/>
      <c r="D35" s="52" t="s">
        <v>874</v>
      </c>
      <c r="E35" s="72">
        <v>0</v>
      </c>
      <c r="F35" s="72">
        <v>0</v>
      </c>
      <c r="G35" s="72">
        <v>0</v>
      </c>
      <c r="H35" s="72">
        <v>0</v>
      </c>
    </row>
    <row r="36" spans="2:8" s="23" customFormat="1">
      <c r="B36" s="44">
        <v>16</v>
      </c>
      <c r="C36" s="78"/>
      <c r="D36" s="52" t="s">
        <v>876</v>
      </c>
      <c r="E36" s="72">
        <v>0</v>
      </c>
      <c r="F36" s="72">
        <v>0</v>
      </c>
      <c r="G36" s="72">
        <v>0</v>
      </c>
      <c r="H36" s="72">
        <v>0</v>
      </c>
    </row>
    <row r="37" spans="2:8" s="23" customFormat="1">
      <c r="B37" s="44">
        <v>17</v>
      </c>
      <c r="C37" s="52" t="s">
        <v>879</v>
      </c>
      <c r="D37" s="52"/>
      <c r="E37" s="72">
        <v>212</v>
      </c>
      <c r="F37" s="72">
        <v>6458</v>
      </c>
      <c r="G37" s="72">
        <v>5938</v>
      </c>
      <c r="H37" s="72">
        <v>361</v>
      </c>
    </row>
    <row r="38" spans="2:8">
      <c r="C38" s="35"/>
      <c r="D38" s="35"/>
      <c r="E38" s="35"/>
      <c r="F38" s="35"/>
      <c r="G38" s="35"/>
    </row>
    <row r="39" spans="2:8">
      <c r="B39" s="33" t="s">
        <v>1535</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37">
      <selection activeCell="B43" sqref="B43"/>
      <pageMargins left="0.7" right="0.7" top="0.75" bottom="0.75" header="0.3" footer="0.3"/>
      <pageSetup paperSize="9" orientation="portrait" r:id="rId2"/>
    </customSheetView>
    <customSheetView guid="{51337751-BEAF-43F3-8CC9-400B99E751E8}">
      <selection activeCell="A47" sqref="A47:XFD47"/>
      <pageMargins left="0.7" right="0.7" top="0.75" bottom="0.75" header="0.3" footer="0.3"/>
      <pageSetup paperSize="9" orientation="portrait" r:id="rId3"/>
    </customSheetView>
    <customSheetView guid="{CFC92B1C-D4F2-414F-8F12-92F529035B08}">
      <selection activeCell="A34" sqref="A34:B34"/>
      <pageMargins left="0.7" right="0.7" top="0.75" bottom="0.75" header="0.3" footer="0.3"/>
      <pageSetup paperSize="9" orientation="portrait" r:id="rId4"/>
    </customSheetView>
    <customSheetView guid="{5DDDA852-2807-4645-BC75-EBD4EF3323A7}">
      <selection activeCell="A71" sqref="A71:B73"/>
      <pageMargins left="0.7" right="0.7" top="0.75" bottom="0.75" header="0.3" footer="0.3"/>
    </customSheetView>
    <customSheetView guid="{697182B0-1BEF-4A85-93A0-596802852AF2}" topLeftCell="A52">
      <selection activeCell="B72" sqref="B72"/>
      <pageMargins left="0.7" right="0.7" top="0.75" bottom="0.75" header="0.3" footer="0.3"/>
      <pageSetup paperSize="9" orientation="portrait" r:id="rId5"/>
    </customSheetView>
    <customSheetView guid="{21329C76-F86B-400D-B8F5-F75B383E5B14}" topLeftCell="A31">
      <selection activeCell="A71" sqref="A71:B73"/>
      <pageMargins left="0.7" right="0.7" top="0.75" bottom="0.75" header="0.3" footer="0.3"/>
      <pageSetup paperSize="9" orientation="portrait" r:id="rId6"/>
    </customSheetView>
    <customSheetView guid="{931AA63B-6827-4BF4-8E25-ED232A88A09C}">
      <selection activeCell="K5" sqref="K5"/>
      <pageMargins left="0.7" right="0.7" top="0.75" bottom="0.75" header="0.3" footer="0.3"/>
    </customSheetView>
    <customSheetView guid="{FD092655-EBEC-4730-9895-1567D9B70D5F}" topLeftCell="A40">
      <selection activeCell="E32" sqref="E32"/>
      <pageMargins left="0.7" right="0.7" top="0.75" bottom="0.75" header="0.3" footer="0.3"/>
    </customSheetView>
    <customSheetView guid="{3AD1D9CC-D162-4119-AFCC-0AF9105FB248}">
      <pageMargins left="0.7" right="0.7" top="0.75" bottom="0.75" header="0.3" footer="0.3"/>
      <pageSetup paperSize="9" orientation="portrait" r:id="rId7"/>
    </customSheetView>
    <customSheetView guid="{7CCD1884-1631-4809-8751-AE0939C32419}">
      <pageMargins left="0.7" right="0.7" top="0.75" bottom="0.75" header="0.3" footer="0.3"/>
      <pageSetup paperSize="9" orientation="portrait" r:id="rId8"/>
    </customSheetView>
    <customSheetView guid="{7CA1DEE6-746E-4947-9BED-24AAED6E8B57}" topLeftCell="A40">
      <selection activeCell="E32" sqref="E32"/>
      <pageMargins left="0.7" right="0.7" top="0.75" bottom="0.75" header="0.3" footer="0.3"/>
    </customSheetView>
    <customSheetView guid="{59094C18-3CB5-482F-AA6A-9C313A318EBB}" topLeftCell="A58">
      <selection activeCell="A71" sqref="A71:B73"/>
      <pageMargins left="0.7" right="0.7" top="0.75" bottom="0.75" header="0.3" footer="0.3"/>
      <pageSetup paperSize="9" orientation="portrait" r:id="rId9"/>
    </customSheetView>
  </customSheetViews>
  <mergeCells count="1">
    <mergeCell ref="C15:C24"/>
  </mergeCells>
  <conditionalFormatting sqref="E16:H17 E15 G15:H15">
    <cfRule type="cellIs" dxfId="14" priority="18" stopIfTrue="1" operator="lessThan">
      <formula>0</formula>
    </cfRule>
  </conditionalFormatting>
  <conditionalFormatting sqref="E19:H21">
    <cfRule type="cellIs" dxfId="13" priority="17" stopIfTrue="1" operator="lessThan">
      <formula>0</formula>
    </cfRule>
  </conditionalFormatting>
  <conditionalFormatting sqref="E23:H23">
    <cfRule type="cellIs" dxfId="12" priority="16" stopIfTrue="1" operator="lessThan">
      <formula>0</formula>
    </cfRule>
  </conditionalFormatting>
  <conditionalFormatting sqref="E25:H37">
    <cfRule type="cellIs" dxfId="11" priority="15" stopIfTrue="1" operator="lessThan">
      <formula>0</formula>
    </cfRule>
  </conditionalFormatting>
  <conditionalFormatting sqref="F15">
    <cfRule type="cellIs" dxfId="10" priority="1" stopIfTrue="1" operator="lessThan">
      <formula>0</formula>
    </cfRule>
  </conditionalFormatting>
  <pageMargins left="0.7" right="0.7" top="0.75" bottom="0.75" header="0.3" footer="0.3"/>
  <pageSetup paperSize="9" orientation="portrait" r:id="rId10"/>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2A4BA-11B7-43B0-8FA8-C4E28061C9F2}">
  <sheetPr>
    <tabColor theme="9"/>
  </sheetPr>
  <dimension ref="A2:I28"/>
  <sheetViews>
    <sheetView showGridLines="0" workbookViewId="0">
      <selection activeCell="A2" sqref="A2"/>
    </sheetView>
  </sheetViews>
  <sheetFormatPr defaultColWidth="9.140625" defaultRowHeight="12.75"/>
  <cols>
    <col min="1" max="1" width="17" style="3" bestFit="1" customWidth="1"/>
    <col min="2" max="2" width="3.5703125" style="3" customWidth="1"/>
    <col min="3" max="3" width="47.42578125" style="3" customWidth="1"/>
    <col min="4" max="4" width="12.5703125" style="3" customWidth="1"/>
    <col min="5" max="6" width="13.5703125" style="3" customWidth="1"/>
    <col min="7" max="7" width="13" style="3" customWidth="1"/>
    <col min="8" max="16384" width="9.140625" style="3"/>
  </cols>
  <sheetData>
    <row r="2" spans="1:9" s="239" customFormat="1" ht="16.5" customHeight="1">
      <c r="A2" s="841" t="str">
        <f>HYPERLINK("#INDEX!B4","back to index page")</f>
        <v>back to index page</v>
      </c>
    </row>
    <row r="3" spans="1:9" s="239" customFormat="1" ht="13.5"/>
    <row r="4" spans="1:9" s="239" customFormat="1" ht="13.5"/>
    <row r="5" spans="1:9" s="239" customFormat="1" ht="13.5"/>
    <row r="6" spans="1:9" s="239" customFormat="1" ht="13.5"/>
    <row r="7" spans="1:9" s="239" customFormat="1" ht="13.5"/>
    <row r="8" spans="1:9" s="239" customFormat="1" ht="13.5"/>
    <row r="9" spans="1:9" s="239" customFormat="1" ht="34.5" customHeight="1">
      <c r="B9" s="10" t="s">
        <v>1191</v>
      </c>
      <c r="C9" s="870"/>
      <c r="D9" s="870"/>
      <c r="E9" s="870"/>
      <c r="F9" s="870"/>
      <c r="G9" s="870"/>
    </row>
    <row r="10" spans="1:9" s="35" customFormat="1">
      <c r="B10" s="836"/>
      <c r="C10" s="837"/>
      <c r="D10" s="837"/>
      <c r="E10" s="837"/>
      <c r="F10" s="837"/>
      <c r="G10" s="837"/>
    </row>
    <row r="12" spans="1:9">
      <c r="C12" s="18"/>
      <c r="D12" s="18"/>
      <c r="E12" s="18"/>
      <c r="F12" s="18"/>
      <c r="G12" s="13" t="s">
        <v>1179</v>
      </c>
      <c r="H12" s="18"/>
      <c r="I12" s="18"/>
    </row>
    <row r="13" spans="1:9" ht="38.25">
      <c r="B13" s="18"/>
      <c r="C13" s="18"/>
      <c r="D13" s="48" t="s">
        <v>861</v>
      </c>
      <c r="E13" s="48" t="s">
        <v>862</v>
      </c>
      <c r="F13" s="48" t="s">
        <v>863</v>
      </c>
      <c r="G13" s="48" t="s">
        <v>864</v>
      </c>
    </row>
    <row r="14" spans="1:9">
      <c r="D14" s="58" t="s">
        <v>32</v>
      </c>
      <c r="E14" s="58" t="s">
        <v>57</v>
      </c>
      <c r="F14" s="58" t="s">
        <v>58</v>
      </c>
      <c r="G14" s="58" t="s">
        <v>1195</v>
      </c>
    </row>
    <row r="15" spans="1:9" s="23" customFormat="1">
      <c r="B15" s="44"/>
      <c r="C15" s="59" t="s">
        <v>882</v>
      </c>
      <c r="D15" s="62"/>
      <c r="E15" s="62"/>
      <c r="F15" s="62"/>
      <c r="G15" s="63"/>
    </row>
    <row r="16" spans="1:9" s="6" customFormat="1" ht="25.5">
      <c r="B16" s="47">
        <v>1</v>
      </c>
      <c r="C16" s="64" t="s">
        <v>883</v>
      </c>
      <c r="D16" s="27">
        <v>0</v>
      </c>
      <c r="E16" s="27">
        <v>0</v>
      </c>
      <c r="F16" s="27">
        <v>0</v>
      </c>
      <c r="G16" s="27">
        <v>0</v>
      </c>
    </row>
    <row r="17" spans="2:7" s="6" customFormat="1">
      <c r="B17" s="47">
        <v>2</v>
      </c>
      <c r="C17" s="64" t="s">
        <v>884</v>
      </c>
      <c r="D17" s="27">
        <v>0</v>
      </c>
      <c r="E17" s="27">
        <v>0</v>
      </c>
      <c r="F17" s="27">
        <v>0</v>
      </c>
      <c r="G17" s="27">
        <v>0</v>
      </c>
    </row>
    <row r="18" spans="2:7" s="6" customFormat="1" ht="38.25">
      <c r="B18" s="47">
        <v>3</v>
      </c>
      <c r="C18" s="64" t="s">
        <v>885</v>
      </c>
      <c r="D18" s="27">
        <v>0</v>
      </c>
      <c r="E18" s="27">
        <v>0</v>
      </c>
      <c r="F18" s="27">
        <v>0</v>
      </c>
      <c r="G18" s="27">
        <v>0</v>
      </c>
    </row>
    <row r="19" spans="2:7" s="6" customFormat="1">
      <c r="B19" s="47"/>
      <c r="C19" s="59" t="s">
        <v>886</v>
      </c>
      <c r="D19" s="60"/>
      <c r="E19" s="60"/>
      <c r="F19" s="60"/>
      <c r="G19" s="61"/>
    </row>
    <row r="20" spans="2:7" s="6" customFormat="1" ht="38.25">
      <c r="B20" s="47">
        <v>4</v>
      </c>
      <c r="C20" s="64" t="s">
        <v>887</v>
      </c>
      <c r="D20" s="27">
        <v>0</v>
      </c>
      <c r="E20" s="27">
        <v>0</v>
      </c>
      <c r="F20" s="27">
        <v>0</v>
      </c>
      <c r="G20" s="27">
        <v>0</v>
      </c>
    </row>
    <row r="21" spans="2:7" s="6" customFormat="1" ht="25.5">
      <c r="B21" s="47">
        <v>5</v>
      </c>
      <c r="C21" s="64" t="s">
        <v>888</v>
      </c>
      <c r="D21" s="27">
        <v>0</v>
      </c>
      <c r="E21" s="27">
        <v>0</v>
      </c>
      <c r="F21" s="27">
        <v>0</v>
      </c>
      <c r="G21" s="27">
        <v>0</v>
      </c>
    </row>
    <row r="22" spans="2:7" s="6" customFormat="1">
      <c r="B22" s="47"/>
      <c r="C22" s="59" t="s">
        <v>889</v>
      </c>
      <c r="D22" s="60"/>
      <c r="E22" s="60"/>
      <c r="F22" s="60"/>
      <c r="G22" s="61"/>
    </row>
    <row r="23" spans="2:7" s="6" customFormat="1" ht="25.5">
      <c r="B23" s="47">
        <v>6</v>
      </c>
      <c r="C23" s="64" t="s">
        <v>890</v>
      </c>
      <c r="D23" s="27">
        <v>0</v>
      </c>
      <c r="E23" s="27">
        <v>2</v>
      </c>
      <c r="F23" s="27">
        <v>2</v>
      </c>
      <c r="G23" s="27" t="s">
        <v>1358</v>
      </c>
    </row>
    <row r="24" spans="2:7" s="6" customFormat="1" ht="25.5">
      <c r="B24" s="47">
        <v>7</v>
      </c>
      <c r="C24" s="64" t="s">
        <v>891</v>
      </c>
      <c r="D24" s="27">
        <v>0</v>
      </c>
      <c r="E24" s="27">
        <v>1337</v>
      </c>
      <c r="F24" s="27">
        <v>214</v>
      </c>
      <c r="G24" s="27" t="s">
        <v>1358</v>
      </c>
    </row>
    <row r="25" spans="2:7" s="6" customFormat="1">
      <c r="B25" s="47">
        <v>8</v>
      </c>
      <c r="C25" s="64" t="s">
        <v>892</v>
      </c>
      <c r="D25" s="27">
        <v>0</v>
      </c>
      <c r="E25" s="27">
        <v>492</v>
      </c>
      <c r="F25" s="27">
        <v>214</v>
      </c>
      <c r="G25" s="27" t="s">
        <v>1358</v>
      </c>
    </row>
    <row r="26" spans="2:7" s="6" customFormat="1">
      <c r="B26" s="47">
        <v>9</v>
      </c>
      <c r="C26" s="64" t="s">
        <v>893</v>
      </c>
      <c r="D26" s="27">
        <v>0</v>
      </c>
      <c r="E26" s="27">
        <v>845</v>
      </c>
      <c r="F26" s="27">
        <v>0</v>
      </c>
      <c r="G26" s="27" t="s">
        <v>1358</v>
      </c>
    </row>
    <row r="27" spans="2:7" s="6" customFormat="1" ht="25.5">
      <c r="B27" s="47">
        <v>10</v>
      </c>
      <c r="C27" s="64" t="s">
        <v>894</v>
      </c>
      <c r="D27" s="27">
        <v>0</v>
      </c>
      <c r="E27" s="27" t="s">
        <v>1358</v>
      </c>
      <c r="F27" s="27" t="s">
        <v>1358</v>
      </c>
      <c r="G27" s="27" t="s">
        <v>1358</v>
      </c>
    </row>
    <row r="28" spans="2:7" s="6" customFormat="1" ht="25.5">
      <c r="B28" s="47">
        <v>11</v>
      </c>
      <c r="C28" s="64" t="s">
        <v>895</v>
      </c>
      <c r="D28" s="27">
        <v>0</v>
      </c>
      <c r="E28" s="27">
        <v>845</v>
      </c>
      <c r="F28" s="27">
        <v>121</v>
      </c>
      <c r="G28" s="27" t="s">
        <v>1358</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16">
      <selection activeCell="B33" sqref="B33:G33"/>
      <pageMargins left="0.7" right="0.7" top="0.75" bottom="0.75" header="0.3" footer="0.3"/>
      <pageSetup paperSize="9" orientation="portrait" r:id="rId2"/>
    </customSheetView>
    <customSheetView guid="{51337751-BEAF-43F3-8CC9-400B99E751E8}">
      <selection activeCell="A37" sqref="A37:XFD37"/>
      <pageMargins left="0.7" right="0.7" top="0.75" bottom="0.75" header="0.3" footer="0.3"/>
      <pageSetup paperSize="9" orientation="portrait" r:id="rId3"/>
    </customSheetView>
    <customSheetView guid="{CFC92B1C-D4F2-414F-8F12-92F529035B08}" topLeftCell="A4">
      <selection activeCell="A24" sqref="A24:B24"/>
      <pageMargins left="0.7" right="0.7" top="0.75" bottom="0.75" header="0.3" footer="0.3"/>
      <pageSetup paperSize="9" orientation="portrait" r:id="rId4"/>
    </customSheetView>
    <customSheetView guid="{5DDDA852-2807-4645-BC75-EBD4EF3323A7}" topLeftCell="A25">
      <selection activeCell="E11" sqref="E11"/>
      <pageMargins left="0.7" right="0.7" top="0.75" bottom="0.75" header="0.3" footer="0.3"/>
    </customSheetView>
    <customSheetView guid="{697182B0-1BEF-4A85-93A0-596802852AF2}" topLeftCell="A22">
      <selection activeCell="A48" sqref="A48:XFD48"/>
      <pageMargins left="0.7" right="0.7" top="0.75" bottom="0.75" header="0.3" footer="0.3"/>
      <pageSetup paperSize="9" orientation="portrait" r:id="rId5"/>
    </customSheetView>
    <customSheetView guid="{21329C76-F86B-400D-B8F5-F75B383E5B14}" topLeftCell="A22">
      <selection activeCell="E17" sqref="E17"/>
      <pageMargins left="0.7" right="0.7" top="0.75" bottom="0.75" header="0.3" footer="0.3"/>
      <pageSetup paperSize="9" orientation="portrait" r:id="rId6"/>
    </customSheetView>
    <customSheetView guid="{931AA63B-6827-4BF4-8E25-ED232A88A09C}">
      <selection activeCell="D2" sqref="D2"/>
      <pageMargins left="0.7" right="0.7" top="0.75" bottom="0.75" header="0.3" footer="0.3"/>
    </customSheetView>
    <customSheetView guid="{FD092655-EBEC-4730-9895-1567D9B70D5F}" topLeftCell="A31">
      <selection activeCell="E47" sqref="E47"/>
      <pageMargins left="0.7" right="0.7" top="0.75" bottom="0.75" header="0.3" footer="0.3"/>
    </customSheetView>
    <customSheetView guid="{3AD1D9CC-D162-4119-AFCC-0AF9105FB248}">
      <pageMargins left="0.7" right="0.7" top="0.75" bottom="0.75" header="0.3" footer="0.3"/>
      <pageSetup paperSize="9" orientation="portrait" r:id="rId7"/>
    </customSheetView>
    <customSheetView guid="{7CCD1884-1631-4809-8751-AE0939C32419}">
      <pageMargins left="0.7" right="0.7" top="0.75" bottom="0.75" header="0.3" footer="0.3"/>
    </customSheetView>
    <customSheetView guid="{7CA1DEE6-746E-4947-9BED-24AAED6E8B57}" topLeftCell="A31">
      <selection activeCell="E47" sqref="E47"/>
      <pageMargins left="0.7" right="0.7" top="0.75" bottom="0.75" header="0.3" footer="0.3"/>
    </customSheetView>
    <customSheetView guid="{59094C18-3CB5-482F-AA6A-9C313A318EBB}" topLeftCell="A16">
      <selection activeCell="E17" sqref="E17"/>
      <pageMargins left="0.7" right="0.7" top="0.75" bottom="0.75" header="0.3" footer="0.3"/>
      <pageSetup paperSize="9" orientation="portrait" r:id="rId8"/>
    </customSheetView>
  </customSheetViews>
  <conditionalFormatting sqref="D16:G18">
    <cfRule type="cellIs" dxfId="9" priority="6" stopIfTrue="1" operator="lessThan">
      <formula>0</formula>
    </cfRule>
  </conditionalFormatting>
  <conditionalFormatting sqref="D20:G21">
    <cfRule type="cellIs" dxfId="8" priority="5" stopIfTrue="1" operator="lessThan">
      <formula>0</formula>
    </cfRule>
  </conditionalFormatting>
  <conditionalFormatting sqref="D23:G28">
    <cfRule type="cellIs" dxfId="7" priority="4" stopIfTrue="1" operator="lessThan">
      <formula>0</formula>
    </cfRule>
  </conditionalFormatting>
  <pageMargins left="0.7" right="0.7" top="0.75" bottom="0.75" header="0.3" footer="0.3"/>
  <pageSetup paperSize="9" orientation="portrait" r:id="rId9"/>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05AEF-755B-4C7D-BCC5-1E5FA297A22C}">
  <sheetPr>
    <tabColor theme="9"/>
  </sheetPr>
  <dimension ref="A2:K39"/>
  <sheetViews>
    <sheetView showGridLines="0" workbookViewId="0">
      <selection activeCell="A2" sqref="A2"/>
    </sheetView>
  </sheetViews>
  <sheetFormatPr defaultColWidth="9.140625" defaultRowHeight="12.75"/>
  <cols>
    <col min="1" max="1" width="17" style="3" bestFit="1" customWidth="1"/>
    <col min="2" max="2" width="5.42578125" style="3" customWidth="1"/>
    <col min="3" max="3" width="40.5703125" style="3" bestFit="1" customWidth="1"/>
    <col min="4" max="7" width="15" style="3" customWidth="1"/>
    <col min="8" max="11" width="19.5703125" style="3" customWidth="1"/>
    <col min="12" max="16384" width="9.140625" style="3"/>
  </cols>
  <sheetData>
    <row r="2" spans="1:11" s="239" customFormat="1" ht="16.5" customHeight="1">
      <c r="A2" s="841" t="str">
        <f>HYPERLINK("#INDEX!B4","back to index page")</f>
        <v>back to index page</v>
      </c>
    </row>
    <row r="3" spans="1:11" s="239" customFormat="1" ht="13.5"/>
    <row r="4" spans="1:11" s="239" customFormat="1" ht="13.5"/>
    <row r="5" spans="1:11" s="239" customFormat="1" ht="13.5"/>
    <row r="6" spans="1:11" s="239" customFormat="1" ht="13.5"/>
    <row r="7" spans="1:11" s="239" customFormat="1" ht="13.5"/>
    <row r="8" spans="1:11" s="239" customFormat="1" ht="13.5"/>
    <row r="9" spans="1:11" s="828" customFormat="1" ht="33.75" customHeight="1">
      <c r="B9" s="10" t="s">
        <v>1192</v>
      </c>
      <c r="C9" s="10"/>
      <c r="D9" s="10"/>
      <c r="E9" s="10"/>
      <c r="F9" s="10"/>
      <c r="G9" s="10"/>
      <c r="H9" s="10"/>
      <c r="I9" s="10"/>
      <c r="J9" s="10"/>
      <c r="K9" s="10"/>
    </row>
    <row r="12" spans="1:11">
      <c r="K12" s="13" t="s">
        <v>54</v>
      </c>
    </row>
    <row r="13" spans="1:11" s="18" customFormat="1" ht="114.75">
      <c r="B13" s="49"/>
      <c r="C13" s="48" t="s">
        <v>896</v>
      </c>
      <c r="D13" s="40" t="s">
        <v>897</v>
      </c>
      <c r="E13" s="40" t="s">
        <v>898</v>
      </c>
      <c r="F13" s="40" t="s">
        <v>899</v>
      </c>
      <c r="G13" s="40" t="s">
        <v>900</v>
      </c>
      <c r="H13" s="40" t="s">
        <v>901</v>
      </c>
      <c r="I13" s="40" t="s">
        <v>902</v>
      </c>
      <c r="J13" s="40" t="s">
        <v>903</v>
      </c>
      <c r="K13" s="40" t="s">
        <v>904</v>
      </c>
    </row>
    <row r="14" spans="1:11">
      <c r="B14" s="51"/>
      <c r="C14" s="50"/>
      <c r="D14" s="50" t="s">
        <v>32</v>
      </c>
      <c r="E14" s="50" t="s">
        <v>57</v>
      </c>
      <c r="F14" s="50" t="s">
        <v>1567</v>
      </c>
      <c r="G14" s="50" t="s">
        <v>1195</v>
      </c>
      <c r="H14" s="50" t="s">
        <v>59</v>
      </c>
      <c r="I14" s="50" t="s">
        <v>1196</v>
      </c>
      <c r="J14" s="50" t="s">
        <v>1568</v>
      </c>
      <c r="K14" s="50" t="s">
        <v>1569</v>
      </c>
    </row>
    <row r="15" spans="1:11" s="23" customFormat="1">
      <c r="B15" s="44">
        <v>1</v>
      </c>
      <c r="C15" s="52" t="s">
        <v>861</v>
      </c>
      <c r="D15" s="27">
        <v>0</v>
      </c>
      <c r="E15" s="27">
        <v>0</v>
      </c>
      <c r="F15" s="27">
        <v>0</v>
      </c>
      <c r="G15" s="27">
        <v>0</v>
      </c>
      <c r="H15" s="27">
        <v>0</v>
      </c>
      <c r="I15" s="27">
        <v>0</v>
      </c>
      <c r="J15" s="27">
        <v>0</v>
      </c>
      <c r="K15" s="27">
        <v>0</v>
      </c>
    </row>
    <row r="16" spans="1:11" s="23" customFormat="1">
      <c r="B16" s="44">
        <v>2</v>
      </c>
      <c r="C16" s="52" t="s">
        <v>905</v>
      </c>
      <c r="D16" s="27">
        <v>0</v>
      </c>
      <c r="E16" s="27">
        <v>0</v>
      </c>
      <c r="F16" s="27">
        <v>0</v>
      </c>
      <c r="G16" s="27">
        <v>0</v>
      </c>
      <c r="H16" s="27">
        <v>0</v>
      </c>
      <c r="I16" s="27">
        <v>0</v>
      </c>
      <c r="J16" s="27">
        <v>0</v>
      </c>
      <c r="K16" s="27">
        <v>0</v>
      </c>
    </row>
    <row r="17" spans="2:11" s="23" customFormat="1">
      <c r="B17" s="44">
        <v>3</v>
      </c>
      <c r="C17" s="52" t="s">
        <v>1176</v>
      </c>
      <c r="D17" s="27">
        <v>0</v>
      </c>
      <c r="E17" s="27">
        <v>0</v>
      </c>
      <c r="F17" s="27">
        <v>0</v>
      </c>
      <c r="G17" s="27">
        <v>0</v>
      </c>
      <c r="H17" s="27">
        <v>0</v>
      </c>
      <c r="I17" s="27">
        <v>0</v>
      </c>
      <c r="J17" s="27">
        <v>0</v>
      </c>
      <c r="K17" s="27">
        <v>0</v>
      </c>
    </row>
    <row r="18" spans="2:11" s="23" customFormat="1">
      <c r="B18" s="44">
        <v>4</v>
      </c>
      <c r="C18" s="52" t="s">
        <v>906</v>
      </c>
      <c r="D18" s="27">
        <v>0</v>
      </c>
      <c r="E18" s="27">
        <v>0</v>
      </c>
      <c r="F18" s="27">
        <v>0</v>
      </c>
      <c r="G18" s="27">
        <v>0</v>
      </c>
      <c r="H18" s="27">
        <v>0</v>
      </c>
      <c r="I18" s="27">
        <v>0</v>
      </c>
      <c r="J18" s="27">
        <v>0</v>
      </c>
      <c r="K18" s="27">
        <v>0</v>
      </c>
    </row>
    <row r="19" spans="2:11" s="23" customFormat="1">
      <c r="B19" s="44">
        <v>5</v>
      </c>
      <c r="C19" s="52" t="s">
        <v>907</v>
      </c>
      <c r="D19" s="27">
        <v>0</v>
      </c>
      <c r="E19" s="27">
        <v>0</v>
      </c>
      <c r="F19" s="27">
        <v>0</v>
      </c>
      <c r="G19" s="27">
        <v>0</v>
      </c>
      <c r="H19" s="27">
        <v>0</v>
      </c>
      <c r="I19" s="27">
        <v>0</v>
      </c>
      <c r="J19" s="27">
        <v>0</v>
      </c>
      <c r="K19" s="27">
        <v>0</v>
      </c>
    </row>
    <row r="20" spans="2:11" s="23" customFormat="1">
      <c r="B20" s="44">
        <v>6</v>
      </c>
      <c r="C20" s="52" t="s">
        <v>908</v>
      </c>
      <c r="D20" s="27">
        <v>0</v>
      </c>
      <c r="E20" s="27">
        <v>0</v>
      </c>
      <c r="F20" s="27">
        <v>0</v>
      </c>
      <c r="G20" s="27">
        <v>0</v>
      </c>
      <c r="H20" s="27">
        <v>0</v>
      </c>
      <c r="I20" s="27">
        <v>0</v>
      </c>
      <c r="J20" s="27">
        <v>0</v>
      </c>
      <c r="K20" s="27">
        <v>0</v>
      </c>
    </row>
    <row r="21" spans="2:11" s="23" customFormat="1">
      <c r="B21" s="44">
        <v>7</v>
      </c>
      <c r="C21" s="52" t="s">
        <v>909</v>
      </c>
      <c r="D21" s="27">
        <v>4037</v>
      </c>
      <c r="E21" s="27">
        <v>1908</v>
      </c>
      <c r="F21" s="27">
        <v>2129</v>
      </c>
      <c r="G21" s="27">
        <v>0</v>
      </c>
      <c r="H21" s="27">
        <v>0</v>
      </c>
      <c r="I21" s="27">
        <v>0</v>
      </c>
      <c r="J21" s="27">
        <v>1908</v>
      </c>
      <c r="K21" s="27">
        <v>0</v>
      </c>
    </row>
    <row r="22" spans="2:11" s="23" customFormat="1">
      <c r="B22" s="44">
        <v>8</v>
      </c>
      <c r="C22" s="52" t="s">
        <v>905</v>
      </c>
      <c r="D22" s="27">
        <v>1729</v>
      </c>
      <c r="E22" s="27">
        <v>759</v>
      </c>
      <c r="F22" s="27">
        <v>970</v>
      </c>
      <c r="G22" s="27">
        <v>0</v>
      </c>
      <c r="H22" s="27">
        <v>0</v>
      </c>
      <c r="I22" s="27">
        <v>0</v>
      </c>
      <c r="J22" s="27">
        <v>759</v>
      </c>
      <c r="K22" s="27">
        <v>0</v>
      </c>
    </row>
    <row r="23" spans="2:11" s="23" customFormat="1">
      <c r="B23" s="44">
        <v>9</v>
      </c>
      <c r="C23" s="52" t="s">
        <v>1176</v>
      </c>
      <c r="D23" s="27">
        <v>2308</v>
      </c>
      <c r="E23" s="27">
        <v>1149</v>
      </c>
      <c r="F23" s="27">
        <v>1159</v>
      </c>
      <c r="G23" s="27">
        <v>0</v>
      </c>
      <c r="H23" s="27">
        <v>0</v>
      </c>
      <c r="I23" s="27">
        <v>0</v>
      </c>
      <c r="J23" s="27">
        <v>1149</v>
      </c>
      <c r="K23" s="27">
        <v>0</v>
      </c>
    </row>
    <row r="24" spans="2:11" s="23" customFormat="1">
      <c r="B24" s="44">
        <v>10</v>
      </c>
      <c r="C24" s="52" t="s">
        <v>906</v>
      </c>
      <c r="D24" s="27">
        <v>0</v>
      </c>
      <c r="E24" s="27">
        <v>0</v>
      </c>
      <c r="F24" s="27">
        <v>0</v>
      </c>
      <c r="G24" s="27">
        <v>0</v>
      </c>
      <c r="H24" s="27">
        <v>0</v>
      </c>
      <c r="I24" s="27">
        <v>0</v>
      </c>
      <c r="J24" s="27">
        <v>0</v>
      </c>
      <c r="K24" s="27">
        <v>0</v>
      </c>
    </row>
    <row r="25" spans="2:11" s="23" customFormat="1">
      <c r="B25" s="44">
        <v>11</v>
      </c>
      <c r="C25" s="52" t="s">
        <v>907</v>
      </c>
      <c r="D25" s="27">
        <v>0</v>
      </c>
      <c r="E25" s="27">
        <v>0</v>
      </c>
      <c r="F25" s="27">
        <v>0</v>
      </c>
      <c r="G25" s="27">
        <v>0</v>
      </c>
      <c r="H25" s="27">
        <v>0</v>
      </c>
      <c r="I25" s="27">
        <v>0</v>
      </c>
      <c r="J25" s="27">
        <v>0</v>
      </c>
      <c r="K25" s="27">
        <v>0</v>
      </c>
    </row>
    <row r="26" spans="2:11" s="23" customFormat="1">
      <c r="B26" s="44">
        <v>12</v>
      </c>
      <c r="C26" s="52" t="s">
        <v>908</v>
      </c>
      <c r="D26" s="27">
        <v>0</v>
      </c>
      <c r="E26" s="27">
        <v>0</v>
      </c>
      <c r="F26" s="27">
        <v>0</v>
      </c>
      <c r="G26" s="27">
        <v>0</v>
      </c>
      <c r="H26" s="27">
        <v>0</v>
      </c>
      <c r="I26" s="27">
        <v>0</v>
      </c>
      <c r="J26" s="27">
        <v>0</v>
      </c>
      <c r="K26" s="27">
        <v>0</v>
      </c>
    </row>
    <row r="27" spans="2:11" s="23" customFormat="1">
      <c r="B27" s="44">
        <v>13</v>
      </c>
      <c r="C27" s="52" t="s">
        <v>863</v>
      </c>
      <c r="D27" s="27">
        <v>972</v>
      </c>
      <c r="E27" s="27">
        <v>675</v>
      </c>
      <c r="F27" s="27">
        <v>297</v>
      </c>
      <c r="G27" s="27">
        <v>0</v>
      </c>
      <c r="H27" s="27">
        <v>0</v>
      </c>
      <c r="I27" s="27">
        <v>0</v>
      </c>
      <c r="J27" s="27">
        <v>675</v>
      </c>
      <c r="K27" s="27">
        <v>0</v>
      </c>
    </row>
    <row r="28" spans="2:11" s="23" customFormat="1">
      <c r="B28" s="44">
        <v>14</v>
      </c>
      <c r="C28" s="52" t="s">
        <v>905</v>
      </c>
      <c r="D28" s="27">
        <v>731</v>
      </c>
      <c r="E28" s="27">
        <v>590</v>
      </c>
      <c r="F28" s="27">
        <v>140</v>
      </c>
      <c r="G28" s="27">
        <v>0</v>
      </c>
      <c r="H28" s="27">
        <v>0</v>
      </c>
      <c r="I28" s="27">
        <v>0</v>
      </c>
      <c r="J28" s="27">
        <v>590</v>
      </c>
      <c r="K28" s="27">
        <v>0</v>
      </c>
    </row>
    <row r="29" spans="2:11" s="23" customFormat="1">
      <c r="B29" s="44">
        <v>15</v>
      </c>
      <c r="C29" s="52" t="s">
        <v>1176</v>
      </c>
      <c r="D29" s="27">
        <v>241</v>
      </c>
      <c r="E29" s="27">
        <v>85</v>
      </c>
      <c r="F29" s="27">
        <v>157</v>
      </c>
      <c r="G29" s="27">
        <v>0</v>
      </c>
      <c r="H29" s="27">
        <v>0</v>
      </c>
      <c r="I29" s="27">
        <v>0</v>
      </c>
      <c r="J29" s="27">
        <v>85</v>
      </c>
      <c r="K29" s="27">
        <v>0</v>
      </c>
    </row>
    <row r="30" spans="2:11" s="23" customFormat="1">
      <c r="B30" s="44">
        <v>16</v>
      </c>
      <c r="C30" s="52" t="s">
        <v>906</v>
      </c>
      <c r="D30" s="27">
        <v>0</v>
      </c>
      <c r="E30" s="27">
        <v>0</v>
      </c>
      <c r="F30" s="27">
        <v>0</v>
      </c>
      <c r="G30" s="27">
        <v>0</v>
      </c>
      <c r="H30" s="27">
        <v>0</v>
      </c>
      <c r="I30" s="27">
        <v>0</v>
      </c>
      <c r="J30" s="27">
        <v>0</v>
      </c>
      <c r="K30" s="27">
        <v>0</v>
      </c>
    </row>
    <row r="31" spans="2:11" s="23" customFormat="1">
      <c r="B31" s="44">
        <v>17</v>
      </c>
      <c r="C31" s="52" t="s">
        <v>907</v>
      </c>
      <c r="D31" s="27">
        <v>0</v>
      </c>
      <c r="E31" s="27">
        <v>0</v>
      </c>
      <c r="F31" s="27">
        <v>0</v>
      </c>
      <c r="G31" s="27">
        <v>0</v>
      </c>
      <c r="H31" s="27">
        <v>0</v>
      </c>
      <c r="I31" s="27">
        <v>0</v>
      </c>
      <c r="J31" s="27">
        <v>0</v>
      </c>
      <c r="K31" s="27">
        <v>0</v>
      </c>
    </row>
    <row r="32" spans="2:11" s="23" customFormat="1">
      <c r="B32" s="44">
        <v>18</v>
      </c>
      <c r="C32" s="52" t="s">
        <v>908</v>
      </c>
      <c r="D32" s="27">
        <v>0</v>
      </c>
      <c r="E32" s="27">
        <v>0</v>
      </c>
      <c r="F32" s="27">
        <v>0</v>
      </c>
      <c r="G32" s="27">
        <v>0</v>
      </c>
      <c r="H32" s="27">
        <v>0</v>
      </c>
      <c r="I32" s="27">
        <v>0</v>
      </c>
      <c r="J32" s="27">
        <v>0</v>
      </c>
      <c r="K32" s="27">
        <v>0</v>
      </c>
    </row>
    <row r="33" spans="2:11" s="23" customFormat="1">
      <c r="B33" s="44">
        <v>19</v>
      </c>
      <c r="C33" s="52" t="s">
        <v>864</v>
      </c>
      <c r="D33" s="27">
        <v>841</v>
      </c>
      <c r="E33" s="27">
        <v>501</v>
      </c>
      <c r="F33" s="27">
        <v>340</v>
      </c>
      <c r="G33" s="27">
        <v>0</v>
      </c>
      <c r="H33" s="27">
        <v>0</v>
      </c>
      <c r="I33" s="27">
        <v>0</v>
      </c>
      <c r="J33" s="27">
        <v>501</v>
      </c>
      <c r="K33" s="27">
        <v>0</v>
      </c>
    </row>
    <row r="34" spans="2:11" s="23" customFormat="1">
      <c r="B34" s="44">
        <v>20</v>
      </c>
      <c r="C34" s="52" t="s">
        <v>905</v>
      </c>
      <c r="D34" s="27">
        <v>408</v>
      </c>
      <c r="E34" s="27">
        <v>238</v>
      </c>
      <c r="F34" s="27">
        <v>170</v>
      </c>
      <c r="G34" s="27">
        <v>0</v>
      </c>
      <c r="H34" s="27">
        <v>0</v>
      </c>
      <c r="I34" s="27">
        <v>0</v>
      </c>
      <c r="J34" s="27">
        <v>238</v>
      </c>
      <c r="K34" s="27">
        <v>0</v>
      </c>
    </row>
    <row r="35" spans="2:11" s="23" customFormat="1">
      <c r="B35" s="44">
        <v>21</v>
      </c>
      <c r="C35" s="52" t="s">
        <v>1176</v>
      </c>
      <c r="D35" s="27">
        <v>433</v>
      </c>
      <c r="E35" s="27">
        <v>263</v>
      </c>
      <c r="F35" s="27">
        <v>170</v>
      </c>
      <c r="G35" s="27">
        <v>0</v>
      </c>
      <c r="H35" s="27">
        <v>0</v>
      </c>
      <c r="I35" s="27">
        <v>0</v>
      </c>
      <c r="J35" s="27">
        <v>263</v>
      </c>
      <c r="K35" s="27">
        <v>0</v>
      </c>
    </row>
    <row r="36" spans="2:11" s="23" customFormat="1">
      <c r="B36" s="44">
        <v>22</v>
      </c>
      <c r="C36" s="52" t="s">
        <v>906</v>
      </c>
      <c r="D36" s="27">
        <v>0</v>
      </c>
      <c r="E36" s="27">
        <v>0</v>
      </c>
      <c r="F36" s="27">
        <v>0</v>
      </c>
      <c r="G36" s="27">
        <v>0</v>
      </c>
      <c r="H36" s="27">
        <v>0</v>
      </c>
      <c r="I36" s="27">
        <v>0</v>
      </c>
      <c r="J36" s="27">
        <v>0</v>
      </c>
      <c r="K36" s="27">
        <v>0</v>
      </c>
    </row>
    <row r="37" spans="2:11" s="23" customFormat="1">
      <c r="B37" s="44">
        <v>23</v>
      </c>
      <c r="C37" s="52" t="s">
        <v>907</v>
      </c>
      <c r="D37" s="27">
        <v>0</v>
      </c>
      <c r="E37" s="27">
        <v>0</v>
      </c>
      <c r="F37" s="27">
        <v>0</v>
      </c>
      <c r="G37" s="27">
        <v>0</v>
      </c>
      <c r="H37" s="27">
        <v>0</v>
      </c>
      <c r="I37" s="27">
        <v>0</v>
      </c>
      <c r="J37" s="27">
        <v>0</v>
      </c>
      <c r="K37" s="27">
        <v>0</v>
      </c>
    </row>
    <row r="38" spans="2:11" s="23" customFormat="1">
      <c r="B38" s="44">
        <v>24</v>
      </c>
      <c r="C38" s="52" t="s">
        <v>908</v>
      </c>
      <c r="D38" s="27">
        <v>0</v>
      </c>
      <c r="E38" s="27">
        <v>0</v>
      </c>
      <c r="F38" s="27">
        <v>0</v>
      </c>
      <c r="G38" s="27">
        <v>0</v>
      </c>
      <c r="H38" s="27">
        <v>0</v>
      </c>
      <c r="I38" s="27">
        <v>0</v>
      </c>
      <c r="J38" s="27">
        <v>0</v>
      </c>
      <c r="K38" s="27">
        <v>0</v>
      </c>
    </row>
    <row r="39" spans="2:11" s="23" customFormat="1">
      <c r="B39" s="44">
        <v>25</v>
      </c>
      <c r="C39" s="52" t="s">
        <v>910</v>
      </c>
      <c r="D39" s="27">
        <v>5850</v>
      </c>
      <c r="E39" s="27">
        <v>3084</v>
      </c>
      <c r="F39" s="27">
        <v>2766</v>
      </c>
      <c r="G39" s="27">
        <v>0</v>
      </c>
      <c r="H39" s="27">
        <v>0</v>
      </c>
      <c r="I39" s="27">
        <v>0</v>
      </c>
      <c r="J39" s="27">
        <v>3084</v>
      </c>
      <c r="K39" s="27">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34">
      <selection activeCell="B44" sqref="B44"/>
      <pageMargins left="0.7" right="0.7" top="0.75" bottom="0.75" header="0.3" footer="0.3"/>
      <pageSetup paperSize="9" orientation="portrait" r:id="rId2"/>
    </customSheetView>
    <customSheetView guid="{51337751-BEAF-43F3-8CC9-400B99E751E8}">
      <selection activeCell="A48" sqref="A48:XFD48"/>
      <pageMargins left="0.7" right="0.7" top="0.75" bottom="0.75" header="0.3" footer="0.3"/>
      <pageSetup paperSize="9" orientation="portrait" r:id="rId3"/>
    </customSheetView>
    <customSheetView guid="{CFC92B1C-D4F2-414F-8F12-92F529035B08}">
      <selection activeCell="A35" sqref="A35:B35"/>
      <pageMargins left="0.7" right="0.7" top="0.75" bottom="0.75" header="0.3" footer="0.3"/>
      <pageSetup paperSize="9" orientation="portrait" r:id="rId4"/>
    </customSheetView>
    <customSheetView guid="{5DDDA852-2807-4645-BC75-EBD4EF3323A7}">
      <selection activeCell="A4" activeCellId="1" sqref="A37 A4"/>
      <pageMargins left="0.7" right="0.7" top="0.75" bottom="0.75" header="0.3" footer="0.3"/>
    </customSheetView>
    <customSheetView guid="{697182B0-1BEF-4A85-93A0-596802852AF2}" topLeftCell="A35">
      <selection activeCell="A69" sqref="A69:XFD69"/>
      <pageMargins left="0.7" right="0.7" top="0.75" bottom="0.75" header="0.3" footer="0.3"/>
      <pageSetup paperSize="9" orientation="portrait" r:id="rId5"/>
    </customSheetView>
    <customSheetView guid="{21329C76-F86B-400D-B8F5-F75B383E5B14}" topLeftCell="A40">
      <selection activeCell="I40" sqref="I40"/>
      <pageMargins left="0.7" right="0.7" top="0.75" bottom="0.75" header="0.3" footer="0.3"/>
      <pageSetup paperSize="9" orientation="portrait" r:id="rId6"/>
    </customSheetView>
    <customSheetView guid="{931AA63B-6827-4BF4-8E25-ED232A88A09C}">
      <selection activeCell="C37" sqref="C37"/>
      <pageMargins left="0.7" right="0.7" top="0.75" bottom="0.75" header="0.3" footer="0.3"/>
    </customSheetView>
    <customSheetView guid="{FD092655-EBEC-4730-9895-1567D9B70D5F}" topLeftCell="A17">
      <selection activeCell="C34" sqref="C34"/>
      <pageMargins left="0.7" right="0.7" top="0.75" bottom="0.75" header="0.3" footer="0.3"/>
    </customSheetView>
    <customSheetView guid="{3AD1D9CC-D162-4119-AFCC-0AF9105FB248}">
      <pageMargins left="0.7" right="0.7" top="0.75" bottom="0.75" header="0.3" footer="0.3"/>
      <pageSetup paperSize="9" orientation="portrait" r:id="rId7"/>
    </customSheetView>
    <customSheetView guid="{7CCD1884-1631-4809-8751-AE0939C32419}">
      <pageMargins left="0.7" right="0.7" top="0.75" bottom="0.75" header="0.3" footer="0.3"/>
    </customSheetView>
    <customSheetView guid="{7CA1DEE6-746E-4947-9BED-24AAED6E8B57}" topLeftCell="A17">
      <selection activeCell="C34" sqref="C34"/>
      <pageMargins left="0.7" right="0.7" top="0.75" bottom="0.75" header="0.3" footer="0.3"/>
    </customSheetView>
    <customSheetView guid="{59094C18-3CB5-482F-AA6A-9C313A318EBB}" topLeftCell="A34">
      <selection activeCell="A4" activeCellId="1" sqref="A37 A4"/>
      <pageMargins left="0.7" right="0.7" top="0.75" bottom="0.75" header="0.3" footer="0.3"/>
      <pageSetup paperSize="9" orientation="portrait" r:id="rId8"/>
    </customSheetView>
  </customSheetViews>
  <conditionalFormatting sqref="D15:K39">
    <cfRule type="cellIs" dxfId="6" priority="2" stopIfTrue="1" operator="lessThan">
      <formula>0</formula>
    </cfRule>
  </conditionalFormatting>
  <pageMargins left="0.7" right="0.7" top="0.75" bottom="0.75" header="0.3" footer="0.3"/>
  <pageSetup paperSize="9" orientation="portrait" r:id="rId9"/>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C7E7-FA8C-41E2-B914-09DF900B2BF9}">
  <sheetPr>
    <tabColor theme="9"/>
  </sheetPr>
  <dimension ref="A2:D26"/>
  <sheetViews>
    <sheetView showGridLines="0" workbookViewId="0">
      <selection activeCell="A2" sqref="A2"/>
    </sheetView>
  </sheetViews>
  <sheetFormatPr defaultColWidth="9.140625" defaultRowHeight="12.75"/>
  <cols>
    <col min="1" max="1" width="17" style="3" bestFit="1" customWidth="1"/>
    <col min="2" max="2" width="9.140625" style="3"/>
    <col min="3" max="3" width="38.42578125" style="3" customWidth="1"/>
    <col min="4" max="4" width="18.140625" style="3" customWidth="1"/>
    <col min="5" max="16384" width="9.140625" style="3"/>
  </cols>
  <sheetData>
    <row r="2" spans="1:4" s="239" customFormat="1" ht="16.5" customHeight="1">
      <c r="A2" s="841" t="str">
        <f>HYPERLINK("#INDEX!B4","back to index page")</f>
        <v>back to index page</v>
      </c>
    </row>
    <row r="3" spans="1:4" s="239" customFormat="1" ht="13.5"/>
    <row r="4" spans="1:4" s="239" customFormat="1" ht="13.5"/>
    <row r="5" spans="1:4" s="239" customFormat="1" ht="13.5"/>
    <row r="6" spans="1:4" s="239" customFormat="1" ht="13.5"/>
    <row r="7" spans="1:4" s="239" customFormat="1" ht="13.5"/>
    <row r="8" spans="1:4" s="239" customFormat="1" ht="13.5"/>
    <row r="9" spans="1:4" s="828" customFormat="1" ht="33.75" customHeight="1">
      <c r="B9" s="10" t="s">
        <v>1562</v>
      </c>
      <c r="C9" s="10"/>
      <c r="D9" s="10"/>
    </row>
    <row r="13" spans="1:4" ht="51">
      <c r="B13" s="39"/>
      <c r="C13" s="38" t="s">
        <v>911</v>
      </c>
      <c r="D13" s="40" t="s">
        <v>913</v>
      </c>
    </row>
    <row r="14" spans="1:4">
      <c r="B14" s="42"/>
      <c r="C14" s="41"/>
      <c r="D14" s="43" t="s">
        <v>32</v>
      </c>
    </row>
    <row r="15" spans="1:4" s="23" customFormat="1">
      <c r="B15" s="44">
        <v>1</v>
      </c>
      <c r="C15" s="45" t="s">
        <v>914</v>
      </c>
      <c r="D15" s="46">
        <v>0</v>
      </c>
    </row>
    <row r="16" spans="1:4" s="23" customFormat="1">
      <c r="B16" s="44">
        <v>2</v>
      </c>
      <c r="C16" s="45" t="s">
        <v>915</v>
      </c>
      <c r="D16" s="46">
        <v>0</v>
      </c>
    </row>
    <row r="17" spans="2:4" s="23" customFormat="1">
      <c r="B17" s="44">
        <v>3</v>
      </c>
      <c r="C17" s="45" t="s">
        <v>916</v>
      </c>
      <c r="D17" s="46">
        <v>0</v>
      </c>
    </row>
    <row r="18" spans="2:4" s="23" customFormat="1">
      <c r="B18" s="44">
        <v>4</v>
      </c>
      <c r="C18" s="45" t="s">
        <v>917</v>
      </c>
      <c r="D18" s="46">
        <v>0</v>
      </c>
    </row>
    <row r="19" spans="2:4" s="23" customFormat="1">
      <c r="B19" s="44">
        <v>5</v>
      </c>
      <c r="C19" s="45" t="s">
        <v>918</v>
      </c>
      <c r="D19" s="46">
        <v>0</v>
      </c>
    </row>
    <row r="20" spans="2:4" s="23" customFormat="1">
      <c r="B20" s="44">
        <v>6</v>
      </c>
      <c r="C20" s="45" t="s">
        <v>919</v>
      </c>
      <c r="D20" s="46">
        <v>0</v>
      </c>
    </row>
    <row r="21" spans="2:4" s="23" customFormat="1">
      <c r="B21" s="44">
        <v>7</v>
      </c>
      <c r="C21" s="45" t="s">
        <v>920</v>
      </c>
      <c r="D21" s="46">
        <v>0</v>
      </c>
    </row>
    <row r="22" spans="2:4" s="23" customFormat="1">
      <c r="B22" s="44">
        <v>8</v>
      </c>
      <c r="C22" s="45" t="s">
        <v>921</v>
      </c>
      <c r="D22" s="46">
        <v>0</v>
      </c>
    </row>
    <row r="23" spans="2:4" s="23" customFormat="1">
      <c r="B23" s="44">
        <v>9</v>
      </c>
      <c r="C23" s="45" t="s">
        <v>922</v>
      </c>
      <c r="D23" s="46">
        <v>0</v>
      </c>
    </row>
    <row r="24" spans="2:4" s="23" customFormat="1">
      <c r="B24" s="44">
        <v>10</v>
      </c>
      <c r="C24" s="45" t="s">
        <v>923</v>
      </c>
      <c r="D24" s="46">
        <v>0</v>
      </c>
    </row>
    <row r="25" spans="2:4" s="23" customFormat="1">
      <c r="B25" s="44">
        <v>11</v>
      </c>
      <c r="C25" s="45" t="s">
        <v>924</v>
      </c>
      <c r="D25" s="46">
        <v>0</v>
      </c>
    </row>
    <row r="26" spans="2:4" s="23" customFormat="1" ht="25.5">
      <c r="B26" s="44" t="s">
        <v>912</v>
      </c>
      <c r="C26" s="47" t="s">
        <v>925</v>
      </c>
      <c r="D26" s="46">
        <v>0</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19">
      <selection activeCell="B31" sqref="B31"/>
      <pageMargins left="0.7" right="0.7" top="0.75" bottom="0.75" header="0.3" footer="0.3"/>
      <pageSetup paperSize="9" orientation="portrait" r:id="rId2"/>
    </customSheetView>
    <customSheetView guid="{51337751-BEAF-43F3-8CC9-400B99E751E8}">
      <selection activeCell="A35" sqref="A35:XFD35"/>
      <pageMargins left="0.7" right="0.7" top="0.75" bottom="0.75" header="0.3" footer="0.3"/>
      <pageSetup paperSize="9" orientation="portrait" r:id="rId3"/>
    </customSheetView>
    <customSheetView guid="{CFC92B1C-D4F2-414F-8F12-92F529035B08}">
      <selection activeCell="A22" sqref="A22:B22"/>
      <pageMargins left="0.7" right="0.7" top="0.75" bottom="0.75" header="0.3" footer="0.3"/>
      <pageSetup paperSize="9" orientation="portrait" r:id="rId4"/>
    </customSheetView>
    <customSheetView guid="{5DDDA852-2807-4645-BC75-EBD4EF3323A7}">
      <selection activeCell="C20" sqref="C20"/>
      <pageMargins left="0.7" right="0.7" top="0.75" bottom="0.75" header="0.3" footer="0.3"/>
    </customSheetView>
    <customSheetView guid="{697182B0-1BEF-4A85-93A0-596802852AF2}" topLeftCell="A21">
      <selection activeCell="A47" sqref="A47:XFD47"/>
      <pageMargins left="0.7" right="0.7" top="0.75" bottom="0.75" header="0.3" footer="0.3"/>
      <pageSetup paperSize="9" orientation="portrait" r:id="rId5"/>
    </customSheetView>
    <customSheetView guid="{21329C76-F86B-400D-B8F5-F75B383E5B14}" topLeftCell="A19">
      <selection activeCell="D42" sqref="D42"/>
      <pageMargins left="0.7" right="0.7" top="0.75" bottom="0.75" header="0.3" footer="0.3"/>
      <pageSetup paperSize="9" orientation="portrait" r:id="rId6"/>
    </customSheetView>
    <customSheetView guid="{931AA63B-6827-4BF4-8E25-ED232A88A09C}">
      <selection activeCell="B4" sqref="B4"/>
      <pageMargins left="0.7" right="0.7" top="0.75" bottom="0.75" header="0.3" footer="0.3"/>
    </customSheetView>
    <customSheetView guid="{FD092655-EBEC-4730-9895-1567D9B70D5F}" topLeftCell="A22">
      <selection activeCell="G43" sqref="G43"/>
      <pageMargins left="0.7" right="0.7" top="0.75" bottom="0.75" header="0.3" footer="0.3"/>
    </customSheetView>
    <customSheetView guid="{3AD1D9CC-D162-4119-AFCC-0AF9105FB248}">
      <pageMargins left="0.7" right="0.7" top="0.75" bottom="0.75" header="0.3" footer="0.3"/>
      <pageSetup paperSize="9" orientation="portrait" r:id="rId7"/>
    </customSheetView>
    <customSheetView guid="{7CCD1884-1631-4809-8751-AE0939C32419}">
      <pageMargins left="0.7" right="0.7" top="0.75" bottom="0.75" header="0.3" footer="0.3"/>
    </customSheetView>
    <customSheetView guid="{7CA1DEE6-746E-4947-9BED-24AAED6E8B57}" topLeftCell="A22">
      <selection activeCell="G43" sqref="G43"/>
      <pageMargins left="0.7" right="0.7" top="0.75" bottom="0.75" header="0.3" footer="0.3"/>
    </customSheetView>
    <customSheetView guid="{59094C18-3CB5-482F-AA6A-9C313A318EBB}" topLeftCell="A19">
      <selection activeCell="D42" sqref="D42"/>
      <pageMargins left="0.7" right="0.7" top="0.75" bottom="0.75" header="0.3" footer="0.3"/>
      <pageSetup paperSize="9" orientation="portrait" r:id="rId8"/>
    </customSheetView>
  </customSheetViews>
  <conditionalFormatting sqref="D15:D26">
    <cfRule type="cellIs" dxfId="5" priority="5" stopIfTrue="1" operator="lessThan">
      <formula>0</formula>
    </cfRule>
  </conditionalFormatting>
  <pageMargins left="0.7" right="0.7" top="0.75" bottom="0.75" header="0.3" footer="0.3"/>
  <pageSetup paperSize="9" orientation="portrait"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FA393-5B3D-42BE-97C7-45122891CB43}">
  <sheetPr>
    <tabColor theme="9"/>
  </sheetPr>
  <dimension ref="A2:G61"/>
  <sheetViews>
    <sheetView showGridLines="0" workbookViewId="0">
      <selection activeCell="A2" sqref="A2"/>
    </sheetView>
  </sheetViews>
  <sheetFormatPr defaultColWidth="8.85546875" defaultRowHeight="12.75"/>
  <cols>
    <col min="1" max="1" width="17" style="3" bestFit="1" customWidth="1"/>
    <col min="2" max="2" width="7.5703125" style="3" customWidth="1"/>
    <col min="3" max="3" width="53.5703125" style="3" customWidth="1"/>
    <col min="4" max="4" width="10" style="3" customWidth="1"/>
    <col min="5" max="5" width="9.85546875" style="3" customWidth="1"/>
    <col min="6" max="16384" width="8.85546875" style="3"/>
  </cols>
  <sheetData>
    <row r="2" spans="1:7" s="239" customFormat="1" ht="16.5" customHeight="1">
      <c r="A2" s="841" t="str">
        <f>HYPERLINK("#INDEX!B4","back to index page")</f>
        <v>back to index page</v>
      </c>
    </row>
    <row r="3" spans="1:7" s="239" customFormat="1" ht="13.5"/>
    <row r="4" spans="1:7" s="239" customFormat="1" ht="13.5"/>
    <row r="5" spans="1:7" s="239" customFormat="1" ht="13.5"/>
    <row r="6" spans="1:7" s="239" customFormat="1" ht="13.5"/>
    <row r="7" spans="1:7" s="239" customFormat="1" ht="13.5"/>
    <row r="8" spans="1:7" s="239" customFormat="1" ht="14.1" customHeight="1"/>
    <row r="9" spans="1:7" s="828" customFormat="1" ht="33.75" customHeight="1">
      <c r="B9" s="902" t="s">
        <v>1538</v>
      </c>
      <c r="C9" s="850"/>
      <c r="D9" s="850"/>
      <c r="E9" s="850"/>
    </row>
    <row r="10" spans="1:7" s="611" customFormat="1" ht="15.75">
      <c r="B10" s="834"/>
      <c r="C10" s="835"/>
      <c r="D10" s="835"/>
      <c r="E10" s="835"/>
    </row>
    <row r="11" spans="1:7">
      <c r="B11" s="694"/>
      <c r="C11" s="694"/>
      <c r="D11" s="694"/>
      <c r="E11" s="694"/>
    </row>
    <row r="12" spans="1:7" ht="12.75" customHeight="1">
      <c r="D12" s="967" t="s">
        <v>591</v>
      </c>
      <c r="E12" s="967"/>
    </row>
    <row r="13" spans="1:7">
      <c r="B13" s="70"/>
      <c r="D13" s="695">
        <v>44926</v>
      </c>
      <c r="E13" s="695">
        <v>44561</v>
      </c>
    </row>
    <row r="14" spans="1:7">
      <c r="D14" s="44" t="s">
        <v>32</v>
      </c>
      <c r="E14" s="44" t="s">
        <v>57</v>
      </c>
    </row>
    <row r="15" spans="1:7" s="23" customFormat="1">
      <c r="B15" s="678"/>
      <c r="C15" s="696" t="s">
        <v>1213</v>
      </c>
      <c r="D15" s="73"/>
      <c r="E15" s="697"/>
      <c r="G15" s="3"/>
    </row>
    <row r="16" spans="1:7" s="23" customFormat="1">
      <c r="B16" s="698">
        <v>1</v>
      </c>
      <c r="C16" s="312" t="s">
        <v>1214</v>
      </c>
      <c r="D16" s="699">
        <v>3227123</v>
      </c>
      <c r="E16" s="699">
        <v>3301564</v>
      </c>
      <c r="G16" s="3"/>
    </row>
    <row r="17" spans="2:7" s="23" customFormat="1" ht="12.75" customHeight="1">
      <c r="B17" s="698">
        <v>2</v>
      </c>
      <c r="C17" s="312" t="s">
        <v>1215</v>
      </c>
      <c r="D17" s="699">
        <v>3227123</v>
      </c>
      <c r="E17" s="699">
        <v>3301564</v>
      </c>
      <c r="G17" s="3"/>
    </row>
    <row r="18" spans="2:7" s="23" customFormat="1">
      <c r="B18" s="698">
        <v>3</v>
      </c>
      <c r="C18" s="312" t="s">
        <v>1216</v>
      </c>
      <c r="D18" s="699">
        <v>3227123</v>
      </c>
      <c r="E18" s="699">
        <v>3301564</v>
      </c>
    </row>
    <row r="19" spans="2:7" s="23" customFormat="1">
      <c r="B19" s="698"/>
      <c r="C19" s="696" t="s">
        <v>1217</v>
      </c>
      <c r="D19" s="73"/>
      <c r="E19" s="73"/>
    </row>
    <row r="20" spans="2:7" s="23" customFormat="1" ht="12.75" customHeight="1">
      <c r="B20" s="698">
        <v>4</v>
      </c>
      <c r="C20" s="47" t="s">
        <v>607</v>
      </c>
      <c r="D20" s="699">
        <v>16320719</v>
      </c>
      <c r="E20" s="699">
        <v>14629817</v>
      </c>
    </row>
    <row r="21" spans="2:7" s="23" customFormat="1">
      <c r="B21" s="698"/>
      <c r="C21" s="700" t="s">
        <v>1250</v>
      </c>
      <c r="D21" s="73"/>
      <c r="E21" s="73"/>
    </row>
    <row r="22" spans="2:7" s="23" customFormat="1">
      <c r="B22" s="698">
        <v>5</v>
      </c>
      <c r="C22" s="312" t="s">
        <v>1251</v>
      </c>
      <c r="D22" s="701">
        <v>0.19769999999999999</v>
      </c>
      <c r="E22" s="701">
        <v>0.22570000000000001</v>
      </c>
    </row>
    <row r="23" spans="2:7" s="23" customFormat="1" ht="13.5" customHeight="1">
      <c r="B23" s="698">
        <v>6</v>
      </c>
      <c r="C23" s="47" t="s">
        <v>1218</v>
      </c>
      <c r="D23" s="701">
        <v>0.19769999999999999</v>
      </c>
      <c r="E23" s="701">
        <v>0.22570000000000001</v>
      </c>
    </row>
    <row r="24" spans="2:7" s="23" customFormat="1">
      <c r="B24" s="698">
        <v>7</v>
      </c>
      <c r="C24" s="47" t="s">
        <v>1219</v>
      </c>
      <c r="D24" s="701">
        <v>0.19769999999999999</v>
      </c>
      <c r="E24" s="701">
        <v>0.22570000000000001</v>
      </c>
    </row>
    <row r="25" spans="2:7" s="23" customFormat="1" ht="38.25">
      <c r="B25" s="678"/>
      <c r="C25" s="703" t="s">
        <v>1220</v>
      </c>
      <c r="D25" s="702"/>
      <c r="E25" s="702"/>
    </row>
    <row r="26" spans="2:7" s="23" customFormat="1" ht="25.5">
      <c r="B26" s="698" t="s">
        <v>1221</v>
      </c>
      <c r="C26" s="312" t="s">
        <v>1252</v>
      </c>
      <c r="D26" s="701">
        <v>1.8000000000000002E-2</v>
      </c>
      <c r="E26" s="701">
        <v>0</v>
      </c>
    </row>
    <row r="27" spans="2:7" s="23" customFormat="1">
      <c r="B27" s="698" t="s">
        <v>1222</v>
      </c>
      <c r="C27" s="312" t="s">
        <v>1223</v>
      </c>
      <c r="D27" s="701">
        <v>1.0099999999999998E-2</v>
      </c>
      <c r="E27" s="701">
        <v>0</v>
      </c>
    </row>
    <row r="28" spans="2:7" s="23" customFormat="1">
      <c r="B28" s="698" t="s">
        <v>1224</v>
      </c>
      <c r="C28" s="312" t="s">
        <v>1225</v>
      </c>
      <c r="D28" s="701">
        <v>1.3499999999999998E-2</v>
      </c>
      <c r="E28" s="701">
        <v>0</v>
      </c>
    </row>
    <row r="29" spans="2:7" s="23" customFormat="1">
      <c r="B29" s="698" t="s">
        <v>1226</v>
      </c>
      <c r="C29" s="47" t="s">
        <v>1227</v>
      </c>
      <c r="D29" s="701">
        <v>9.8000000000000004E-2</v>
      </c>
      <c r="E29" s="701">
        <v>0.08</v>
      </c>
    </row>
    <row r="30" spans="2:7" s="23" customFormat="1" ht="25.5">
      <c r="B30" s="678"/>
      <c r="C30" s="700" t="s">
        <v>1228</v>
      </c>
      <c r="D30" s="702"/>
      <c r="E30" s="702"/>
    </row>
    <row r="31" spans="2:7" s="23" customFormat="1">
      <c r="B31" s="678">
        <v>8</v>
      </c>
      <c r="C31" s="596" t="s">
        <v>1229</v>
      </c>
      <c r="D31" s="701">
        <v>2.5000001531795261E-2</v>
      </c>
      <c r="E31" s="701">
        <v>2.4999970949739152E-2</v>
      </c>
    </row>
    <row r="32" spans="2:7" s="23" customFormat="1" ht="25.5">
      <c r="B32" s="678" t="s">
        <v>1230</v>
      </c>
      <c r="C32" s="669" t="s">
        <v>1231</v>
      </c>
      <c r="D32" s="701" t="s">
        <v>731</v>
      </c>
      <c r="E32" s="701" t="s">
        <v>731</v>
      </c>
    </row>
    <row r="33" spans="2:5" s="23" customFormat="1">
      <c r="B33" s="678">
        <v>9</v>
      </c>
      <c r="C33" s="596" t="s">
        <v>1232</v>
      </c>
      <c r="D33" s="701">
        <v>9.5000103855718606E-3</v>
      </c>
      <c r="E33" s="701">
        <v>4.8999929390777753E-3</v>
      </c>
    </row>
    <row r="34" spans="2:5" s="23" customFormat="1">
      <c r="B34" s="678" t="s">
        <v>1233</v>
      </c>
      <c r="C34" s="596" t="s">
        <v>1234</v>
      </c>
      <c r="D34" s="701">
        <v>3.0000026346878469E-2</v>
      </c>
      <c r="E34" s="701">
        <v>3.0000033493241918E-2</v>
      </c>
    </row>
    <row r="35" spans="2:5" s="23" customFormat="1">
      <c r="B35" s="698">
        <v>10</v>
      </c>
      <c r="C35" s="312" t="s">
        <v>1235</v>
      </c>
      <c r="D35" s="701" t="s">
        <v>731</v>
      </c>
      <c r="E35" s="701" t="s">
        <v>731</v>
      </c>
    </row>
    <row r="36" spans="2:5" s="23" customFormat="1">
      <c r="B36" s="698" t="s">
        <v>1236</v>
      </c>
      <c r="C36" s="312" t="s">
        <v>1237</v>
      </c>
      <c r="D36" s="701">
        <v>9.999988358356025E-3</v>
      </c>
      <c r="E36" s="701">
        <v>9.9999883798956614E-3</v>
      </c>
    </row>
    <row r="37" spans="2:5" s="23" customFormat="1">
      <c r="B37" s="698">
        <v>11</v>
      </c>
      <c r="C37" s="312" t="s">
        <v>1238</v>
      </c>
      <c r="D37" s="701">
        <v>7.450002662260162E-2</v>
      </c>
      <c r="E37" s="701">
        <v>6.9899985761954511E-2</v>
      </c>
    </row>
    <row r="38" spans="2:5" s="23" customFormat="1">
      <c r="B38" s="698" t="s">
        <v>1239</v>
      </c>
      <c r="C38" s="312" t="s">
        <v>1240</v>
      </c>
      <c r="D38" s="701">
        <v>0.17249999999999999</v>
      </c>
      <c r="E38" s="701">
        <v>0.14990000000000001</v>
      </c>
    </row>
    <row r="39" spans="2:5" s="23" customFormat="1" ht="25.5">
      <c r="B39" s="698">
        <v>12</v>
      </c>
      <c r="C39" s="312" t="s">
        <v>1241</v>
      </c>
      <c r="D39" s="699">
        <v>1627176</v>
      </c>
      <c r="E39" s="699">
        <v>2131564</v>
      </c>
    </row>
    <row r="40" spans="2:5" s="23" customFormat="1">
      <c r="B40" s="678"/>
      <c r="C40" s="696" t="s">
        <v>225</v>
      </c>
      <c r="D40" s="73"/>
      <c r="E40" s="73"/>
    </row>
    <row r="41" spans="2:5" s="23" customFormat="1">
      <c r="B41" s="698">
        <v>13</v>
      </c>
      <c r="C41" s="312" t="s">
        <v>1242</v>
      </c>
      <c r="D41" s="311">
        <v>30961136</v>
      </c>
      <c r="E41" s="311">
        <v>26006791</v>
      </c>
    </row>
    <row r="42" spans="2:5" s="23" customFormat="1">
      <c r="B42" s="698">
        <v>14</v>
      </c>
      <c r="C42" s="312" t="s">
        <v>1029</v>
      </c>
      <c r="D42" s="701">
        <v>0.1042</v>
      </c>
      <c r="E42" s="701">
        <v>0.127</v>
      </c>
    </row>
    <row r="43" spans="2:5" s="23" customFormat="1" ht="25.5">
      <c r="B43" s="678"/>
      <c r="C43" s="700" t="s">
        <v>1253</v>
      </c>
      <c r="D43" s="696"/>
      <c r="E43" s="73"/>
    </row>
    <row r="44" spans="2:5" s="23" customFormat="1" ht="25.5">
      <c r="B44" s="698" t="s">
        <v>1243</v>
      </c>
      <c r="C44" s="312" t="s">
        <v>1015</v>
      </c>
      <c r="D44" s="355" t="s">
        <v>731</v>
      </c>
      <c r="E44" s="355" t="s">
        <v>731</v>
      </c>
    </row>
    <row r="45" spans="2:5" s="23" customFormat="1">
      <c r="B45" s="698" t="s">
        <v>1244</v>
      </c>
      <c r="C45" s="312" t="s">
        <v>1223</v>
      </c>
      <c r="D45" s="701" t="s">
        <v>731</v>
      </c>
      <c r="E45" s="701" t="s">
        <v>731</v>
      </c>
    </row>
    <row r="46" spans="2:5" s="23" customFormat="1" ht="12" customHeight="1">
      <c r="B46" s="698" t="s">
        <v>1245</v>
      </c>
      <c r="C46" s="312" t="s">
        <v>1246</v>
      </c>
      <c r="D46" s="701">
        <v>0.03</v>
      </c>
      <c r="E46" s="701">
        <v>0.03</v>
      </c>
    </row>
    <row r="47" spans="2:5" s="23" customFormat="1" ht="24" customHeight="1">
      <c r="B47" s="678"/>
      <c r="C47" s="703" t="s">
        <v>1247</v>
      </c>
      <c r="D47" s="696"/>
      <c r="E47" s="73"/>
    </row>
    <row r="48" spans="2:5" s="23" customFormat="1" ht="12" customHeight="1">
      <c r="B48" s="698" t="s">
        <v>1248</v>
      </c>
      <c r="C48" s="312" t="s">
        <v>1018</v>
      </c>
      <c r="D48" s="701">
        <v>0</v>
      </c>
      <c r="E48" s="701">
        <v>0</v>
      </c>
    </row>
    <row r="49" spans="2:5" s="23" customFormat="1" ht="12" customHeight="1">
      <c r="B49" s="698" t="s">
        <v>1249</v>
      </c>
      <c r="C49" s="312" t="s">
        <v>1020</v>
      </c>
      <c r="D49" s="701">
        <v>0.03</v>
      </c>
      <c r="E49" s="701">
        <v>0.03</v>
      </c>
    </row>
    <row r="50" spans="2:5" s="23" customFormat="1" ht="12" customHeight="1">
      <c r="B50" s="678"/>
      <c r="C50" s="696" t="s">
        <v>1205</v>
      </c>
      <c r="D50" s="696"/>
      <c r="E50" s="73"/>
    </row>
    <row r="51" spans="2:5" s="23" customFormat="1" ht="12" customHeight="1">
      <c r="B51" s="704">
        <v>15</v>
      </c>
      <c r="C51" s="705" t="s">
        <v>1206</v>
      </c>
      <c r="D51" s="311">
        <v>6203512.083333333</v>
      </c>
      <c r="E51" s="311">
        <v>5118249</v>
      </c>
    </row>
    <row r="52" spans="2:5" s="23" customFormat="1" ht="12" customHeight="1">
      <c r="B52" s="706" t="s">
        <v>1207</v>
      </c>
      <c r="C52" s="707" t="s">
        <v>1208</v>
      </c>
      <c r="D52" s="311">
        <v>3217047.4166666665</v>
      </c>
      <c r="E52" s="311">
        <v>2853902</v>
      </c>
    </row>
    <row r="53" spans="2:5" s="23" customFormat="1" ht="12" customHeight="1">
      <c r="B53" s="706" t="s">
        <v>1209</v>
      </c>
      <c r="C53" s="707" t="s">
        <v>1210</v>
      </c>
      <c r="D53" s="311">
        <v>955109.41666666674</v>
      </c>
      <c r="E53" s="311">
        <v>1147368</v>
      </c>
    </row>
    <row r="54" spans="2:5" s="23" customFormat="1" ht="12" customHeight="1">
      <c r="B54" s="706">
        <v>16</v>
      </c>
      <c r="C54" s="707" t="s">
        <v>1211</v>
      </c>
      <c r="D54" s="311">
        <v>2261938</v>
      </c>
      <c r="E54" s="311">
        <v>1706534</v>
      </c>
    </row>
    <row r="55" spans="2:5" s="23" customFormat="1" ht="12" customHeight="1">
      <c r="B55" s="704">
        <v>17</v>
      </c>
      <c r="C55" s="708" t="s">
        <v>1212</v>
      </c>
      <c r="D55" s="701">
        <v>2.8838416666666666</v>
      </c>
      <c r="E55" s="701">
        <v>3.0249999999999999</v>
      </c>
    </row>
    <row r="56" spans="2:5" s="23" customFormat="1">
      <c r="B56" s="678"/>
      <c r="C56" s="696" t="s">
        <v>1201</v>
      </c>
      <c r="D56" s="73"/>
      <c r="E56" s="73"/>
    </row>
    <row r="57" spans="2:5" s="23" customFormat="1">
      <c r="B57" s="706">
        <v>18</v>
      </c>
      <c r="C57" s="707" t="s">
        <v>1202</v>
      </c>
      <c r="D57" s="311">
        <v>24345544</v>
      </c>
      <c r="E57" s="311">
        <v>20725331</v>
      </c>
    </row>
    <row r="58" spans="2:5" s="23" customFormat="1">
      <c r="B58" s="706">
        <v>19</v>
      </c>
      <c r="C58" s="707" t="s">
        <v>1203</v>
      </c>
      <c r="D58" s="311">
        <v>15990547</v>
      </c>
      <c r="E58" s="311">
        <v>12944666</v>
      </c>
    </row>
    <row r="59" spans="2:5" s="23" customFormat="1">
      <c r="B59" s="706">
        <v>20</v>
      </c>
      <c r="C59" s="707" t="s">
        <v>1204</v>
      </c>
      <c r="D59" s="701">
        <v>1.5224960096737155</v>
      </c>
      <c r="E59" s="701">
        <v>1.6010711284478101</v>
      </c>
    </row>
    <row r="61" spans="2:5">
      <c r="B61" s="33" t="s">
        <v>1532</v>
      </c>
      <c r="C61" s="31"/>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cale="110" topLeftCell="A7">
      <selection activeCell="F13" sqref="F13"/>
      <pageMargins left="0.7" right="0.7" top="0.75" bottom="0.75" header="0.3" footer="0.3"/>
      <pageSetup paperSize="9" orientation="portrait" r:id="rId2"/>
    </customSheetView>
    <customSheetView guid="{51337751-BEAF-43F3-8CC9-400B99E751E8}" topLeftCell="A4">
      <selection activeCell="H24" sqref="H24"/>
      <pageMargins left="0.7" right="0.7" top="0.75" bottom="0.75" header="0.3" footer="0.3"/>
      <pageSetup paperSize="9" orientation="portrait" r:id="rId3"/>
    </customSheetView>
    <customSheetView guid="{CFC92B1C-D4F2-414F-8F12-92F529035B08}" scale="110" topLeftCell="A79">
      <selection activeCell="D108" sqref="D108"/>
      <pageMargins left="0.7" right="0.7" top="0.75" bottom="0.75" header="0.3" footer="0.3"/>
      <pageSetup paperSize="9" orientation="portrait" r:id="rId4"/>
    </customSheetView>
    <customSheetView guid="{5DDDA852-2807-4645-BC75-EBD4EF3323A7}" scale="110" topLeftCell="A22">
      <selection activeCell="D35" sqref="D35"/>
      <pageMargins left="0.7" right="0.7" top="0.75" bottom="0.75" header="0.3" footer="0.3"/>
      <pageSetup paperSize="9" orientation="portrait" r:id="rId5"/>
    </customSheetView>
    <customSheetView guid="{697182B0-1BEF-4A85-93A0-596802852AF2}" scale="110" topLeftCell="A90">
      <selection activeCell="C118" sqref="C118"/>
      <pageMargins left="0.7" right="0.7" top="0.75" bottom="0.75" header="0.3" footer="0.3"/>
      <pageSetup paperSize="9" orientation="portrait" r:id="rId6"/>
    </customSheetView>
    <customSheetView guid="{21329C76-F86B-400D-B8F5-F75B383E5B14}" scale="110" topLeftCell="A30">
      <selection activeCell="B57" sqref="B57"/>
      <pageMargins left="0.7" right="0.7" top="0.75" bottom="0.75" header="0.3" footer="0.3"/>
      <pageSetup paperSize="9" orientation="portrait" r:id="rId7"/>
    </customSheetView>
    <customSheetView guid="{931AA63B-6827-4BF4-8E25-ED232A88A09C}">
      <pageMargins left="0.7" right="0.7" top="0.75" bottom="0.75" header="0.3" footer="0.3"/>
      <pageSetup paperSize="9" orientation="portrait" r:id="rId8"/>
    </customSheetView>
    <customSheetView guid="{FD092655-EBEC-4730-9895-1567D9B70D5F}">
      <pageMargins left="0.7" right="0.7" top="0.75" bottom="0.75" header="0.3" footer="0.3"/>
      <pageSetup paperSize="9" orientation="portrait" r:id="rId9"/>
    </customSheetView>
    <customSheetView guid="{3AD1D9CC-D162-4119-AFCC-0AF9105FB248}">
      <pageMargins left="0.7" right="0.7" top="0.75" bottom="0.75" header="0.3" footer="0.3"/>
      <pageSetup paperSize="9" orientation="portrait" r:id="rId10"/>
    </customSheetView>
    <customSheetView guid="{7CCD1884-1631-4809-8751-AE0939C32419}" scale="110" topLeftCell="A60">
      <selection activeCell="G81" sqref="G81"/>
      <pageMargins left="0.7" right="0.7" top="0.75" bottom="0.75" header="0.3" footer="0.3"/>
      <pageSetup paperSize="9" orientation="portrait" r:id="rId11"/>
    </customSheetView>
    <customSheetView guid="{59094C18-3CB5-482F-AA6A-9C313A318EBB}" scale="110" topLeftCell="A7">
      <selection activeCell="F13" sqref="F13"/>
      <pageMargins left="0.7" right="0.7" top="0.75" bottom="0.75" header="0.3" footer="0.3"/>
      <pageSetup paperSize="9" orientation="portrait" r:id="rId12"/>
    </customSheetView>
  </customSheetViews>
  <mergeCells count="1">
    <mergeCell ref="D12:E12"/>
  </mergeCells>
  <pageMargins left="0.7" right="0.7" top="0.75" bottom="0.75" header="0.3" footer="0.3"/>
  <pageSetup paperSize="9" orientation="portrait" r:id="rId1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58209-52CE-4ACA-A767-2D36B70FD674}">
  <sheetPr>
    <tabColor theme="9"/>
  </sheetPr>
  <dimension ref="A2:M25"/>
  <sheetViews>
    <sheetView showGridLines="0" workbookViewId="0">
      <selection activeCell="A2" sqref="A2"/>
    </sheetView>
  </sheetViews>
  <sheetFormatPr defaultColWidth="9.140625" defaultRowHeight="12.75"/>
  <cols>
    <col min="1" max="1" width="17" style="3" bestFit="1" customWidth="1"/>
    <col min="2" max="2" width="4.5703125" style="3" customWidth="1"/>
    <col min="3" max="3" width="27.42578125" style="3" customWidth="1"/>
    <col min="4" max="12" width="11.85546875" style="3" customWidth="1"/>
    <col min="13" max="13" width="11.5703125" style="3" customWidth="1"/>
    <col min="14" max="16384" width="9.140625" style="3"/>
  </cols>
  <sheetData>
    <row r="2" spans="1:13" s="239" customFormat="1" ht="16.5" customHeight="1">
      <c r="A2" s="841" t="str">
        <f>HYPERLINK("#INDEX!B4","back to index page")</f>
        <v>back to index page</v>
      </c>
    </row>
    <row r="3" spans="1:13" s="239" customFormat="1" ht="13.5"/>
    <row r="4" spans="1:13" s="239" customFormat="1" ht="13.5"/>
    <row r="5" spans="1:13" s="239" customFormat="1" ht="13.5"/>
    <row r="6" spans="1:13" s="239" customFormat="1" ht="13.5"/>
    <row r="7" spans="1:13" s="239" customFormat="1" ht="13.5"/>
    <row r="8" spans="1:13" s="239" customFormat="1" ht="13.5"/>
    <row r="9" spans="1:13" s="239" customFormat="1" ht="13.5"/>
    <row r="10" spans="1:13" ht="33" customHeight="1">
      <c r="B10" s="9" t="s">
        <v>1193</v>
      </c>
      <c r="C10" s="10"/>
      <c r="D10" s="11"/>
      <c r="E10" s="11"/>
      <c r="F10" s="11"/>
      <c r="G10" s="11"/>
      <c r="H10" s="11"/>
      <c r="I10" s="11"/>
      <c r="J10" s="11"/>
      <c r="K10" s="11"/>
      <c r="L10" s="11"/>
      <c r="M10" s="11"/>
    </row>
    <row r="11" spans="1:13" s="35" customFormat="1" ht="13.5">
      <c r="B11" s="838"/>
      <c r="C11" s="839"/>
      <c r="D11" s="840"/>
      <c r="E11" s="840"/>
      <c r="F11" s="840"/>
      <c r="G11" s="840"/>
      <c r="H11" s="840"/>
      <c r="I11" s="840"/>
      <c r="J11" s="840"/>
      <c r="K11" s="840"/>
      <c r="L11" s="840"/>
      <c r="M11" s="840"/>
    </row>
    <row r="13" spans="1:13">
      <c r="M13" s="13" t="s">
        <v>1516</v>
      </c>
    </row>
    <row r="14" spans="1:13" ht="13.35" customHeight="1">
      <c r="B14" s="18"/>
      <c r="C14" s="14"/>
      <c r="D14" s="19" t="s">
        <v>926</v>
      </c>
      <c r="E14" s="19"/>
      <c r="F14" s="19"/>
      <c r="G14" s="15" t="s">
        <v>927</v>
      </c>
      <c r="H14" s="16"/>
      <c r="I14" s="16"/>
      <c r="J14" s="16"/>
      <c r="K14" s="16"/>
      <c r="L14" s="17"/>
      <c r="M14" s="20"/>
    </row>
    <row r="15" spans="1:13" ht="51">
      <c r="B15" s="18"/>
      <c r="C15" s="18"/>
      <c r="D15" s="21" t="s">
        <v>861</v>
      </c>
      <c r="E15" s="21" t="s">
        <v>909</v>
      </c>
      <c r="F15" s="21" t="s">
        <v>928</v>
      </c>
      <c r="G15" s="21" t="s">
        <v>738</v>
      </c>
      <c r="H15" s="21" t="s">
        <v>929</v>
      </c>
      <c r="I15" s="21" t="s">
        <v>593</v>
      </c>
      <c r="J15" s="21" t="s">
        <v>592</v>
      </c>
      <c r="K15" s="21" t="s">
        <v>930</v>
      </c>
      <c r="L15" s="21" t="s">
        <v>931</v>
      </c>
      <c r="M15" s="21" t="s">
        <v>932</v>
      </c>
    </row>
    <row r="16" spans="1:13">
      <c r="D16" s="22" t="s">
        <v>32</v>
      </c>
      <c r="E16" s="22" t="s">
        <v>57</v>
      </c>
      <c r="F16" s="22" t="s">
        <v>58</v>
      </c>
      <c r="G16" s="22" t="s">
        <v>1195</v>
      </c>
      <c r="H16" s="22" t="s">
        <v>59</v>
      </c>
      <c r="I16" s="22" t="s">
        <v>1196</v>
      </c>
      <c r="J16" s="22" t="s">
        <v>1197</v>
      </c>
      <c r="K16" s="22" t="s">
        <v>1198</v>
      </c>
      <c r="L16" s="22" t="s">
        <v>1332</v>
      </c>
      <c r="M16" s="22" t="s">
        <v>1333</v>
      </c>
    </row>
    <row r="17" spans="2:13" s="23" customFormat="1">
      <c r="B17" s="24">
        <v>1</v>
      </c>
      <c r="C17" s="25" t="s">
        <v>933</v>
      </c>
      <c r="D17" s="26"/>
      <c r="E17" s="26"/>
      <c r="F17" s="26"/>
      <c r="G17" s="26"/>
      <c r="H17" s="26"/>
      <c r="I17" s="26"/>
      <c r="J17" s="26"/>
      <c r="K17" s="26"/>
      <c r="L17" s="26"/>
      <c r="M17" s="27">
        <v>0</v>
      </c>
    </row>
    <row r="18" spans="2:13" s="23" customFormat="1">
      <c r="B18" s="24">
        <v>2</v>
      </c>
      <c r="C18" s="29" t="s">
        <v>934</v>
      </c>
      <c r="D18" s="27">
        <v>7</v>
      </c>
      <c r="E18" s="826">
        <v>6.5</v>
      </c>
      <c r="F18" s="826">
        <v>13.5</v>
      </c>
      <c r="G18" s="26"/>
      <c r="H18" s="26"/>
      <c r="I18" s="26"/>
      <c r="J18" s="26"/>
      <c r="K18" s="26"/>
      <c r="L18" s="26"/>
      <c r="M18" s="30"/>
    </row>
    <row r="19" spans="2:13" s="23" customFormat="1">
      <c r="B19" s="24">
        <v>3</v>
      </c>
      <c r="C19" s="28" t="s">
        <v>935</v>
      </c>
      <c r="D19" s="26"/>
      <c r="E19" s="26"/>
      <c r="F19" s="26"/>
      <c r="G19" s="27">
        <v>2</v>
      </c>
      <c r="H19" s="27">
        <v>11</v>
      </c>
      <c r="I19" s="27">
        <v>2</v>
      </c>
      <c r="J19" s="27">
        <v>10</v>
      </c>
      <c r="K19" s="27">
        <v>10</v>
      </c>
      <c r="L19" s="27">
        <v>0</v>
      </c>
      <c r="M19" s="30"/>
    </row>
    <row r="20" spans="2:13" s="23" customFormat="1">
      <c r="B20" s="24">
        <v>4</v>
      </c>
      <c r="C20" s="28" t="s">
        <v>936</v>
      </c>
      <c r="D20" s="26"/>
      <c r="E20" s="26"/>
      <c r="F20" s="26"/>
      <c r="G20" s="27">
        <v>0</v>
      </c>
      <c r="H20" s="27">
        <v>1</v>
      </c>
      <c r="I20" s="27">
        <v>0</v>
      </c>
      <c r="J20" s="27">
        <v>0</v>
      </c>
      <c r="K20" s="27">
        <v>4</v>
      </c>
      <c r="L20" s="27">
        <v>0</v>
      </c>
      <c r="M20" s="30"/>
    </row>
    <row r="21" spans="2:13" s="23" customFormat="1">
      <c r="B21" s="24">
        <v>5</v>
      </c>
      <c r="C21" s="25" t="s">
        <v>937</v>
      </c>
      <c r="D21" s="27">
        <v>212</v>
      </c>
      <c r="E21" s="27">
        <v>6459</v>
      </c>
      <c r="F21" s="27">
        <v>6671</v>
      </c>
      <c r="G21" s="27">
        <v>451</v>
      </c>
      <c r="H21" s="27">
        <v>1795</v>
      </c>
      <c r="I21" s="27">
        <v>240</v>
      </c>
      <c r="J21" s="27">
        <v>2290</v>
      </c>
      <c r="K21" s="27">
        <v>1523</v>
      </c>
      <c r="L21" s="27">
        <v>0</v>
      </c>
      <c r="M21" s="30"/>
    </row>
    <row r="22" spans="2:13" s="23" customFormat="1">
      <c r="B22" s="24">
        <v>6</v>
      </c>
      <c r="C22" s="29" t="s">
        <v>938</v>
      </c>
      <c r="D22" s="27">
        <v>0</v>
      </c>
      <c r="E22" s="27">
        <v>3225</v>
      </c>
      <c r="F22" s="27">
        <v>3225</v>
      </c>
      <c r="G22" s="27">
        <v>148</v>
      </c>
      <c r="H22" s="27">
        <v>470</v>
      </c>
      <c r="I22" s="27">
        <v>59</v>
      </c>
      <c r="J22" s="27">
        <v>698</v>
      </c>
      <c r="K22" s="27">
        <v>283</v>
      </c>
      <c r="L22" s="27">
        <v>0</v>
      </c>
      <c r="M22" s="30"/>
    </row>
    <row r="23" spans="2:13" s="23" customFormat="1">
      <c r="B23" s="24">
        <v>7</v>
      </c>
      <c r="C23" s="28" t="s">
        <v>939</v>
      </c>
      <c r="D23" s="27">
        <v>212</v>
      </c>
      <c r="E23" s="27">
        <v>3233</v>
      </c>
      <c r="F23" s="27">
        <v>3446</v>
      </c>
      <c r="G23" s="27">
        <v>303</v>
      </c>
      <c r="H23" s="27">
        <v>1325</v>
      </c>
      <c r="I23" s="27">
        <v>181</v>
      </c>
      <c r="J23" s="27">
        <v>1592</v>
      </c>
      <c r="K23" s="27">
        <v>1240</v>
      </c>
      <c r="L23" s="27">
        <v>0</v>
      </c>
      <c r="M23" s="30"/>
    </row>
    <row r="24" spans="2:13">
      <c r="D24" s="34"/>
      <c r="E24" s="34"/>
      <c r="F24" s="35"/>
      <c r="G24" s="35"/>
    </row>
    <row r="25" spans="2:13">
      <c r="B25" s="33" t="s">
        <v>1535</v>
      </c>
    </row>
  </sheetData>
  <customSheetViews>
    <customSheetView guid="{3FCB7B24-049F-4685-83CB-5231093E0117}" showPageBreaks="1">
      <selection activeCell="D43" sqref="D43"/>
      <pageMargins left="0.7" right="0.7" top="0.75" bottom="0.75" header="0.3" footer="0.3"/>
      <pageSetup paperSize="9" orientation="portrait" r:id="rId1"/>
    </customSheetView>
    <customSheetView guid="{D2C72E70-F766-4D56-9E10-3C91A63BB7F3}" topLeftCell="A4">
      <selection activeCell="B28" sqref="B28:M28"/>
      <pageMargins left="0.7" right="0.7" top="0.75" bottom="0.75" header="0.3" footer="0.3"/>
      <pageSetup paperSize="9" orientation="portrait" r:id="rId2"/>
    </customSheetView>
    <customSheetView guid="{51337751-BEAF-43F3-8CC9-400B99E751E8}">
      <selection activeCell="A33" sqref="A33:XFD33"/>
      <pageMargins left="0.7" right="0.7" top="0.75" bottom="0.75" header="0.3" footer="0.3"/>
      <pageSetup paperSize="9" orientation="portrait" r:id="rId3"/>
    </customSheetView>
    <customSheetView guid="{CFC92B1C-D4F2-414F-8F12-92F529035B08}" topLeftCell="A4">
      <selection activeCell="A4" sqref="A4:L4"/>
      <pageMargins left="0.7" right="0.7" top="0.75" bottom="0.75" header="0.3" footer="0.3"/>
      <pageSetup paperSize="9" orientation="portrait" r:id="rId4"/>
    </customSheetView>
    <customSheetView guid="{5DDDA852-2807-4645-BC75-EBD4EF3323A7}">
      <selection activeCell="O25" sqref="O25"/>
      <pageMargins left="0.7" right="0.7" top="0.75" bottom="0.75" header="0.3" footer="0.3"/>
    </customSheetView>
    <customSheetView guid="{697182B0-1BEF-4A85-93A0-596802852AF2}" topLeftCell="A16">
      <selection activeCell="A37" sqref="A37:XFD37"/>
      <pageMargins left="0.7" right="0.7" top="0.75" bottom="0.75" header="0.3" footer="0.3"/>
      <pageSetup paperSize="9" orientation="portrait" r:id="rId5"/>
    </customSheetView>
    <customSheetView guid="{21329C76-F86B-400D-B8F5-F75B383E5B14}">
      <selection activeCell="I35" sqref="I35"/>
      <pageMargins left="0.7" right="0.7" top="0.75" bottom="0.75" header="0.3" footer="0.3"/>
      <pageSetup paperSize="9" orientation="portrait" r:id="rId6"/>
    </customSheetView>
    <customSheetView guid="{931AA63B-6827-4BF4-8E25-ED232A88A09C}" scale="80">
      <selection activeCell="H44" sqref="H44"/>
      <pageMargins left="0.7" right="0.7" top="0.75" bottom="0.75" header="0.3" footer="0.3"/>
    </customSheetView>
    <customSheetView guid="{FD092655-EBEC-4730-9895-1567D9B70D5F}" scale="80">
      <selection activeCell="E44" sqref="E44"/>
      <pageMargins left="0.7" right="0.7" top="0.75" bottom="0.75" header="0.3" footer="0.3"/>
    </customSheetView>
    <customSheetView guid="{3AD1D9CC-D162-4119-AFCC-0AF9105FB248}">
      <pageMargins left="0.7" right="0.7" top="0.75" bottom="0.75" header="0.3" footer="0.3"/>
      <pageSetup paperSize="9" orientation="portrait" r:id="rId7"/>
    </customSheetView>
    <customSheetView guid="{7CCD1884-1631-4809-8751-AE0939C32419}">
      <pageMargins left="0.7" right="0.7" top="0.75" bottom="0.75" header="0.3" footer="0.3"/>
    </customSheetView>
    <customSheetView guid="{7CA1DEE6-746E-4947-9BED-24AAED6E8B57}" scale="80">
      <selection activeCell="E44" sqref="E44"/>
      <pageMargins left="0.7" right="0.7" top="0.75" bottom="0.75" header="0.3" footer="0.3"/>
    </customSheetView>
    <customSheetView guid="{59094C18-3CB5-482F-AA6A-9C313A318EBB}" topLeftCell="A4">
      <selection activeCell="O25" sqref="O25"/>
      <pageMargins left="0.7" right="0.7" top="0.75" bottom="0.75" header="0.3" footer="0.3"/>
      <pageSetup paperSize="9" orientation="portrait" r:id="rId8"/>
    </customSheetView>
  </customSheetViews>
  <conditionalFormatting sqref="D18">
    <cfRule type="cellIs" dxfId="4" priority="20" stopIfTrue="1" operator="lessThan">
      <formula>0</formula>
    </cfRule>
  </conditionalFormatting>
  <conditionalFormatting sqref="G19:L23">
    <cfRule type="cellIs" dxfId="3" priority="19" stopIfTrue="1" operator="lessThan">
      <formula>0</formula>
    </cfRule>
  </conditionalFormatting>
  <conditionalFormatting sqref="D21:F23">
    <cfRule type="cellIs" dxfId="2" priority="18" stopIfTrue="1" operator="lessThan">
      <formula>0</formula>
    </cfRule>
  </conditionalFormatting>
  <conditionalFormatting sqref="M17">
    <cfRule type="cellIs" dxfId="1" priority="8" stopIfTrue="1" operator="lessThan">
      <formula>0</formula>
    </cfRule>
  </conditionalFormatting>
  <conditionalFormatting sqref="E18:F18">
    <cfRule type="cellIs" dxfId="0" priority="1" stopIfTrue="1" operator="lessThan">
      <formula>0</formula>
    </cfRule>
  </conditionalFormatting>
  <pageMargins left="0.7" right="0.7" top="0.75" bottom="0.75" header="0.3" footer="0.3"/>
  <pageSetup paperSize="9" orientation="portrait" r:id="rId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18795E-9D9B-4AD9-A6B6-52B922D8A65D}">
  <sheetPr>
    <tabColor theme="9"/>
  </sheetPr>
  <dimension ref="A2:E35"/>
  <sheetViews>
    <sheetView showGridLines="0" workbookViewId="0">
      <selection activeCell="A2" sqref="A2"/>
    </sheetView>
  </sheetViews>
  <sheetFormatPr defaultColWidth="8.85546875" defaultRowHeight="12.75"/>
  <cols>
    <col min="1" max="1" width="17" style="238" bestFit="1" customWidth="1"/>
    <col min="2" max="2" width="4.5703125" style="238" customWidth="1"/>
    <col min="3" max="3" width="46.5703125" style="238" customWidth="1"/>
    <col min="4" max="5" width="15.7109375" style="238" customWidth="1"/>
    <col min="6" max="16384" width="8.85546875" style="238"/>
  </cols>
  <sheetData>
    <row r="2" spans="1:5" s="878" customFormat="1" ht="16.5" customHeight="1">
      <c r="A2" s="843" t="str">
        <f>HYPERLINK("#INDEX!B4","back to index page")</f>
        <v>back to index page</v>
      </c>
    </row>
    <row r="3" spans="1:5" s="878" customFormat="1" ht="13.5"/>
    <row r="4" spans="1:5" s="878" customFormat="1" ht="13.9" customHeight="1"/>
    <row r="5" spans="1:5" s="878" customFormat="1" ht="13.5">
      <c r="B5" s="917"/>
      <c r="C5" s="917"/>
      <c r="D5" s="917"/>
      <c r="E5" s="917"/>
    </row>
    <row r="6" spans="1:5" s="878" customFormat="1" ht="13.5">
      <c r="B6" s="918"/>
      <c r="C6" s="918"/>
      <c r="D6" s="918"/>
      <c r="E6" s="918"/>
    </row>
    <row r="7" spans="1:5" s="878" customFormat="1" ht="13.5">
      <c r="B7" s="918"/>
      <c r="C7" s="918"/>
      <c r="D7" s="918"/>
      <c r="E7" s="918"/>
    </row>
    <row r="8" spans="1:5" s="878" customFormat="1" ht="13.5">
      <c r="B8" s="918"/>
      <c r="C8" s="918"/>
      <c r="D8" s="918"/>
      <c r="E8" s="918"/>
    </row>
    <row r="9" spans="1:5" s="882" customFormat="1" ht="33.75" customHeight="1">
      <c r="B9" s="968" t="s">
        <v>1194</v>
      </c>
      <c r="C9" s="968"/>
      <c r="D9" s="968"/>
      <c r="E9" s="968"/>
    </row>
    <row r="10" spans="1:5" s="257" customFormat="1"/>
    <row r="11" spans="1:5" s="257" customFormat="1"/>
    <row r="12" spans="1:5">
      <c r="E12" s="684" t="s">
        <v>591</v>
      </c>
    </row>
    <row r="13" spans="1:5">
      <c r="B13" s="684"/>
      <c r="C13" s="684"/>
      <c r="D13" s="685">
        <v>44926</v>
      </c>
      <c r="E13" s="685">
        <v>44561</v>
      </c>
    </row>
    <row r="14" spans="1:5">
      <c r="B14" s="684"/>
      <c r="C14" s="684"/>
      <c r="D14" s="686" t="s">
        <v>32</v>
      </c>
      <c r="E14" s="686" t="s">
        <v>57</v>
      </c>
    </row>
    <row r="15" spans="1:5" s="268" customFormat="1">
      <c r="B15" s="687"/>
      <c r="C15" s="969" t="s">
        <v>1662</v>
      </c>
      <c r="D15" s="969"/>
      <c r="E15" s="688"/>
    </row>
    <row r="16" spans="1:5" s="268" customFormat="1">
      <c r="B16" s="689">
        <v>1</v>
      </c>
      <c r="C16" s="690" t="s">
        <v>453</v>
      </c>
      <c r="D16" s="691">
        <v>3227123</v>
      </c>
      <c r="E16" s="691">
        <v>3301564</v>
      </c>
    </row>
    <row r="17" spans="2:5" s="268" customFormat="1" ht="38.25">
      <c r="B17" s="689">
        <v>2</v>
      </c>
      <c r="C17" s="690" t="s">
        <v>1504</v>
      </c>
      <c r="D17" s="691">
        <v>2982254</v>
      </c>
      <c r="E17" s="691">
        <v>3058948</v>
      </c>
    </row>
    <row r="18" spans="2:5" s="268" customFormat="1">
      <c r="B18" s="689">
        <v>3</v>
      </c>
      <c r="C18" s="690" t="s">
        <v>224</v>
      </c>
      <c r="D18" s="691">
        <v>3227123</v>
      </c>
      <c r="E18" s="691">
        <v>3301564</v>
      </c>
    </row>
    <row r="19" spans="2:5" s="268" customFormat="1" ht="25.5">
      <c r="B19" s="689">
        <v>4</v>
      </c>
      <c r="C19" s="692" t="s">
        <v>1505</v>
      </c>
      <c r="D19" s="691">
        <v>2982254</v>
      </c>
      <c r="E19" s="691">
        <v>3058948</v>
      </c>
    </row>
    <row r="20" spans="2:5" s="268" customFormat="1">
      <c r="B20" s="689">
        <v>5</v>
      </c>
      <c r="C20" s="690" t="s">
        <v>1506</v>
      </c>
      <c r="D20" s="691">
        <v>3227123</v>
      </c>
      <c r="E20" s="691">
        <v>3301564</v>
      </c>
    </row>
    <row r="21" spans="2:5" s="268" customFormat="1" ht="25.5">
      <c r="B21" s="689">
        <v>6</v>
      </c>
      <c r="C21" s="692" t="s">
        <v>1507</v>
      </c>
      <c r="D21" s="691">
        <v>2982254</v>
      </c>
      <c r="E21" s="691">
        <v>3058948</v>
      </c>
    </row>
    <row r="22" spans="2:5" s="268" customFormat="1">
      <c r="B22" s="687"/>
      <c r="C22" s="969" t="s">
        <v>1663</v>
      </c>
      <c r="D22" s="969"/>
      <c r="E22" s="688"/>
    </row>
    <row r="23" spans="2:5" s="268" customFormat="1">
      <c r="B23" s="689">
        <v>7</v>
      </c>
      <c r="C23" s="690" t="s">
        <v>1508</v>
      </c>
      <c r="D23" s="691">
        <v>16320719</v>
      </c>
      <c r="E23" s="691">
        <v>14629817</v>
      </c>
    </row>
    <row r="24" spans="2:5" s="268" customFormat="1" ht="25.5">
      <c r="B24" s="689">
        <v>8</v>
      </c>
      <c r="C24" s="692" t="s">
        <v>1509</v>
      </c>
      <c r="D24" s="691">
        <v>16075850</v>
      </c>
      <c r="E24" s="691">
        <v>14387201</v>
      </c>
    </row>
    <row r="25" spans="2:5" s="268" customFormat="1">
      <c r="B25" s="687"/>
      <c r="C25" s="969" t="s">
        <v>1664</v>
      </c>
      <c r="D25" s="969"/>
      <c r="E25" s="688"/>
    </row>
    <row r="26" spans="2:5" s="268" customFormat="1" ht="25.5">
      <c r="B26" s="689">
        <v>9</v>
      </c>
      <c r="C26" s="690" t="s">
        <v>509</v>
      </c>
      <c r="D26" s="693">
        <v>0.19769999999999999</v>
      </c>
      <c r="E26" s="693">
        <v>0.22570000000000001</v>
      </c>
    </row>
    <row r="27" spans="2:5" s="268" customFormat="1" ht="38.25">
      <c r="B27" s="689">
        <v>10</v>
      </c>
      <c r="C27" s="690" t="s">
        <v>1510</v>
      </c>
      <c r="D27" s="693">
        <v>0.18659999999999999</v>
      </c>
      <c r="E27" s="693">
        <v>0.21260000000000001</v>
      </c>
    </row>
    <row r="28" spans="2:5" s="268" customFormat="1">
      <c r="B28" s="689">
        <v>11</v>
      </c>
      <c r="C28" s="690" t="s">
        <v>511</v>
      </c>
      <c r="D28" s="693">
        <v>0.19769999999999999</v>
      </c>
      <c r="E28" s="693">
        <v>0.22570000000000001</v>
      </c>
    </row>
    <row r="29" spans="2:5" s="268" customFormat="1" ht="38.25">
      <c r="B29" s="689">
        <v>12</v>
      </c>
      <c r="C29" s="690" t="s">
        <v>1511</v>
      </c>
      <c r="D29" s="693">
        <v>0.18659999999999999</v>
      </c>
      <c r="E29" s="693">
        <v>0.21260000000000001</v>
      </c>
    </row>
    <row r="30" spans="2:5" s="268" customFormat="1">
      <c r="B30" s="689">
        <v>13</v>
      </c>
      <c r="C30" s="690" t="s">
        <v>513</v>
      </c>
      <c r="D30" s="693">
        <v>0.19769999999999999</v>
      </c>
      <c r="E30" s="693">
        <v>0.22570000000000001</v>
      </c>
    </row>
    <row r="31" spans="2:5" s="268" customFormat="1" ht="38.25">
      <c r="B31" s="689">
        <v>14</v>
      </c>
      <c r="C31" s="690" t="s">
        <v>1512</v>
      </c>
      <c r="D31" s="693">
        <v>0.18659999999999999</v>
      </c>
      <c r="E31" s="693">
        <v>0.21260000000000001</v>
      </c>
    </row>
    <row r="32" spans="2:5" s="268" customFormat="1">
      <c r="B32" s="687"/>
      <c r="C32" s="969" t="s">
        <v>1665</v>
      </c>
      <c r="D32" s="969"/>
      <c r="E32" s="688"/>
    </row>
    <row r="33" spans="2:5" s="268" customFormat="1">
      <c r="B33" s="689">
        <v>15</v>
      </c>
      <c r="C33" s="690" t="s">
        <v>1513</v>
      </c>
      <c r="D33" s="691">
        <v>30961136</v>
      </c>
      <c r="E33" s="691">
        <v>26006791</v>
      </c>
    </row>
    <row r="34" spans="2:5" s="268" customFormat="1">
      <c r="B34" s="689">
        <v>16</v>
      </c>
      <c r="C34" s="690" t="s">
        <v>225</v>
      </c>
      <c r="D34" s="693">
        <v>0.1042</v>
      </c>
      <c r="E34" s="693">
        <v>0.127</v>
      </c>
    </row>
    <row r="35" spans="2:5" s="268" customFormat="1" ht="25.5">
      <c r="B35" s="689">
        <v>17</v>
      </c>
      <c r="C35" s="690" t="s">
        <v>1514</v>
      </c>
      <c r="D35" s="693">
        <v>9.7699999999999995E-2</v>
      </c>
      <c r="E35" s="693">
        <v>0.1177</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selection activeCell="F16" sqref="F16"/>
      <pageMargins left="0.7" right="0.7" top="0.75" bottom="0.75" header="0.3" footer="0.3"/>
      <pageSetup paperSize="9" orientation="portrait" r:id="rId2"/>
    </customSheetView>
    <customSheetView guid="{51337751-BEAF-43F3-8CC9-400B99E751E8}">
      <selection activeCell="F16" sqref="F16"/>
      <pageMargins left="0.7" right="0.7" top="0.75" bottom="0.75" header="0.3" footer="0.3"/>
      <pageSetup paperSize="9" orientation="portrait" r:id="rId3"/>
    </customSheetView>
    <customSheetView guid="{CFC92B1C-D4F2-414F-8F12-92F529035B08}">
      <pageMargins left="0.7" right="0.7" top="0.75" bottom="0.75" header="0.3" footer="0.3"/>
      <pageSetup paperSize="9" orientation="portrait" r:id="rId4"/>
    </customSheetView>
    <customSheetView guid="{5DDDA852-2807-4645-BC75-EBD4EF3323A7}" topLeftCell="A7">
      <selection activeCell="F16" sqref="F16"/>
      <pageMargins left="0.7" right="0.7" top="0.75" bottom="0.75" header="0.3" footer="0.3"/>
      <pageSetup paperSize="9" orientation="portrait" r:id="rId5"/>
    </customSheetView>
  </customSheetViews>
  <mergeCells count="5">
    <mergeCell ref="B9:E9"/>
    <mergeCell ref="C32:D32"/>
    <mergeCell ref="C15:D15"/>
    <mergeCell ref="C22:D22"/>
    <mergeCell ref="C25:D25"/>
  </mergeCells>
  <pageMargins left="0.7" right="0.7" top="0.75" bottom="0.75" header="0.3" footer="0.3"/>
  <pageSetup paperSize="9" orientation="portrait" r:id="rId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sheetPr>
  <dimension ref="A1:I42"/>
  <sheetViews>
    <sheetView showGridLines="0" workbookViewId="0">
      <selection activeCell="A2" sqref="A2"/>
    </sheetView>
  </sheetViews>
  <sheetFormatPr defaultColWidth="9.140625" defaultRowHeight="12.75"/>
  <cols>
    <col min="1" max="1" width="17" style="3" bestFit="1" customWidth="1"/>
    <col min="2" max="2" width="44.5703125" style="68" customWidth="1"/>
    <col min="3" max="3" width="13" style="3" customWidth="1"/>
    <col min="4" max="4" width="15.42578125" style="3" customWidth="1"/>
    <col min="5" max="6" width="12.140625" style="3" customWidth="1"/>
    <col min="7" max="7" width="11" style="3" customWidth="1"/>
    <col min="8" max="8" width="10.85546875" style="3" customWidth="1"/>
    <col min="9" max="9" width="11.42578125" style="3" customWidth="1"/>
    <col min="10" max="16384" width="9.140625" style="3"/>
  </cols>
  <sheetData>
    <row r="1" spans="1:9">
      <c r="B1" s="3"/>
    </row>
    <row r="2" spans="1:9" s="239" customFormat="1" ht="16.5" customHeight="1">
      <c r="A2" s="841" t="str">
        <f>HYPERLINK("#INDEX!B4","back to index page")</f>
        <v>back to index page</v>
      </c>
    </row>
    <row r="3" spans="1:9" s="239" customFormat="1" ht="13.5">
      <c r="B3" s="828"/>
    </row>
    <row r="4" spans="1:9" s="239" customFormat="1" ht="13.5">
      <c r="B4" s="828"/>
    </row>
    <row r="5" spans="1:9" s="239" customFormat="1" ht="13.5">
      <c r="B5" s="828"/>
    </row>
    <row r="6" spans="1:9" s="239" customFormat="1" ht="13.5">
      <c r="B6" s="828"/>
    </row>
    <row r="7" spans="1:9" s="239" customFormat="1" ht="13.5">
      <c r="B7" s="828"/>
    </row>
    <row r="8" spans="1:9" s="239" customFormat="1" ht="14.25" customHeight="1">
      <c r="B8" s="828"/>
    </row>
    <row r="9" spans="1:9" s="828" customFormat="1" ht="33.75" customHeight="1">
      <c r="B9" s="872" t="s">
        <v>1539</v>
      </c>
      <c r="C9" s="872"/>
      <c r="D9" s="872"/>
      <c r="E9" s="872"/>
      <c r="F9" s="872"/>
      <c r="G9" s="872"/>
      <c r="H9" s="872"/>
      <c r="I9" s="872"/>
    </row>
    <row r="10" spans="1:9">
      <c r="B10" s="67"/>
    </row>
    <row r="11" spans="1:9">
      <c r="B11" s="67"/>
    </row>
    <row r="12" spans="1:9" ht="12.75" customHeight="1">
      <c r="C12" s="56"/>
      <c r="D12" s="56"/>
      <c r="E12" s="56"/>
      <c r="F12" s="56"/>
      <c r="G12" s="56"/>
      <c r="H12" s="975" t="s">
        <v>54</v>
      </c>
      <c r="I12" s="975"/>
    </row>
    <row r="13" spans="1:9" ht="18.75" customHeight="1">
      <c r="C13" s="973" t="s">
        <v>60</v>
      </c>
      <c r="D13" s="973" t="s">
        <v>1425</v>
      </c>
      <c r="E13" s="970" t="s">
        <v>56</v>
      </c>
      <c r="F13" s="971"/>
      <c r="G13" s="971"/>
      <c r="H13" s="971"/>
      <c r="I13" s="972"/>
    </row>
    <row r="14" spans="1:9" ht="89.25">
      <c r="B14" s="66"/>
      <c r="C14" s="974"/>
      <c r="D14" s="974"/>
      <c r="E14" s="484" t="s">
        <v>61</v>
      </c>
      <c r="F14" s="484" t="s">
        <v>1426</v>
      </c>
      <c r="G14" s="484" t="s">
        <v>1427</v>
      </c>
      <c r="H14" s="484" t="s">
        <v>62</v>
      </c>
      <c r="I14" s="484" t="s">
        <v>1428</v>
      </c>
    </row>
    <row r="15" spans="1:9" ht="12.75" customHeight="1">
      <c r="C15" s="44" t="s">
        <v>32</v>
      </c>
      <c r="D15" s="44" t="s">
        <v>57</v>
      </c>
      <c r="E15" s="44" t="s">
        <v>58</v>
      </c>
      <c r="F15" s="44" t="s">
        <v>1195</v>
      </c>
      <c r="G15" s="44" t="s">
        <v>59</v>
      </c>
      <c r="H15" s="680" t="s">
        <v>1196</v>
      </c>
      <c r="I15" s="680" t="s">
        <v>1197</v>
      </c>
    </row>
    <row r="16" spans="1:9">
      <c r="B16" s="681" t="s">
        <v>43</v>
      </c>
      <c r="C16" s="670"/>
      <c r="D16" s="670"/>
      <c r="E16" s="670"/>
      <c r="F16" s="670"/>
      <c r="G16" s="670"/>
      <c r="H16" s="670"/>
      <c r="I16" s="670"/>
    </row>
    <row r="17" spans="2:9" ht="29.25" customHeight="1">
      <c r="B17" s="45" t="s">
        <v>45</v>
      </c>
      <c r="C17" s="65">
        <v>5789538</v>
      </c>
      <c r="D17" s="65">
        <v>5789538</v>
      </c>
      <c r="E17" s="65">
        <v>5789538</v>
      </c>
      <c r="F17" s="65">
        <v>0</v>
      </c>
      <c r="G17" s="679"/>
      <c r="H17" s="65">
        <v>0</v>
      </c>
      <c r="I17" s="65">
        <v>0</v>
      </c>
    </row>
    <row r="18" spans="2:9">
      <c r="B18" s="45" t="s">
        <v>39</v>
      </c>
      <c r="C18" s="65">
        <v>6652</v>
      </c>
      <c r="D18" s="65">
        <v>6652</v>
      </c>
      <c r="E18" s="65">
        <v>0</v>
      </c>
      <c r="F18" s="65">
        <v>0</v>
      </c>
      <c r="G18" s="679"/>
      <c r="H18" s="65">
        <v>6652</v>
      </c>
      <c r="I18" s="65">
        <v>0</v>
      </c>
    </row>
    <row r="19" spans="2:9" ht="12" customHeight="1">
      <c r="B19" s="45" t="s">
        <v>655</v>
      </c>
      <c r="C19" s="65">
        <v>108819</v>
      </c>
      <c r="D19" s="65">
        <v>108819</v>
      </c>
      <c r="E19" s="65">
        <v>0</v>
      </c>
      <c r="F19" s="65">
        <v>108819</v>
      </c>
      <c r="G19" s="679"/>
      <c r="H19" s="65">
        <v>108819</v>
      </c>
      <c r="I19" s="65">
        <v>0</v>
      </c>
    </row>
    <row r="20" spans="2:9">
      <c r="B20" s="45" t="s">
        <v>46</v>
      </c>
      <c r="C20" s="65">
        <v>2629263</v>
      </c>
      <c r="D20" s="65">
        <v>2629263</v>
      </c>
      <c r="E20" s="65">
        <v>2629263</v>
      </c>
      <c r="F20" s="65">
        <v>0</v>
      </c>
      <c r="G20" s="679"/>
      <c r="H20" s="65">
        <v>0</v>
      </c>
      <c r="I20" s="65">
        <v>0</v>
      </c>
    </row>
    <row r="21" spans="2:9">
      <c r="B21" s="45" t="s">
        <v>656</v>
      </c>
      <c r="C21" s="65">
        <v>16702998</v>
      </c>
      <c r="D21" s="65">
        <v>16702998</v>
      </c>
      <c r="E21" s="65">
        <v>16702998</v>
      </c>
      <c r="F21" s="65">
        <v>0</v>
      </c>
      <c r="G21" s="679"/>
      <c r="H21" s="65">
        <v>0</v>
      </c>
      <c r="I21" s="65">
        <v>0</v>
      </c>
    </row>
    <row r="22" spans="2:9" ht="12.75" customHeight="1">
      <c r="B22" s="682" t="s">
        <v>654</v>
      </c>
      <c r="C22" s="65">
        <v>2809763</v>
      </c>
      <c r="D22" s="65">
        <v>2809763</v>
      </c>
      <c r="E22" s="65">
        <v>2809763</v>
      </c>
      <c r="F22" s="65">
        <v>0</v>
      </c>
      <c r="G22" s="679"/>
      <c r="H22" s="65">
        <v>0</v>
      </c>
      <c r="I22" s="65">
        <v>0</v>
      </c>
    </row>
    <row r="23" spans="2:9">
      <c r="B23" s="45" t="s">
        <v>40</v>
      </c>
      <c r="C23" s="65">
        <v>11274</v>
      </c>
      <c r="D23" s="65">
        <v>11274</v>
      </c>
      <c r="E23" s="65">
        <v>11274</v>
      </c>
      <c r="F23" s="65">
        <v>0</v>
      </c>
      <c r="G23" s="679"/>
      <c r="H23" s="65">
        <v>0</v>
      </c>
      <c r="I23" s="65">
        <v>0</v>
      </c>
    </row>
    <row r="24" spans="2:9" ht="12" customHeight="1">
      <c r="B24" s="45" t="s">
        <v>47</v>
      </c>
      <c r="C24" s="65">
        <v>123408</v>
      </c>
      <c r="D24" s="65">
        <v>123408</v>
      </c>
      <c r="E24" s="65">
        <v>123408</v>
      </c>
      <c r="F24" s="65">
        <v>0</v>
      </c>
      <c r="G24" s="679"/>
      <c r="H24" s="65">
        <v>0</v>
      </c>
      <c r="I24" s="65">
        <v>0</v>
      </c>
    </row>
    <row r="25" spans="2:9">
      <c r="B25" s="586" t="s">
        <v>48</v>
      </c>
      <c r="C25" s="65">
        <v>436644</v>
      </c>
      <c r="D25" s="65">
        <v>436644</v>
      </c>
      <c r="E25" s="65">
        <v>436644</v>
      </c>
      <c r="F25" s="65">
        <v>0</v>
      </c>
      <c r="G25" s="679"/>
      <c r="H25" s="65">
        <v>0</v>
      </c>
      <c r="I25" s="65">
        <v>0</v>
      </c>
    </row>
    <row r="26" spans="2:9">
      <c r="B26" s="586" t="s">
        <v>41</v>
      </c>
      <c r="C26" s="65">
        <v>143476</v>
      </c>
      <c r="D26" s="65">
        <v>143476</v>
      </c>
      <c r="E26" s="65">
        <v>16519</v>
      </c>
      <c r="F26" s="65">
        <v>0</v>
      </c>
      <c r="G26" s="679"/>
      <c r="H26" s="65">
        <v>0</v>
      </c>
      <c r="I26" s="65">
        <v>126957</v>
      </c>
    </row>
    <row r="27" spans="2:9">
      <c r="B27" s="45" t="s">
        <v>42</v>
      </c>
      <c r="C27" s="65">
        <v>202503</v>
      </c>
      <c r="D27" s="65">
        <v>202503</v>
      </c>
      <c r="E27" s="65">
        <v>202503</v>
      </c>
      <c r="F27" s="65">
        <v>0</v>
      </c>
      <c r="G27" s="679"/>
      <c r="H27" s="65">
        <v>0</v>
      </c>
      <c r="I27" s="65">
        <v>0</v>
      </c>
    </row>
    <row r="28" spans="2:9" s="367" customFormat="1" ht="25.5">
      <c r="B28" s="45" t="s">
        <v>1423</v>
      </c>
      <c r="C28" s="65">
        <v>3500</v>
      </c>
      <c r="D28" s="65">
        <v>3500</v>
      </c>
      <c r="E28" s="65">
        <v>3500</v>
      </c>
      <c r="F28" s="65">
        <v>0</v>
      </c>
      <c r="G28" s="679"/>
      <c r="H28" s="65">
        <v>0</v>
      </c>
      <c r="I28" s="65">
        <v>0</v>
      </c>
    </row>
    <row r="29" spans="2:9" s="18" customFormat="1">
      <c r="B29" s="104" t="s">
        <v>52</v>
      </c>
      <c r="C29" s="496">
        <v>28967838</v>
      </c>
      <c r="D29" s="496">
        <v>28967838</v>
      </c>
      <c r="E29" s="496">
        <v>28725410</v>
      </c>
      <c r="F29" s="496">
        <v>108819</v>
      </c>
      <c r="G29" s="675"/>
      <c r="H29" s="496">
        <v>115471</v>
      </c>
      <c r="I29" s="496">
        <v>126957</v>
      </c>
    </row>
    <row r="30" spans="2:9">
      <c r="B30" s="683" t="s">
        <v>44</v>
      </c>
      <c r="C30" s="670"/>
      <c r="D30" s="670"/>
      <c r="E30" s="670"/>
      <c r="F30" s="670"/>
      <c r="G30" s="670"/>
      <c r="H30" s="670"/>
      <c r="I30" s="670"/>
    </row>
    <row r="31" spans="2:9">
      <c r="B31" s="45" t="s">
        <v>49</v>
      </c>
      <c r="C31" s="65">
        <v>60186</v>
      </c>
      <c r="D31" s="65">
        <v>60186</v>
      </c>
      <c r="E31" s="65">
        <v>0</v>
      </c>
      <c r="F31" s="65">
        <v>0</v>
      </c>
      <c r="G31" s="679"/>
      <c r="H31" s="65">
        <v>0</v>
      </c>
      <c r="I31" s="65">
        <v>60186</v>
      </c>
    </row>
    <row r="32" spans="2:9" ht="15" customHeight="1">
      <c r="B32" s="45" t="s">
        <v>655</v>
      </c>
      <c r="C32" s="65">
        <v>95927</v>
      </c>
      <c r="D32" s="65">
        <v>95927</v>
      </c>
      <c r="E32" s="65">
        <v>0</v>
      </c>
      <c r="F32" s="65">
        <v>95927</v>
      </c>
      <c r="G32" s="679"/>
      <c r="H32" s="65">
        <v>95927</v>
      </c>
      <c r="I32" s="65">
        <v>0</v>
      </c>
    </row>
    <row r="33" spans="2:9">
      <c r="B33" s="45" t="s">
        <v>55</v>
      </c>
      <c r="C33" s="65">
        <v>631806</v>
      </c>
      <c r="D33" s="65">
        <v>631806</v>
      </c>
      <c r="E33" s="65">
        <v>0</v>
      </c>
      <c r="F33" s="65">
        <v>0</v>
      </c>
      <c r="G33" s="679"/>
      <c r="H33" s="65">
        <v>0</v>
      </c>
      <c r="I33" s="65">
        <v>631806</v>
      </c>
    </row>
    <row r="34" spans="2:9">
      <c r="B34" s="45" t="s">
        <v>657</v>
      </c>
      <c r="C34" s="65">
        <v>23969970</v>
      </c>
      <c r="D34" s="65">
        <v>23969970</v>
      </c>
      <c r="E34" s="65">
        <v>0</v>
      </c>
      <c r="F34" s="65">
        <v>0</v>
      </c>
      <c r="G34" s="679"/>
      <c r="H34" s="65">
        <v>0</v>
      </c>
      <c r="I34" s="65">
        <v>23969970</v>
      </c>
    </row>
    <row r="35" spans="2:9">
      <c r="B35" s="45" t="s">
        <v>50</v>
      </c>
      <c r="C35" s="65">
        <v>25385</v>
      </c>
      <c r="D35" s="65">
        <v>25385</v>
      </c>
      <c r="E35" s="65">
        <v>0</v>
      </c>
      <c r="F35" s="65">
        <v>0</v>
      </c>
      <c r="G35" s="679"/>
      <c r="H35" s="65">
        <v>0</v>
      </c>
      <c r="I35" s="65">
        <v>25385</v>
      </c>
    </row>
    <row r="36" spans="2:9">
      <c r="B36" s="45" t="s">
        <v>51</v>
      </c>
      <c r="C36" s="65">
        <v>18831</v>
      </c>
      <c r="D36" s="65">
        <v>18831</v>
      </c>
      <c r="E36" s="65">
        <v>0</v>
      </c>
      <c r="F36" s="65">
        <v>0</v>
      </c>
      <c r="G36" s="679"/>
      <c r="H36" s="65">
        <v>0</v>
      </c>
      <c r="I36" s="65">
        <v>18831</v>
      </c>
    </row>
    <row r="37" spans="2:9">
      <c r="B37" s="45" t="s">
        <v>658</v>
      </c>
      <c r="C37" s="65">
        <v>76689</v>
      </c>
      <c r="D37" s="65">
        <v>76689</v>
      </c>
      <c r="E37" s="65">
        <v>0</v>
      </c>
      <c r="F37" s="65">
        <v>0</v>
      </c>
      <c r="G37" s="679"/>
      <c r="H37" s="65">
        <v>0</v>
      </c>
      <c r="I37" s="65">
        <v>76689</v>
      </c>
    </row>
    <row r="38" spans="2:9">
      <c r="B38" s="45" t="s">
        <v>659</v>
      </c>
      <c r="C38" s="65">
        <v>159730</v>
      </c>
      <c r="D38" s="65">
        <v>159730</v>
      </c>
      <c r="E38" s="65">
        <v>0</v>
      </c>
      <c r="F38" s="65">
        <v>0</v>
      </c>
      <c r="G38" s="679"/>
      <c r="H38" s="65">
        <v>0</v>
      </c>
      <c r="I38" s="65">
        <v>159730</v>
      </c>
    </row>
    <row r="39" spans="2:9" s="367" customFormat="1">
      <c r="B39" s="45" t="s">
        <v>1424</v>
      </c>
      <c r="C39" s="65">
        <v>225431</v>
      </c>
      <c r="D39" s="65">
        <v>225431</v>
      </c>
      <c r="E39" s="65">
        <v>0</v>
      </c>
      <c r="F39" s="65">
        <v>0</v>
      </c>
      <c r="G39" s="679"/>
      <c r="H39" s="65">
        <v>0</v>
      </c>
      <c r="I39" s="65">
        <v>225431</v>
      </c>
    </row>
    <row r="40" spans="2:9" s="18" customFormat="1">
      <c r="B40" s="104" t="s">
        <v>53</v>
      </c>
      <c r="C40" s="496">
        <v>25263955</v>
      </c>
      <c r="D40" s="496">
        <v>25263955</v>
      </c>
      <c r="E40" s="496">
        <v>0</v>
      </c>
      <c r="F40" s="496">
        <v>95927</v>
      </c>
      <c r="G40" s="675"/>
      <c r="H40" s="496">
        <v>95927</v>
      </c>
      <c r="I40" s="496">
        <v>25168028</v>
      </c>
    </row>
    <row r="41" spans="2:9">
      <c r="B41" s="3"/>
    </row>
    <row r="42" spans="2:9">
      <c r="B42" s="801" t="s">
        <v>1533</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37">
      <selection activeCell="B49" sqref="B49"/>
      <pageMargins left="0.7" right="0.7" top="0.75" bottom="0.75" header="0.3" footer="0.3"/>
      <pageSetup paperSize="9" orientation="portrait" r:id="rId2"/>
    </customSheetView>
    <customSheetView guid="{51337751-BEAF-43F3-8CC9-400B99E751E8}" topLeftCell="A13">
      <selection activeCell="B17" sqref="B17"/>
      <pageMargins left="0.7" right="0.7" top="0.75" bottom="0.75" header="0.3" footer="0.3"/>
      <pageSetup paperSize="9" orientation="portrait" r:id="rId3"/>
    </customSheetView>
    <customSheetView guid="{CFC92B1C-D4F2-414F-8F12-92F529035B08}" topLeftCell="A58">
      <selection activeCell="C95" sqref="C95"/>
      <pageMargins left="0.7" right="0.7" top="0.75" bottom="0.75" header="0.3" footer="0.3"/>
      <pageSetup paperSize="9" orientation="portrait" r:id="rId4"/>
    </customSheetView>
    <customSheetView guid="{5DDDA852-2807-4645-BC75-EBD4EF3323A7}">
      <selection activeCell="E30" sqref="E30"/>
      <pageMargins left="0.7" right="0.7" top="0.75" bottom="0.75" header="0.3" footer="0.3"/>
      <pageSetup paperSize="9" orientation="portrait" r:id="rId5"/>
    </customSheetView>
    <customSheetView guid="{697182B0-1BEF-4A85-93A0-596802852AF2}" topLeftCell="A55">
      <selection activeCell="A87" sqref="A87:B87"/>
      <pageMargins left="0.7" right="0.7" top="0.75" bottom="0.75" header="0.3" footer="0.3"/>
      <pageSetup paperSize="9" orientation="portrait" r:id="rId6"/>
    </customSheetView>
    <customSheetView guid="{21329C76-F86B-400D-B8F5-F75B383E5B14}" topLeftCell="A39">
      <selection activeCell="A47" sqref="A47"/>
      <pageMargins left="0.7" right="0.7" top="0.75" bottom="0.75" header="0.3" footer="0.3"/>
      <pageSetup paperSize="9" orientation="portrait" r:id="rId7"/>
    </customSheetView>
    <customSheetView guid="{931AA63B-6827-4BF4-8E25-ED232A88A09C}" topLeftCell="A7">
      <selection activeCell="L15" sqref="L15"/>
      <pageMargins left="0.7" right="0.7" top="0.75" bottom="0.75" header="0.3" footer="0.3"/>
      <pageSetup paperSize="9" orientation="portrait" r:id="rId8"/>
    </customSheetView>
    <customSheetView guid="{FD092655-EBEC-4730-9895-1567D9B70D5F}" topLeftCell="A7">
      <selection activeCell="L15" sqref="L15"/>
      <pageMargins left="0.7" right="0.7" top="0.75" bottom="0.75" header="0.3" footer="0.3"/>
      <pageSetup paperSize="9" orientation="portrait" r:id="rId9"/>
    </customSheetView>
    <customSheetView guid="{3AD1D9CC-D162-4119-AFCC-0AF9105FB248}" topLeftCell="A54">
      <selection activeCell="D62" sqref="D62:H62"/>
      <pageMargins left="0.7" right="0.7" top="0.75" bottom="0.75" header="0.3" footer="0.3"/>
      <pageSetup paperSize="9" orientation="portrait" r:id="rId10"/>
    </customSheetView>
    <customSheetView guid="{7CCD1884-1631-4809-8751-AE0939C32419}">
      <pageMargins left="0.7" right="0.7" top="0.75" bottom="0.75" header="0.3" footer="0.3"/>
      <pageSetup paperSize="9" orientation="portrait" r:id="rId11"/>
    </customSheetView>
    <customSheetView guid="{A7B3A108-9CF6-4687-9321-110D304B17B9}" topLeftCell="A7">
      <selection activeCell="L15" sqref="L15:L16"/>
      <pageMargins left="0.7" right="0.7" top="0.75" bottom="0.75" header="0.3" footer="0.3"/>
      <pageSetup paperSize="9" orientation="portrait" r:id="rId12"/>
    </customSheetView>
    <customSheetView guid="{D3393B8E-C3CB-4E3A-976E-E4CD065299F0}" topLeftCell="B13">
      <selection activeCell="K14" sqref="K14:Q39"/>
      <pageMargins left="0.7" right="0.7" top="0.75" bottom="0.75" header="0.3" footer="0.3"/>
      <pageSetup paperSize="9" orientation="portrait" r:id="rId13"/>
    </customSheetView>
    <customSheetView guid="{B3153F5C-CAD5-4C41-96F3-3BC56052414C}">
      <selection activeCell="C10" sqref="C10"/>
      <pageMargins left="0.7" right="0.7" top="0.75" bottom="0.75" header="0.3" footer="0.3"/>
      <pageSetup paperSize="9" orientation="portrait" r:id="rId14"/>
    </customSheetView>
    <customSheetView guid="{FB7DEBE1-1047-4BE4-82FD-4BCA0CA8DD58}" topLeftCell="A13">
      <selection activeCell="C26" sqref="C26"/>
      <pageMargins left="0.7" right="0.7" top="0.75" bottom="0.75" header="0.3" footer="0.3"/>
      <pageSetup paperSize="9" orientation="portrait" r:id="rId15"/>
    </customSheetView>
    <customSheetView guid="{8A1326BD-F0AB-414F-9F91-C2BB94CC9C17}" scale="85" topLeftCell="A29">
      <selection activeCell="A47" sqref="A47:G75"/>
      <pageMargins left="0.7" right="0.7" top="0.75" bottom="0.75" header="0.3" footer="0.3"/>
      <pageSetup paperSize="9" orientation="portrait" r:id="rId16"/>
    </customSheetView>
    <customSheetView guid="{F0048D33-26BA-4893-8BCC-88CEF82FEBB6}" topLeftCell="E3">
      <selection activeCell="K14" sqref="K14:Q41"/>
      <pageMargins left="0.7" right="0.7" top="0.75" bottom="0.75" header="0.3" footer="0.3"/>
      <pageSetup paperSize="9" orientation="portrait" r:id="rId17"/>
    </customSheetView>
    <customSheetView guid="{0780CBEB-AF66-401E-9AFD-5F77700585BC}" topLeftCell="A28">
      <selection activeCell="E80" sqref="E80"/>
      <pageMargins left="0.7" right="0.7" top="0.75" bottom="0.75" header="0.3" footer="0.3"/>
      <pageSetup paperSize="9" orientation="portrait" r:id="rId18"/>
    </customSheetView>
    <customSheetView guid="{F536E858-E5B2-4B36-88FC-BE776803F921}" topLeftCell="A7">
      <selection activeCell="L15" sqref="L15"/>
      <pageMargins left="0.7" right="0.7" top="0.75" bottom="0.75" header="0.3" footer="0.3"/>
      <pageSetup paperSize="9" orientation="portrait" r:id="rId19"/>
    </customSheetView>
    <customSheetView guid="{70E7FFDC-983F-46F7-B68F-0BE0A8C942E0}" topLeftCell="A41">
      <selection activeCell="A44" sqref="A44"/>
      <pageMargins left="0.7" right="0.7" top="0.75" bottom="0.75" header="0.3" footer="0.3"/>
      <pageSetup paperSize="9" orientation="portrait" r:id="rId20"/>
    </customSheetView>
    <customSheetView guid="{F277ACEF-9FF8-431F-8537-DE60B790AA4F}">
      <selection activeCell="E80" sqref="E80"/>
      <pageMargins left="0.7" right="0.7" top="0.75" bottom="0.75" header="0.3" footer="0.3"/>
      <pageSetup paperSize="9" orientation="portrait" r:id="rId21"/>
    </customSheetView>
    <customSheetView guid="{7CA1DEE6-746E-4947-9BED-24AAED6E8B57}" topLeftCell="A37">
      <selection activeCell="U28" sqref="U28"/>
      <pageMargins left="0.7" right="0.7" top="0.75" bottom="0.75" header="0.3" footer="0.3"/>
      <pageSetup paperSize="9" orientation="portrait" r:id="rId22"/>
    </customSheetView>
    <customSheetView guid="{59094C18-3CB5-482F-AA6A-9C313A318EBB}" topLeftCell="A49">
      <selection activeCell="I51" sqref="I51"/>
      <pageMargins left="0.7" right="0.7" top="0.75" bottom="0.75" header="0.3" footer="0.3"/>
      <pageSetup paperSize="9" orientation="portrait" r:id="rId23"/>
    </customSheetView>
  </customSheetViews>
  <mergeCells count="4">
    <mergeCell ref="E13:I13"/>
    <mergeCell ref="C13:C14"/>
    <mergeCell ref="D13:D14"/>
    <mergeCell ref="H12:I12"/>
  </mergeCells>
  <pageMargins left="0.7" right="0.7" top="0.75" bottom="0.75" header="0.3" footer="0.3"/>
  <pageSetup paperSize="9" orientation="portrait" r:id="rId2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sheetPr>
  <dimension ref="A1:J20"/>
  <sheetViews>
    <sheetView showGridLines="0" workbookViewId="0">
      <selection activeCell="A2" sqref="A2"/>
    </sheetView>
  </sheetViews>
  <sheetFormatPr defaultColWidth="9.140625" defaultRowHeight="12.75"/>
  <cols>
    <col min="1" max="1" width="17" style="3" bestFit="1" customWidth="1"/>
    <col min="2" max="2" width="4.140625" style="671" customWidth="1"/>
    <col min="3" max="3" width="41" style="3" customWidth="1"/>
    <col min="4" max="4" width="10.28515625" style="3" bestFit="1" customWidth="1"/>
    <col min="5" max="6" width="9.42578125" style="3" customWidth="1"/>
    <col min="7" max="7" width="9.140625" style="3" customWidth="1"/>
    <col min="8" max="8" width="9.85546875" style="3" customWidth="1"/>
    <col min="9" max="16384" width="9.140625" style="3"/>
  </cols>
  <sheetData>
    <row r="1" spans="1:10">
      <c r="B1" s="3"/>
    </row>
    <row r="2" spans="1:10" s="239" customFormat="1" ht="16.5" customHeight="1">
      <c r="A2" s="841" t="str">
        <f>HYPERLINK("#INDEX!B4","back to index page")</f>
        <v>back to index page</v>
      </c>
    </row>
    <row r="3" spans="1:10" s="239" customFormat="1" ht="13.5">
      <c r="B3" s="916"/>
    </row>
    <row r="4" spans="1:10" s="239" customFormat="1" ht="13.5">
      <c r="B4" s="916"/>
    </row>
    <row r="5" spans="1:10" s="239" customFormat="1" ht="12" customHeight="1">
      <c r="B5" s="916"/>
    </row>
    <row r="6" spans="1:10" s="239" customFormat="1" ht="12" customHeight="1">
      <c r="B6" s="916"/>
    </row>
    <row r="7" spans="1:10" s="239" customFormat="1" ht="13.5">
      <c r="B7" s="916"/>
    </row>
    <row r="8" spans="1:10" s="239" customFormat="1" ht="13.5">
      <c r="B8" s="916"/>
    </row>
    <row r="9" spans="1:10" s="828" customFormat="1" ht="33.75" customHeight="1">
      <c r="B9" s="966" t="s">
        <v>1540</v>
      </c>
      <c r="C9" s="966"/>
      <c r="D9" s="966"/>
      <c r="E9" s="966"/>
      <c r="F9" s="966"/>
      <c r="G9" s="966"/>
      <c r="H9" s="966"/>
    </row>
    <row r="10" spans="1:10">
      <c r="B10" s="3"/>
      <c r="C10" s="68"/>
      <c r="J10" s="672"/>
    </row>
    <row r="11" spans="1:10">
      <c r="B11" s="3"/>
      <c r="C11" s="68"/>
      <c r="J11" s="672"/>
    </row>
    <row r="12" spans="1:10" ht="12.75" customHeight="1">
      <c r="G12" s="976" t="s">
        <v>54</v>
      </c>
      <c r="H12" s="976"/>
    </row>
    <row r="13" spans="1:10" ht="12" customHeight="1">
      <c r="B13" s="3"/>
      <c r="D13" s="977" t="s">
        <v>67</v>
      </c>
      <c r="E13" s="977" t="s">
        <v>1432</v>
      </c>
      <c r="F13" s="977"/>
      <c r="G13" s="977"/>
      <c r="H13" s="977"/>
    </row>
    <row r="14" spans="1:10" ht="38.25">
      <c r="B14" s="3"/>
      <c r="D14" s="977"/>
      <c r="E14" s="673" t="s">
        <v>63</v>
      </c>
      <c r="F14" s="452" t="s">
        <v>1433</v>
      </c>
      <c r="G14" s="673" t="s">
        <v>1434</v>
      </c>
      <c r="H14" s="673" t="s">
        <v>64</v>
      </c>
    </row>
    <row r="15" spans="1:10" ht="12.75" customHeight="1">
      <c r="B15" s="3"/>
      <c r="D15" s="674" t="s">
        <v>32</v>
      </c>
      <c r="E15" s="674" t="s">
        <v>57</v>
      </c>
      <c r="F15" s="674" t="s">
        <v>58</v>
      </c>
      <c r="G15" s="674" t="s">
        <v>1195</v>
      </c>
      <c r="H15" s="674" t="s">
        <v>59</v>
      </c>
    </row>
    <row r="16" spans="1:10" s="18" customFormat="1" ht="25.5">
      <c r="B16" s="676">
        <v>1</v>
      </c>
      <c r="C16" s="104" t="s">
        <v>1430</v>
      </c>
      <c r="D16" s="677">
        <v>28949700</v>
      </c>
      <c r="E16" s="677">
        <v>28725410</v>
      </c>
      <c r="F16" s="675"/>
      <c r="G16" s="677">
        <v>108819</v>
      </c>
      <c r="H16" s="677">
        <v>115471</v>
      </c>
    </row>
    <row r="17" spans="2:8" ht="25.5">
      <c r="B17" s="678">
        <v>2</v>
      </c>
      <c r="C17" s="45" t="s">
        <v>1431</v>
      </c>
      <c r="D17" s="375">
        <v>191854</v>
      </c>
      <c r="E17" s="375">
        <v>0</v>
      </c>
      <c r="F17" s="679"/>
      <c r="G17" s="375">
        <v>95927</v>
      </c>
      <c r="H17" s="375">
        <v>95927</v>
      </c>
    </row>
    <row r="18" spans="2:8" ht="25.5">
      <c r="B18" s="678">
        <v>3</v>
      </c>
      <c r="C18" s="45" t="s">
        <v>1429</v>
      </c>
      <c r="D18" s="375">
        <v>28757846</v>
      </c>
      <c r="E18" s="375">
        <v>28725410</v>
      </c>
      <c r="F18" s="679"/>
      <c r="G18" s="375">
        <v>12892</v>
      </c>
      <c r="H18" s="375">
        <v>19544</v>
      </c>
    </row>
    <row r="19" spans="2:8">
      <c r="B19" s="678">
        <v>4</v>
      </c>
      <c r="C19" s="45" t="s">
        <v>65</v>
      </c>
      <c r="D19" s="375">
        <v>3541609</v>
      </c>
      <c r="E19" s="375">
        <v>3541609</v>
      </c>
      <c r="F19" s="679"/>
      <c r="G19" s="375">
        <v>0</v>
      </c>
      <c r="H19" s="375">
        <v>0</v>
      </c>
    </row>
    <row r="20" spans="2:8" s="18" customFormat="1" ht="25.5">
      <c r="B20" s="676">
        <v>12</v>
      </c>
      <c r="C20" s="104" t="s">
        <v>66</v>
      </c>
      <c r="D20" s="677">
        <v>32299455</v>
      </c>
      <c r="E20" s="677">
        <v>30222716</v>
      </c>
      <c r="F20" s="675"/>
      <c r="G20" s="677">
        <v>12892</v>
      </c>
      <c r="H20" s="677">
        <v>19544</v>
      </c>
    </row>
  </sheetData>
  <customSheetViews>
    <customSheetView guid="{3FCB7B24-049F-4685-83CB-5231093E0117}" showPageBreaks="1">
      <pageMargins left="0.7" right="0.7" top="0.75" bottom="0.75" header="0.3" footer="0.3"/>
      <pageSetup paperSize="9" orientation="portrait" r:id="rId1"/>
    </customSheetView>
    <customSheetView guid="{D2C72E70-F766-4D56-9E10-3C91A63BB7F3}" topLeftCell="A4">
      <selection activeCell="E20" sqref="E20"/>
      <pageMargins left="0.7" right="0.7" top="0.75" bottom="0.75" header="0.3" footer="0.3"/>
      <pageSetup paperSize="9" orientation="portrait" r:id="rId2"/>
    </customSheetView>
    <customSheetView guid="{51337751-BEAF-43F3-8CC9-400B99E751E8}" topLeftCell="A49">
      <selection activeCell="I49" sqref="I49"/>
      <pageMargins left="0.7" right="0.7" top="0.75" bottom="0.75" header="0.3" footer="0.3"/>
      <pageSetup paperSize="9" orientation="portrait" r:id="rId3"/>
    </customSheetView>
    <customSheetView guid="{CFC92B1C-D4F2-414F-8F12-92F529035B08}" topLeftCell="A41">
      <selection activeCell="C65" sqref="C65"/>
      <pageMargins left="0.7" right="0.7" top="0.75" bottom="0.75" header="0.3" footer="0.3"/>
      <pageSetup paperSize="9" orientation="portrait" r:id="rId4"/>
    </customSheetView>
    <customSheetView guid="{5DDDA852-2807-4645-BC75-EBD4EF3323A7}">
      <selection activeCell="H18" sqref="H18"/>
      <pageMargins left="0.7" right="0.7" top="0.75" bottom="0.75" header="0.3" footer="0.3"/>
      <pageSetup paperSize="9" orientation="portrait" r:id="rId5"/>
    </customSheetView>
    <customSheetView guid="{697182B0-1BEF-4A85-93A0-596802852AF2}" topLeftCell="A40">
      <selection activeCell="E66" sqref="E66"/>
      <pageMargins left="0.7" right="0.7" top="0.75" bottom="0.75" header="0.3" footer="0.3"/>
      <pageSetup paperSize="9" orientation="portrait" r:id="rId6"/>
    </customSheetView>
    <customSheetView guid="{21329C76-F86B-400D-B8F5-F75B383E5B14}" topLeftCell="A41">
      <selection activeCell="C65" sqref="C65"/>
      <pageMargins left="0.7" right="0.7" top="0.75" bottom="0.75" header="0.3" footer="0.3"/>
      <pageSetup paperSize="9" orientation="portrait" r:id="rId7"/>
    </customSheetView>
    <customSheetView guid="{931AA63B-6827-4BF4-8E25-ED232A88A09C}" topLeftCell="A4">
      <selection activeCell="A9" sqref="A9"/>
      <pageMargins left="0.7" right="0.7" top="0.75" bottom="0.75" header="0.3" footer="0.3"/>
    </customSheetView>
    <customSheetView guid="{FD092655-EBEC-4730-9895-1567D9B70D5F}" topLeftCell="A4">
      <selection activeCell="A9" sqref="A9"/>
      <pageMargins left="0.7" right="0.7" top="0.75" bottom="0.75" header="0.3" footer="0.3"/>
    </customSheetView>
    <customSheetView guid="{3AD1D9CC-D162-4119-AFCC-0AF9105FB248}">
      <pageMargins left="0.7" right="0.7" top="0.75" bottom="0.75" header="0.3" footer="0.3"/>
    </customSheetView>
    <customSheetView guid="{7CCD1884-1631-4809-8751-AE0939C32419}">
      <pageMargins left="0.7" right="0.7" top="0.75" bottom="0.75" header="0.3" footer="0.3"/>
    </customSheetView>
    <customSheetView guid="{A7B3A108-9CF6-4687-9321-110D304B17B9}" topLeftCell="A4">
      <selection activeCell="A9" sqref="A9"/>
      <pageMargins left="0.7" right="0.7" top="0.75" bottom="0.75" header="0.3" footer="0.3"/>
    </customSheetView>
    <customSheetView guid="{D3393B8E-C3CB-4E3A-976E-E4CD065299F0}" topLeftCell="A10">
      <selection activeCell="J14" sqref="J14:O21"/>
      <pageMargins left="0.7" right="0.7" top="0.75" bottom="0.75" header="0.3" footer="0.3"/>
    </customSheetView>
    <customSheetView guid="{B3153F5C-CAD5-4C41-96F3-3BC56052414C}" topLeftCell="A49">
      <selection activeCell="B9" sqref="B9"/>
      <pageMargins left="0.7" right="0.7" top="0.75" bottom="0.75" header="0.3" footer="0.3"/>
    </customSheetView>
    <customSheetView guid="{FB7DEBE1-1047-4BE4-82FD-4BCA0CA8DD58}" topLeftCell="A7">
      <selection activeCell="C18" sqref="C18"/>
      <pageMargins left="0.7" right="0.7" top="0.75" bottom="0.75" header="0.3" footer="0.3"/>
    </customSheetView>
    <customSheetView guid="{8A1326BD-F0AB-414F-9F91-C2BB94CC9C17}" showPageBreaks="1" topLeftCell="A8">
      <selection activeCell="A31" sqref="A31:F39"/>
      <pageMargins left="0.7" right="0.7" top="0.75" bottom="0.75" header="0.3" footer="0.3"/>
      <pageSetup paperSize="9" orientation="portrait" r:id="rId8"/>
    </customSheetView>
    <customSheetView guid="{F0048D33-26BA-4893-8BCC-88CEF82FEBB6}" topLeftCell="D4">
      <selection activeCell="K12" sqref="K12"/>
      <pageMargins left="0.7" right="0.7" top="0.75" bottom="0.75" header="0.3" footer="0.3"/>
      <pageSetup paperSize="9" orientation="portrait" r:id="rId9"/>
    </customSheetView>
    <customSheetView guid="{0780CBEB-AF66-401E-9AFD-5F77700585BC}" topLeftCell="A4">
      <selection activeCell="E57" sqref="E57"/>
      <pageMargins left="0.7" right="0.7" top="0.75" bottom="0.75" header="0.3" footer="0.3"/>
    </customSheetView>
    <customSheetView guid="{F536E858-E5B2-4B36-88FC-BE776803F921}" topLeftCell="A4">
      <selection activeCell="A9" sqref="A9"/>
      <pageMargins left="0.7" right="0.7" top="0.75" bottom="0.75" header="0.3" footer="0.3"/>
    </customSheetView>
    <customSheetView guid="{70E7FFDC-983F-46F7-B68F-0BE0A8C942E0}" topLeftCell="A19">
      <selection activeCell="H37" sqref="H37"/>
      <pageMargins left="0.7" right="0.7" top="0.75" bottom="0.75" header="0.3" footer="0.3"/>
    </customSheetView>
    <customSheetView guid="{F277ACEF-9FF8-431F-8537-DE60B790AA4F}">
      <selection activeCell="E57" sqref="E57"/>
      <pageMargins left="0.7" right="0.7" top="0.75" bottom="0.75" header="0.3" footer="0.3"/>
    </customSheetView>
    <customSheetView guid="{7CA1DEE6-746E-4947-9BED-24AAED6E8B57}" topLeftCell="A13">
      <selection activeCell="C13" sqref="C13"/>
      <pageMargins left="0.7" right="0.7" top="0.75" bottom="0.75" header="0.3" footer="0.3"/>
      <pageSetup paperSize="9" orientation="portrait" r:id="rId10"/>
    </customSheetView>
    <customSheetView guid="{59094C18-3CB5-482F-AA6A-9C313A318EBB}" topLeftCell="A10">
      <selection activeCell="E20" sqref="E20"/>
      <pageMargins left="0.7" right="0.7" top="0.75" bottom="0.75" header="0.3" footer="0.3"/>
      <pageSetup paperSize="9" orientation="portrait" r:id="rId11"/>
    </customSheetView>
  </customSheetViews>
  <mergeCells count="4">
    <mergeCell ref="G12:H12"/>
    <mergeCell ref="D13:D14"/>
    <mergeCell ref="E13:H13"/>
    <mergeCell ref="B9:H9"/>
  </mergeCells>
  <pageMargins left="0.7" right="0.7" top="0.75" bottom="0.75" header="0.3" footer="0.3"/>
  <pageSetup paperSize="9" orientation="portrait" r:id="rId12"/>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Fi6mD14bV6aJTVu8QCoRXvUlbg7ZvmE8DBUKF25jDu4=</DigestValue>
    </Reference>
    <Reference Type="http://www.w3.org/2000/09/xmldsig#Object" URI="#idOfficeObject">
      <DigestMethod Algorithm="http://www.w3.org/2001/04/xmlenc#sha256"/>
      <DigestValue>p2ZCV3UMdtjvcwHsj0u/mWfEjGz/X7j32K8ORdiHKKI=</DigestValue>
    </Reference>
    <Reference Type="http://uri.etsi.org/01903#SignedProperties" URI="#idSignedProperties">
      <Transforms>
        <Transform Algorithm="http://www.w3.org/TR/2001/REC-xml-c14n-20010315"/>
      </Transforms>
      <DigestMethod Algorithm="http://www.w3.org/2001/04/xmlenc#sha256"/>
      <DigestValue>n7i51MEwLA+a4kVjw870X0SdDAmq45Ycw+R2xb9Y98c=</DigestValue>
    </Reference>
    <Reference Type="http://www.w3.org/2000/09/xmldsig#Object" URI="#idValidSigLnImg">
      <DigestMethod Algorithm="http://www.w3.org/2001/04/xmlenc#sha256"/>
      <DigestValue>NeQ4lvBhxhacW8JP1+Iv/fatypSxLxmHER/cB1LU4fo=</DigestValue>
    </Reference>
    <Reference Type="http://www.w3.org/2000/09/xmldsig#Object" URI="#idInvalidSigLnImg">
      <DigestMethod Algorithm="http://www.w3.org/2001/04/xmlenc#sha256"/>
      <DigestValue>VPs+Z18EczVA/xlrhkrKga0oTNV30BDBWBWoUfj035k=</DigestValue>
    </Reference>
  </SignedInfo>
  <SignatureValue>gBVwPhM5yCm0+Pm7JgReHXQCMXtZxGL/USP3M/axnWNYDkXTRSsemsXbWtt/vRavsoHB6zfYrfJ3
6GSd9PWRQPHIoKSgyt7qMI1011mAwEZiflYzT/EEPHjML38skiTCyQYaZF0ManWR8GUDVXHUB51w
obeew6TSHbTChrgiM4YpKcpBr1Z7M5VidgMb9/CJb4p1tQ58X3t7FwTQcjWQQ1cM6CXi73dFYgSe
vC5dX+WV7QEr6lJT9W8U1WtdCHAn+hx9WFFBsfOc2fc/YEp8RRLIAfsn5hWsVdLSYyEh+vi2FvFc
A3l0voZ8+rDiMR9EK8cwRjG6sOENnDNkgB2Vnw==</SignatureValue>
  <KeyInfo>
    <X509Data>
      <X509Certificate>MIIHUzCCBTugAwIBAgIIB+AMuDl9ojwwDQYJKoZIhvcNAQELBQAweDELMAkGA1UEBhMCQkcxGDAWBgNVBGETD05UUkJHLTIwMTIzMDQyNjESMBAGA1UEChMJQk9SSUNBIEFEMRAwDgYDVQQLEwdCLVRydXN0MSkwJwYDVQQDEyBCLVRydXN0IE9wZXJhdGlvbmFsIFF1YWxpZmllZCBDQTAeFw0yMzA2MTQxMjI3NDZaFw0yNDA2MTMxMjI3NDZaMIHkMSswKQYJKoZIhvcNAQkBFhxEb3JvdGhlYS5OaWtvbG92YUBkc2tiYW5rLmJnMRUwEwYDVQQKDAxCYW5rYSBEU0sgQUQxGDAWBgNVBGEMD05UUkJHLTEyMTgzMDYxNjEaMBgGA1UEBAwRTmlrb2xvdmEtSWx0Y2hldmExETAPBgNVBCoMCERvcm90aGVhMRkwFwYDVQQFExBQTk9CRy03MDA2MTc2MzkyMS0wKwYDVQQDDCREb3JvdGhlYSBOaWtvbGFldmEgTmlrb2xvdmEtSWx0Y2hldmExCzAJBgNVBAYTAkJHMIIBIjANBgkqhkiG9w0BAQEFAAOCAQ8AMIIBCgKCAQEAsiXTlPVY2/tVSWNX/pG5QHRTL9zZb+zLhg8m0XKar3b/6doTcOfae1yFh2PTMvBloUbM6zSXy9qz/qbAmDXEWRo2aFbLj1Egp1p8Yh39Wiw6rXbpAHu412qZmMUWLQvJ3lkh8Ig7raDIpNVHgKl7wy072Y0VXQshASCyjKjbI905OROj2C2z1mBFa1Q0PfN+NhCSX46/6vHtf+zr/1HyK9EZ0fzKpVNl+RFUOPicusZ2PfKCg6rYpglXU0g9Cu3dnUo+HESywoa4jxGR7tbhd92NE56d+C750XDh3rtgc3mfj5KDbAM9nMis2NPBk9XO3tiFB3+t8JXK/8Deqg0x7QIDAQABo4ICcjCCAm4wHQYDVR0OBBYEFAQMwFfYstiFKhphUhDeg3n6U9b/MB8GA1UdIwQYMBaAFCfPCEME8MWDN2eBF038BebbZYuwMCAGA1UdEgQZMBeGFWh0dHA6Ly93d3cuYi10cnVzdC5iZzAJBgNVHRMEAjAAMGEGA1UdIARaMFgwQQYLKwYBBAH7dgEGAQIwMjAwBggrBgEFBQcCARYkaHR0cDovL3d3dy5iLXRydXN0Lm9yZy9kb2N1bWVudHMvY3BzMAgGBgQAizABATAJBgcEAIvsQAECMA4GA1UdDwEB/wQEAwIF4DAdBgNVHSUEFjAUBggrBgEFBQcDAgYIKwYBBQUHAwQwTAYDVR0fBEUwQzBBoD+gPYY7aHR0cDovL2NybC5iLXRydXN0Lm9yZy9yZXBvc2l0b3J5L0ItVHJ1c3RPcGVyYXRpb25hbFFDQS5jcmwwewYIKwYBBQUHAQEEbzBtMCMGCCsGAQUFBzABhhdodHRwOi8vb2NzcC5iLXRydXN0Lm9yZzBGBggrBgEFBQcwAoY6aHR0cDovL2NhLmItdHJ1c3Qub3JnL3JlcG9zaXRvcnkvQi1UcnVzdE9wZXJhdGlvbmFsUUNBLmNlcjCBoQYIKwYBBQUHAQMEgZQwgZEwFQYIKwYBBQUHCwIwCQYHBACL7EkBATAVBggrBgEFBQcLAjAJBgcEAIvsSQECMAgGBgQAjkYBATAIBgYEAI5GAQQwOAYGBACORgEFMC4wLBYmaHR0cHM6Ly93d3cuYi10cnVzdC5vcmcvcGRzL3Bkc19lbi5wZGYTAmVuMBMGBgQAjkYBBjAJBgcEAI5GAQYBMA0GCSqGSIb3DQEBCwUAA4ICAQCcSlxa76Fgn2GXVaruWeDfwd8dD6QIaZpKoSBhOHnUZPh0SO29uafCZGOOtpbWs63PZmBtA8aNVWJsCinFUDfZVH8xPRDxzFwsaysAJo71RtAR9dP8yhpjcESczqK1xInZkHXL6muDWX0+/bar9e31b/unttGoOK6Ce7J8f2B5uQfwdRHpB+MoqUhvuy/vYZED8tHhIFlXjItsm1GNdLmANj1g9v13MW7uAYE+XeIzps2tV5k+Y9WXBP+2jqqbr9FlM3xG30pBW5fBCheEHuuYgbM5t7g5Lu5VbCN5BUFGBXYUFRzFISon4fHEu2bS+ZgWVd4pa6nJC5jN/SM/2M2jZN1TqzTDGWhCAdeHeANwVl3z2w3b7I5n7iqq5VpM/KPEoyDitZPvYSqJXBLhvY+ykIoI7dQLAG+bNOEsw5LmTmdL9SranA4j2FaqYLx0E2JmQfYe8SKLFEyau4QNINnOPxh3+KeLjmzi2I+tv4QfRYhOvCTviuNeyWARJCN4O2dTNhWQ476wKgH/k/aU87Jl0MQsKf41bIg8Pm//TbfOEyJ3cf1/AGfJ+gVFVrtL+HcwMygwJYKq/CLzdhvpuMSZXG93rM+U2M9yHHn+spXpNH+YUyuBnuIKh+3WaioxKNAz6kXmRKnmpcN+OLot4BPHKEvAEpSTWEoevPd6xGX5D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mdssi:RelationshipReference xmlns:mdssi="http://schemas.openxmlformats.org/package/2006/digital-signature" SourceId="rId47"/>
          </Transform>
          <Transform Algorithm="http://www.w3.org/TR/2001/REC-xml-c14n-20010315"/>
        </Transforms>
        <DigestMethod Algorithm="http://www.w3.org/2001/04/xmlenc#sha256"/>
        <DigestValue>kkriMiyp+8d523ttAJST2VfoG6IzHwjTkbPTVOrP2sE=</DigestValue>
      </Reference>
      <Reference URI="/xl/calcChain.xml?ContentType=application/vnd.openxmlformats-officedocument.spreadsheetml.calcChain+xml">
        <DigestMethod Algorithm="http://www.w3.org/2001/04/xmlenc#sha256"/>
        <DigestValue>y/lNv327NuKNC6PgodnGTG9ca5awqIoIwcaDEJvt6nM=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om5B3otrY5iU4922EUSWr92sFGybAO0KtHxHfJENqAs=</DigestValue>
      </Reference>
      <Reference URI="/xl/media/image1.emf?ContentType=image/x-emf">
        <DigestMethod Algorithm="http://www.w3.org/2001/04/xmlenc#sha256"/>
        <DigestValue>pPm5qwVwsjXg1I371LcpE2q11DeqAcgJRPoPEBjY4Es=</DigestValue>
      </Reference>
      <Reference URI="/xl/media/image2.emf?ContentType=image/x-emf">
        <DigestMethod Algorithm="http://www.w3.org/2001/04/xmlenc#sha256"/>
        <DigestValue>665+uPBTBjvODoEwq0UdMygAtrhJnzSLI9LMexN6loQ=</DigestValue>
      </Reference>
      <Reference URI="/xl/printerSettings/printerSettings1.bin?ContentType=application/vnd.openxmlformats-officedocument.spreadsheetml.printerSettings">
        <DigestMethod Algorithm="http://www.w3.org/2001/04/xmlenc#sha256"/>
        <DigestValue>4sf+1AWluvbpxJKPd2Oye0vW/vjaIC4T1BxgDzXmoXg=</DigestValue>
      </Reference>
      <Reference URI="/xl/printerSettings/printerSettings10.bin?ContentType=application/vnd.openxmlformats-officedocument.spreadsheetml.printerSettings">
        <DigestMethod Algorithm="http://www.w3.org/2001/04/xmlenc#sha256"/>
        <DigestValue>6HGumsjBk9X1CzCPpkG1pJTBdVyGv7gAJ+RWNO+yDTc=</DigestValue>
      </Reference>
      <Reference URI="/xl/printerSettings/printerSettings100.bin?ContentType=application/vnd.openxmlformats-officedocument.spreadsheetml.printerSettings">
        <DigestMethod Algorithm="http://www.w3.org/2001/04/xmlenc#sha256"/>
        <DigestValue>4sf+1AWluvbpxJKPd2Oye0vW/vjaIC4T1BxgDzXmoXg=</DigestValue>
      </Reference>
      <Reference URI="/xl/printerSettings/printerSettings101.bin?ContentType=application/vnd.openxmlformats-officedocument.spreadsheetml.printerSettings">
        <DigestMethod Algorithm="http://www.w3.org/2001/04/xmlenc#sha256"/>
        <DigestValue>4sf+1AWluvbpxJKPd2Oye0vW/vjaIC4T1BxgDzXmoXg=</DigestValue>
      </Reference>
      <Reference URI="/xl/printerSettings/printerSettings102.bin?ContentType=application/vnd.openxmlformats-officedocument.spreadsheetml.printerSettings">
        <DigestMethod Algorithm="http://www.w3.org/2001/04/xmlenc#sha256"/>
        <DigestValue>4sf+1AWluvbpxJKPd2Oye0vW/vjaIC4T1BxgDzXmoXg=</DigestValue>
      </Reference>
      <Reference URI="/xl/printerSettings/printerSettings103.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4sf+1AWluvbpxJKPd2Oye0vW/vjaIC4T1BxgDzXmoXg=</DigestValue>
      </Reference>
      <Reference URI="/xl/printerSettings/printerSettings106.bin?ContentType=application/vnd.openxmlformats-officedocument.spreadsheetml.printerSettings">
        <DigestMethod Algorithm="http://www.w3.org/2001/04/xmlenc#sha256"/>
        <DigestValue>4sf+1AWluvbpxJKPd2Oye0vW/vjaIC4T1BxgDzXmoXg=</DigestValue>
      </Reference>
      <Reference URI="/xl/printerSettings/printerSettings107.bin?ContentType=application/vnd.openxmlformats-officedocument.spreadsheetml.printerSettings">
        <DigestMethod Algorithm="http://www.w3.org/2001/04/xmlenc#sha256"/>
        <DigestValue>4sf+1AWluvbpxJKPd2Oye0vW/vjaIC4T1BxgDzXmoXg=</DigestValue>
      </Reference>
      <Reference URI="/xl/printerSettings/printerSettings108.bin?ContentType=application/vnd.openxmlformats-officedocument.spreadsheetml.printerSettings">
        <DigestMethod Algorithm="http://www.w3.org/2001/04/xmlenc#sha256"/>
        <DigestValue>4sf+1AWluvbpxJKPd2Oye0vW/vjaIC4T1BxgDzXmoXg=</DigestValue>
      </Reference>
      <Reference URI="/xl/printerSettings/printerSettings109.bin?ContentType=application/vnd.openxmlformats-officedocument.spreadsheetml.printerSettings">
        <DigestMethod Algorithm="http://www.w3.org/2001/04/xmlenc#sha256"/>
        <DigestValue>olVzO14YzbBV9lyv2+iYJUax50tLLM5nhgg3hHHh9hE=</DigestValue>
      </Reference>
      <Reference URI="/xl/printerSettings/printerSettings11.bin?ContentType=application/vnd.openxmlformats-officedocument.spreadsheetml.printerSettings">
        <DigestMethod Algorithm="http://www.w3.org/2001/04/xmlenc#sha256"/>
        <DigestValue>6HGumsjBk9X1CzCPpkG1pJTBdVyGv7gAJ+RWNO+yDTc=</DigestValue>
      </Reference>
      <Reference URI="/xl/printerSettings/printerSettings110.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+n5QTe6/grUf3JPx5J0xBRGlKRI8XimZKbgxCQVlTOM=</DigestValue>
      </Reference>
      <Reference URI="/xl/printerSettings/printerSettings112.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4sf+1AWluvbpxJKPd2Oye0vW/vjaIC4T1BxgDzXmoXg=</DigestValue>
      </Reference>
      <Reference URI="/xl/printerSettings/printerSettings114.bin?ContentType=application/vnd.openxmlformats-officedocument.spreadsheetml.printerSettings">
        <DigestMethod Algorithm="http://www.w3.org/2001/04/xmlenc#sha256"/>
        <DigestValue>4sf+1AWluvbpxJKPd2Oye0vW/vjaIC4T1BxgDzXmoXg=</DigestValue>
      </Reference>
      <Reference URI="/xl/printerSettings/printerSettings115.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+n5QTe6/grUf3JPx5J0xBRGlKRI8XimZKbgxCQVlTOM=</DigestValue>
      </Reference>
      <Reference URI="/xl/printerSettings/printerSettings117.bin?ContentType=application/vnd.openxmlformats-officedocument.spreadsheetml.printerSettings">
        <DigestMethod Algorithm="http://www.w3.org/2001/04/xmlenc#sha256"/>
        <DigestValue>+n5QTe6/grUf3JPx5J0xBRGlKRI8XimZKbgxCQVlTOM=</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9.bin?ContentType=application/vnd.openxmlformats-officedocument.spreadsheetml.printerSettings">
        <DigestMethod Algorithm="http://www.w3.org/2001/04/xmlenc#sha256"/>
        <DigestValue>4sf+1AWluvbpxJKPd2Oye0vW/vjaIC4T1BxgDzXmoXg=</DigestValue>
      </Reference>
      <Reference URI="/xl/printerSettings/printerSettings12.bin?ContentType=application/vnd.openxmlformats-officedocument.spreadsheetml.printerSettings">
        <DigestMethod Algorithm="http://www.w3.org/2001/04/xmlenc#sha256"/>
        <DigestValue>6HGumsjBk9X1CzCPpkG1pJTBdVyGv7gAJ+RWNO+yDTc=</DigestValue>
      </Reference>
      <Reference URI="/xl/printerSettings/printerSettings120.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+n5QTe6/grUf3JPx5J0xBRGlKRI8XimZKbgxCQVlTOM=</DigestValue>
      </Reference>
      <Reference URI="/xl/printerSettings/printerSettings122.bin?ContentType=application/vnd.openxmlformats-officedocument.spreadsheetml.printerSettings">
        <DigestMethod Algorithm="http://www.w3.org/2001/04/xmlenc#sha256"/>
        <DigestValue>4sf+1AWluvbpxJKPd2Oye0vW/vjaIC4T1BxgDzXmoXg=</DigestValue>
      </Reference>
      <Reference URI="/xl/printerSettings/printerSettings123.bin?ContentType=application/vnd.openxmlformats-officedocument.spreadsheetml.printerSettings">
        <DigestMethod Algorithm="http://www.w3.org/2001/04/xmlenc#sha256"/>
        <DigestValue>4sf+1AWluvbpxJKPd2Oye0vW/vjaIC4T1BxgDzXmoXg=</DigestValue>
      </Reference>
      <Reference URI="/xl/printerSettings/printerSettings124.bin?ContentType=application/vnd.openxmlformats-officedocument.spreadsheetml.printerSettings">
        <DigestMethod Algorithm="http://www.w3.org/2001/04/xmlenc#sha256"/>
        <DigestValue>4sf+1AWluvbpxJKPd2Oye0vW/vjaIC4T1BxgDzXmoXg=</DigestValue>
      </Reference>
      <Reference URI="/xl/printerSettings/printerSettings125.bin?ContentType=application/vnd.openxmlformats-officedocument.spreadsheetml.printerSettings">
        <DigestMethod Algorithm="http://www.w3.org/2001/04/xmlenc#sha256"/>
        <DigestValue>6HGumsjBk9X1CzCPpkG1pJTBdVyGv7gAJ+RWNO+yDTc=</DigestValue>
      </Reference>
      <Reference URI="/xl/printerSettings/printerSettings126.bin?ContentType=application/vnd.openxmlformats-officedocument.spreadsheetml.printerSettings">
        <DigestMethod Algorithm="http://www.w3.org/2001/04/xmlenc#sha256"/>
        <DigestValue>6HGumsjBk9X1CzCPpkG1pJTBdVyGv7gAJ+RWNO+yDTc=</DigestValue>
      </Reference>
      <Reference URI="/xl/printerSettings/printerSettings127.bin?ContentType=application/vnd.openxmlformats-officedocument.spreadsheetml.printerSettings">
        <DigestMethod Algorithm="http://www.w3.org/2001/04/xmlenc#sha256"/>
        <DigestValue>6HGumsjBk9X1CzCPpkG1pJTBdVyGv7gAJ+RWNO+yDTc=</DigestValue>
      </Reference>
      <Reference URI="/xl/printerSettings/printerSettings128.bin?ContentType=application/vnd.openxmlformats-officedocument.spreadsheetml.printerSettings">
        <DigestMethod Algorithm="http://www.w3.org/2001/04/xmlenc#sha256"/>
        <DigestValue>6HGumsjBk9X1CzCPpkG1pJTBdVyGv7gAJ+RWNO+yDTc=</DigestValue>
      </Reference>
      <Reference URI="/xl/printerSettings/printerSettings129.bin?ContentType=application/vnd.openxmlformats-officedocument.spreadsheetml.printerSettings">
        <DigestMethod Algorithm="http://www.w3.org/2001/04/xmlenc#sha256"/>
        <DigestValue>6HGumsjBk9X1CzCPpkG1pJTBdVyGv7gAJ+RWNO+yDTc=</DigestValue>
      </Reference>
      <Reference URI="/xl/printerSettings/printerSettings13.bin?ContentType=application/vnd.openxmlformats-officedocument.spreadsheetml.printerSettings">
        <DigestMethod Algorithm="http://www.w3.org/2001/04/xmlenc#sha256"/>
        <DigestValue>6HGumsjBk9X1CzCPpkG1pJTBdVyGv7gAJ+RWNO+yDTc=</DigestValue>
      </Reference>
      <Reference URI="/xl/printerSettings/printerSettings130.bin?ContentType=application/vnd.openxmlformats-officedocument.spreadsheetml.printerSettings">
        <DigestMethod Algorithm="http://www.w3.org/2001/04/xmlenc#sha256"/>
        <DigestValue>6HGumsjBk9X1CzCPpkG1pJTBdVyGv7gAJ+RWNO+yDTc=</DigestValue>
      </Reference>
      <Reference URI="/xl/printerSettings/printerSettings131.bin?ContentType=application/vnd.openxmlformats-officedocument.spreadsheetml.printerSettings">
        <DigestMethod Algorithm="http://www.w3.org/2001/04/xmlenc#sha256"/>
        <DigestValue>6HGumsjBk9X1CzCPpkG1pJTBdVyGv7gAJ+RWNO+yDTc=</DigestValue>
      </Reference>
      <Reference URI="/xl/printerSettings/printerSettings132.bin?ContentType=application/vnd.openxmlformats-officedocument.spreadsheetml.printerSettings">
        <DigestMethod Algorithm="http://www.w3.org/2001/04/xmlenc#sha256"/>
        <DigestValue>6HGumsjBk9X1CzCPpkG1pJTBdVyGv7gAJ+RWNO+yDTc=</DigestValue>
      </Reference>
      <Reference URI="/xl/printerSettings/printerSettings133.bin?ContentType=application/vnd.openxmlformats-officedocument.spreadsheetml.printerSettings">
        <DigestMethod Algorithm="http://www.w3.org/2001/04/xmlenc#sha256"/>
        <DigestValue>6HGumsjBk9X1CzCPpkG1pJTBdVyGv7gAJ+RWNO+yDTc=</DigestValue>
      </Reference>
      <Reference URI="/xl/printerSettings/printerSettings134.bin?ContentType=application/vnd.openxmlformats-officedocument.spreadsheetml.printerSettings">
        <DigestMethod Algorithm="http://www.w3.org/2001/04/xmlenc#sha256"/>
        <DigestValue>6HGumsjBk9X1CzCPpkG1pJTBdVyGv7gAJ+RWNO+yDTc=</DigestValue>
      </Reference>
      <Reference URI="/xl/printerSettings/printerSettings135.bin?ContentType=application/vnd.openxmlformats-officedocument.spreadsheetml.printerSettings">
        <DigestMethod Algorithm="http://www.w3.org/2001/04/xmlenc#sha256"/>
        <DigestValue>6HGumsjBk9X1CzCPpkG1pJTBdVyGv7gAJ+RWNO+yDTc=</DigestValue>
      </Reference>
      <Reference URI="/xl/printerSettings/printerSettings136.bin?ContentType=application/vnd.openxmlformats-officedocument.spreadsheetml.printerSettings">
        <DigestMethod Algorithm="http://www.w3.org/2001/04/xmlenc#sha256"/>
        <DigestValue>6HGumsjBk9X1CzCPpkG1pJTBdVyGv7gAJ+RWNO+yDTc=</DigestValue>
      </Reference>
      <Reference URI="/xl/printerSettings/printerSettings137.bin?ContentType=application/vnd.openxmlformats-officedocument.spreadsheetml.printerSettings">
        <DigestMethod Algorithm="http://www.w3.org/2001/04/xmlenc#sha256"/>
        <DigestValue>k5z4QFvXyp5vMq4FDANuvQxvNZ735cuotFRYxi91M4M=</DigestValue>
      </Reference>
      <Reference URI="/xl/printerSettings/printerSettings138.bin?ContentType=application/vnd.openxmlformats-officedocument.spreadsheetml.printerSettings">
        <DigestMethod Algorithm="http://www.w3.org/2001/04/xmlenc#sha256"/>
        <DigestValue>6HGumsjBk9X1CzCPpkG1pJTBdVyGv7gAJ+RWNO+yDTc=</DigestValue>
      </Reference>
      <Reference URI="/xl/printerSettings/printerSettings139.bin?ContentType=application/vnd.openxmlformats-officedocument.spreadsheetml.printerSettings">
        <DigestMethod Algorithm="http://www.w3.org/2001/04/xmlenc#sha256"/>
        <DigestValue>+n5QTe6/grUf3JPx5J0xBRGlKRI8XimZKbgxCQVlTOM=</DigestValue>
      </Reference>
      <Reference URI="/xl/printerSettings/printerSettings14.bin?ContentType=application/vnd.openxmlformats-officedocument.spreadsheetml.printerSettings">
        <DigestMethod Algorithm="http://www.w3.org/2001/04/xmlenc#sha256"/>
        <DigestValue>6HGumsjBk9X1CzCPpkG1pJTBdVyGv7gAJ+RWNO+yDTc=</DigestValue>
      </Reference>
      <Reference URI="/xl/printerSettings/printerSettings140.bin?ContentType=application/vnd.openxmlformats-officedocument.spreadsheetml.printerSettings">
        <DigestMethod Algorithm="http://www.w3.org/2001/04/xmlenc#sha256"/>
        <DigestValue>4sf+1AWluvbpxJKPd2Oye0vW/vjaIC4T1BxgDzXmoXg=</DigestValue>
      </Reference>
      <Reference URI="/xl/printerSettings/printerSettings141.bin?ContentType=application/vnd.openxmlformats-officedocument.spreadsheetml.printerSettings">
        <DigestMethod Algorithm="http://www.w3.org/2001/04/xmlenc#sha256"/>
        <DigestValue>+n5QTe6/grUf3JPx5J0xBRGlKRI8XimZKbgxCQVlTOM=</DigestValue>
      </Reference>
      <Reference URI="/xl/printerSettings/printerSettings142.bin?ContentType=application/vnd.openxmlformats-officedocument.spreadsheetml.printerSettings">
        <DigestMethod Algorithm="http://www.w3.org/2001/04/xmlenc#sha256"/>
        <DigestValue>4sf+1AWluvbpxJKPd2Oye0vW/vjaIC4T1BxgDzXmoXg=</DigestValue>
      </Reference>
      <Reference URI="/xl/printerSettings/printerSettings143.bin?ContentType=application/vnd.openxmlformats-officedocument.spreadsheetml.printerSettings">
        <DigestMethod Algorithm="http://www.w3.org/2001/04/xmlenc#sha256"/>
        <DigestValue>4sf+1AWluvbpxJKPd2Oye0vW/vjaIC4T1BxgDzXmoXg=</DigestValue>
      </Reference>
      <Reference URI="/xl/printerSettings/printerSettings144.bin?ContentType=application/vnd.openxmlformats-officedocument.spreadsheetml.printerSettings">
        <DigestMethod Algorithm="http://www.w3.org/2001/04/xmlenc#sha256"/>
        <DigestValue>4sf+1AWluvbpxJKPd2Oye0vW/vjaIC4T1BxgDzXmoXg=</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4sf+1AWluvbpxJKPd2Oye0vW/vjaIC4T1BxgDzXmoXg=</DigestValue>
      </Reference>
      <Reference URI="/xl/printerSettings/printerSettings147.bin?ContentType=application/vnd.openxmlformats-officedocument.spreadsheetml.printerSettings">
        <DigestMethod Algorithm="http://www.w3.org/2001/04/xmlenc#sha256"/>
        <DigestValue>4sf+1AWluvbpxJKPd2Oye0vW/vjaIC4T1BxgDzXmoXg=</DigestValue>
      </Reference>
      <Reference URI="/xl/printerSettings/printerSettings148.bin?ContentType=application/vnd.openxmlformats-officedocument.spreadsheetml.printerSettings">
        <DigestMethod Algorithm="http://www.w3.org/2001/04/xmlenc#sha256"/>
        <DigestValue>4sf+1AWluvbpxJKPd2Oye0vW/vjaIC4T1BxgDzXmoXg=</DigestValue>
      </Reference>
      <Reference URI="/xl/printerSettings/printerSettings149.bin?ContentType=application/vnd.openxmlformats-officedocument.spreadsheetml.printerSettings">
        <DigestMethod Algorithm="http://www.w3.org/2001/04/xmlenc#sha256"/>
        <DigestValue>6HGumsjBk9X1CzCPpkG1pJTBdVyGv7gAJ+RWNO+yDTc=</DigestValue>
      </Reference>
      <Reference URI="/xl/printerSettings/printerSettings15.bin?ContentType=application/vnd.openxmlformats-officedocument.spreadsheetml.printerSettings">
        <DigestMethod Algorithm="http://www.w3.org/2001/04/xmlenc#sha256"/>
        <DigestValue>6HGumsjBk9X1CzCPpkG1pJTBdVyGv7gAJ+RWNO+yDTc=</DigestValue>
      </Reference>
      <Reference URI="/xl/printerSettings/printerSettings150.bin?ContentType=application/vnd.openxmlformats-officedocument.spreadsheetml.printerSettings">
        <DigestMethod Algorithm="http://www.w3.org/2001/04/xmlenc#sha256"/>
        <DigestValue>6HGumsjBk9X1CzCPpkG1pJTBdVyGv7gAJ+RWNO+yDTc=</DigestValue>
      </Reference>
      <Reference URI="/xl/printerSettings/printerSettings151.bin?ContentType=application/vnd.openxmlformats-officedocument.spreadsheetml.printerSettings">
        <DigestMethod Algorithm="http://www.w3.org/2001/04/xmlenc#sha256"/>
        <DigestValue>+n5QTe6/grUf3JPx5J0xBRGlKRI8XimZKbgxCQVlTOM=</DigestValue>
      </Reference>
      <Reference URI="/xl/printerSettings/printerSettings152.bin?ContentType=application/vnd.openxmlformats-officedocument.spreadsheetml.printerSettings">
        <DigestMethod Algorithm="http://www.w3.org/2001/04/xmlenc#sha256"/>
        <DigestValue>4sf+1AWluvbpxJKPd2Oye0vW/vjaIC4T1BxgDzXmoXg=</DigestValue>
      </Reference>
      <Reference URI="/xl/printerSettings/printerSettings153.bin?ContentType=application/vnd.openxmlformats-officedocument.spreadsheetml.printerSettings">
        <DigestMethod Algorithm="http://www.w3.org/2001/04/xmlenc#sha256"/>
        <DigestValue>+n5QTe6/grUf3JPx5J0xBRGlKRI8XimZKbgxCQVlTOM=</DigestValue>
      </Reference>
      <Reference URI="/xl/printerSettings/printerSettings154.bin?ContentType=application/vnd.openxmlformats-officedocument.spreadsheetml.printerSettings">
        <DigestMethod Algorithm="http://www.w3.org/2001/04/xmlenc#sha256"/>
        <DigestValue>4sf+1AWluvbpxJKPd2Oye0vW/vjaIC4T1BxgDzXmoXg=</DigestValue>
      </Reference>
      <Reference URI="/xl/printerSettings/printerSettings155.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4sf+1AWluvbpxJKPd2Oye0vW/vjaIC4T1BxgDzXmoXg=</DigestValue>
      </Reference>
      <Reference URI="/xl/printerSettings/printerSettings157.bin?ContentType=application/vnd.openxmlformats-officedocument.spreadsheetml.printerSettings">
        <DigestMethod Algorithm="http://www.w3.org/2001/04/xmlenc#sha256"/>
        <DigestValue>4sf+1AWluvbpxJKPd2Oye0vW/vjaIC4T1BxgDzXmoXg=</DigestValue>
      </Reference>
      <Reference URI="/xl/printerSettings/printerSettings158.bin?ContentType=application/vnd.openxmlformats-officedocument.spreadsheetml.printerSettings">
        <DigestMethod Algorithm="http://www.w3.org/2001/04/xmlenc#sha256"/>
        <DigestValue>4sf+1AWluvbpxJKPd2Oye0vW/vjaIC4T1BxgDzXmoXg=</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6HGumsjBk9X1CzCPpkG1pJTBdVyGv7gAJ+RWNO+yDTc=</DigestValue>
      </Reference>
      <Reference URI="/xl/printerSettings/printerSettings160.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+n5QTe6/grUf3JPx5J0xBRGlKRI8XimZKbgxCQVlTOM=</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3.bin?ContentType=application/vnd.openxmlformats-officedocument.spreadsheetml.printerSettings">
        <DigestMethod Algorithm="http://www.w3.org/2001/04/xmlenc#sha256"/>
        <DigestValue>+n5QTe6/grUf3JPx5J0xBRGlKRI8XimZKbgxCQVlTOM=</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5.bin?ContentType=application/vnd.openxmlformats-officedocument.spreadsheetml.printerSettings">
        <DigestMethod Algorithm="http://www.w3.org/2001/04/xmlenc#sha256"/>
        <DigestValue>4sf+1AWluvbpxJKPd2Oye0vW/vjaIC4T1BxgDzXmoXg=</DigestValue>
      </Reference>
      <Reference URI="/xl/printerSettings/printerSettings166.bin?ContentType=application/vnd.openxmlformats-officedocument.spreadsheetml.printerSettings">
        <DigestMethod Algorithm="http://www.w3.org/2001/04/xmlenc#sha256"/>
        <DigestValue>4sf+1AWluvbpxJKPd2Oye0vW/vjaIC4T1BxgDzXmoXg=</DigestValue>
      </Reference>
      <Reference URI="/xl/printerSettings/printerSettings167.bin?ContentType=application/vnd.openxmlformats-officedocument.spreadsheetml.printerSettings">
        <DigestMethod Algorithm="http://www.w3.org/2001/04/xmlenc#sha256"/>
        <DigestValue>4sf+1AWluvbpxJKPd2Oye0vW/vjaIC4T1BxgDzXmoXg=</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4sf+1AWluvbpxJKPd2Oye0vW/vjaIC4T1BxgDzXmoXg=</DigestValue>
      </Reference>
      <Reference URI="/xl/printerSettings/printerSettings17.bin?ContentType=application/vnd.openxmlformats-officedocument.spreadsheetml.printerSettings">
        <DigestMethod Algorithm="http://www.w3.org/2001/04/xmlenc#sha256"/>
        <DigestValue>6HGumsjBk9X1CzCPpkG1pJTBdVyGv7gAJ+RWNO+yDTc=</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6HGumsjBk9X1CzCPpkG1pJTBdVyGv7gAJ+RWNO+yDTc=</DigestValue>
      </Reference>
      <Reference URI="/xl/printerSettings/printerSettings172.bin?ContentType=application/vnd.openxmlformats-officedocument.spreadsheetml.printerSettings">
        <DigestMethod Algorithm="http://www.w3.org/2001/04/xmlenc#sha256"/>
        <DigestValue>6HGumsjBk9X1CzCPpkG1pJTBdVyGv7gAJ+RWNO+yDTc=</DigestValue>
      </Reference>
      <Reference URI="/xl/printerSettings/printerSettings173.bin?ContentType=application/vnd.openxmlformats-officedocument.spreadsheetml.printerSettings">
        <DigestMethod Algorithm="http://www.w3.org/2001/04/xmlenc#sha256"/>
        <DigestValue>6HGumsjBk9X1CzCPpkG1pJTBdVyGv7gAJ+RWNO+yDTc=</DigestValue>
      </Reference>
      <Reference URI="/xl/printerSettings/printerSettings174.bin?ContentType=application/vnd.openxmlformats-officedocument.spreadsheetml.printerSettings">
        <DigestMethod Algorithm="http://www.w3.org/2001/04/xmlenc#sha256"/>
        <DigestValue>6HGumsjBk9X1CzCPpkG1pJTBdVyGv7gAJ+RWNO+yDTc=</DigestValue>
      </Reference>
      <Reference URI="/xl/printerSettings/printerSettings175.bin?ContentType=application/vnd.openxmlformats-officedocument.spreadsheetml.printerSettings">
        <DigestMethod Algorithm="http://www.w3.org/2001/04/xmlenc#sha256"/>
        <DigestValue>6HGumsjBk9X1CzCPpkG1pJTBdVyGv7gAJ+RWNO+yDTc=</DigestValue>
      </Reference>
      <Reference URI="/xl/printerSettings/printerSettings176.bin?ContentType=application/vnd.openxmlformats-officedocument.spreadsheetml.printerSettings">
        <DigestMethod Algorithm="http://www.w3.org/2001/04/xmlenc#sha256"/>
        <DigestValue>6HGumsjBk9X1CzCPpkG1pJTBdVyGv7gAJ+RWNO+yDTc=</DigestValue>
      </Reference>
      <Reference URI="/xl/printerSettings/printerSettings177.bin?ContentType=application/vnd.openxmlformats-officedocument.spreadsheetml.printerSettings">
        <DigestMethod Algorithm="http://www.w3.org/2001/04/xmlenc#sha256"/>
        <DigestValue>6HGumsjBk9X1CzCPpkG1pJTBdVyGv7gAJ+RWNO+yDTc=</DigestValue>
      </Reference>
      <Reference URI="/xl/printerSettings/printerSettings178.bin?ContentType=application/vnd.openxmlformats-officedocument.spreadsheetml.printerSettings">
        <DigestMethod Algorithm="http://www.w3.org/2001/04/xmlenc#sha256"/>
        <DigestValue>6HGumsjBk9X1CzCPpkG1pJTBdVyGv7gAJ+RWNO+yDTc=</DigestValue>
      </Reference>
      <Reference URI="/xl/printerSettings/printerSettings179.bin?ContentType=application/vnd.openxmlformats-officedocument.spreadsheetml.printerSettings">
        <DigestMethod Algorithm="http://www.w3.org/2001/04/xmlenc#sha256"/>
        <DigestValue>6HGumsjBk9X1CzCPpkG1pJTBdVyGv7gAJ+RWNO+yDTc=</DigestValue>
      </Reference>
      <Reference URI="/xl/printerSettings/printerSettings18.bin?ContentType=application/vnd.openxmlformats-officedocument.spreadsheetml.printerSettings">
        <DigestMethod Algorithm="http://www.w3.org/2001/04/xmlenc#sha256"/>
        <DigestValue>6HGumsjBk9X1CzCPpkG1pJTBdVyGv7gAJ+RWNO+yDTc=</DigestValue>
      </Reference>
      <Reference URI="/xl/printerSettings/printerSettings180.bin?ContentType=application/vnd.openxmlformats-officedocument.spreadsheetml.printerSettings">
        <DigestMethod Algorithm="http://www.w3.org/2001/04/xmlenc#sha256"/>
        <DigestValue>6HGumsjBk9X1CzCPpkG1pJTBdVyGv7gAJ+RWNO+yDTc=</DigestValue>
      </Reference>
      <Reference URI="/xl/printerSettings/printerSettings181.bin?ContentType=application/vnd.openxmlformats-officedocument.spreadsheetml.printerSettings">
        <DigestMethod Algorithm="http://www.w3.org/2001/04/xmlenc#sha256"/>
        <DigestValue>6HGumsjBk9X1CzCPpkG1pJTBdVyGv7gAJ+RWNO+yDTc=</DigestValue>
      </Reference>
      <Reference URI="/xl/printerSettings/printerSettings182.bin?ContentType=application/vnd.openxmlformats-officedocument.spreadsheetml.printerSettings">
        <DigestMethod Algorithm="http://www.w3.org/2001/04/xmlenc#sha256"/>
        <DigestValue>6HGumsjBk9X1CzCPpkG1pJTBdVyGv7gAJ+RWNO+yDTc=</DigestValue>
      </Reference>
      <Reference URI="/xl/printerSettings/printerSettings183.bin?ContentType=application/vnd.openxmlformats-officedocument.spreadsheetml.printerSettings">
        <DigestMethod Algorithm="http://www.w3.org/2001/04/xmlenc#sha256"/>
        <DigestValue>k5z4QFvXyp5vMq4FDANuvQxvNZ735cuotFRYxi91M4M=</DigestValue>
      </Reference>
      <Reference URI="/xl/printerSettings/printerSettings184.bin?ContentType=application/vnd.openxmlformats-officedocument.spreadsheetml.printerSettings">
        <DigestMethod Algorithm="http://www.w3.org/2001/04/xmlenc#sha256"/>
        <DigestValue>6HGumsjBk9X1CzCPpkG1pJTBdVyGv7gAJ+RWNO+yDTc=</DigestValue>
      </Reference>
      <Reference URI="/xl/printerSettings/printerSettings185.bin?ContentType=application/vnd.openxmlformats-officedocument.spreadsheetml.printerSettings">
        <DigestMethod Algorithm="http://www.w3.org/2001/04/xmlenc#sha256"/>
        <DigestValue>+n5QTe6/grUf3JPx5J0xBRGlKRI8XimZKbgxCQVlTOM=</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+n5QTe6/grUf3JPx5J0xBRGlKRI8XimZKbgxCQVlTOM=</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6HGumsjBk9X1CzCPpkG1pJTBdVyGv7gAJ+RWNO+yDTc=</DigestValue>
      </Reference>
      <Reference URI="/xl/printerSettings/printerSettings190.bin?ContentType=application/vnd.openxmlformats-officedocument.spreadsheetml.printerSettings">
        <DigestMethod Algorithm="http://www.w3.org/2001/04/xmlenc#sha256"/>
        <DigestValue>4sf+1AWluvbpxJKPd2Oye0vW/vjaIC4T1BxgDzXmoXg=</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4sf+1AWluvbpxJKPd2Oye0vW/vjaIC4T1BxgDzXmoXg=</DigestValue>
      </Reference>
      <Reference URI="/xl/printerSettings/printerSettings193.bin?ContentType=application/vnd.openxmlformats-officedocument.spreadsheetml.printerSettings">
        <DigestMethod Algorithm="http://www.w3.org/2001/04/xmlenc#sha256"/>
        <DigestValue>4sf+1AWluvbpxJKPd2Oye0vW/vjaIC4T1BxgDzXmoXg=</DigestValue>
      </Reference>
      <Reference URI="/xl/printerSettings/printerSettings194.bin?ContentType=application/vnd.openxmlformats-officedocument.spreadsheetml.printerSettings">
        <DigestMethod Algorithm="http://www.w3.org/2001/04/xmlenc#sha256"/>
        <DigestValue>4sf+1AWluvbpxJKPd2Oye0vW/vjaIC4T1BxgDzXmoXg=</DigestValue>
      </Reference>
      <Reference URI="/xl/printerSettings/printerSettings195.bin?ContentType=application/vnd.openxmlformats-officedocument.spreadsheetml.printerSettings">
        <DigestMethod Algorithm="http://www.w3.org/2001/04/xmlenc#sha256"/>
        <DigestValue>+n5QTe6/grUf3JPx5J0xBRGlKRI8XimZKbgxCQVlTOM=</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+n5QTe6/grUf3JPx5J0xBRGlKRI8XimZKbgxCQVlTOM=</DigestValue>
      </Reference>
      <Reference URI="/xl/printerSettings/printerSettings198.bin?ContentType=application/vnd.openxmlformats-officedocument.spreadsheetml.printerSettings">
        <DigestMethod Algorithm="http://www.w3.org/2001/04/xmlenc#sha256"/>
        <DigestValue>4sf+1AWluvbpxJKPd2Oye0vW/vjaIC4T1BxgDzXmoXg=</DigestValue>
      </Reference>
      <Reference URI="/xl/printerSettings/printerSettings199.bin?ContentType=application/vnd.openxmlformats-officedocument.spreadsheetml.printerSettings">
        <DigestMethod Algorithm="http://www.w3.org/2001/04/xmlenc#sha256"/>
        <DigestValue>4sf+1AWluvbpxJKPd2Oye0vW/vjaIC4T1BxgDzXmoXg=</DigestValue>
      </Reference>
      <Reference URI="/xl/printerSettings/printerSettings2.bin?ContentType=application/vnd.openxmlformats-officedocument.spreadsheetml.printerSettings">
        <DigestMethod Algorithm="http://www.w3.org/2001/04/xmlenc#sha256"/>
        <DigestValue>+n5QTe6/grUf3JPx5J0xBRGlKRI8XimZKbgxCQVlTOM=</DigestValue>
      </Reference>
      <Reference URI="/xl/printerSettings/printerSettings20.bin?ContentType=application/vnd.openxmlformats-officedocument.spreadsheetml.printerSettings">
        <DigestMethod Algorithm="http://www.w3.org/2001/04/xmlenc#sha256"/>
        <DigestValue>6HGumsjBk9X1CzCPpkG1pJTBdVyGv7gAJ+RWNO+yDTc=</DigestValue>
      </Reference>
      <Reference URI="/xl/printerSettings/printerSettings200.bin?ContentType=application/vnd.openxmlformats-officedocument.spreadsheetml.printerSettings">
        <DigestMethod Algorithm="http://www.w3.org/2001/04/xmlenc#sha256"/>
        <DigestValue>4sf+1AWluvbpxJKPd2Oye0vW/vjaIC4T1BxgDzXmoXg=</DigestValue>
      </Reference>
      <Reference URI="/xl/printerSettings/printerSettings201.bin?ContentType=application/vnd.openxmlformats-officedocument.spreadsheetml.printerSettings">
        <DigestMethod Algorithm="http://www.w3.org/2001/04/xmlenc#sha256"/>
        <DigestValue>4sf+1AWluvbpxJKPd2Oye0vW/vjaIC4T1BxgDzXmoXg=</DigestValue>
      </Reference>
      <Reference URI="/xl/printerSettings/printerSettings202.bin?ContentType=application/vnd.openxmlformats-officedocument.spreadsheetml.printerSettings">
        <DigestMethod Algorithm="http://www.w3.org/2001/04/xmlenc#sha256"/>
        <DigestValue>4sf+1AWluvbpxJKPd2Oye0vW/vjaIC4T1BxgDzXmoXg=</DigestValue>
      </Reference>
      <Reference URI="/xl/printerSettings/printerSettings203.bin?ContentType=application/vnd.openxmlformats-officedocument.spreadsheetml.printerSettings">
        <DigestMethod Algorithm="http://www.w3.org/2001/04/xmlenc#sha256"/>
        <DigestValue>4sf+1AWluvbpxJKPd2Oye0vW/vjaIC4T1BxgDzXmoXg=</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6HGumsjBk9X1CzCPpkG1pJTBdVyGv7gAJ+RWNO+yDTc=</DigestValue>
      </Reference>
      <Reference URI="/xl/printerSettings/printerSettings206.bin?ContentType=application/vnd.openxmlformats-officedocument.spreadsheetml.printerSettings">
        <DigestMethod Algorithm="http://www.w3.org/2001/04/xmlenc#sha256"/>
        <DigestValue>olVzO14YzbBV9lyv2+iYJUax50tLLM5nhgg3hHHh9hE=</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+n5QTe6/grUf3JPx5J0xBRGlKRI8XimZKbgxCQVlTOM=</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4sf+1AWluvbpxJKPd2Oye0vW/vjaIC4T1BxgDzXmoXg=</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4sf+1AWluvbpxJKPd2Oye0vW/vjaIC4T1BxgDzXmoXg=</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6HGumsjBk9X1CzCPpkG1pJTBdVyGv7gAJ+RWNO+yDTc=</DigestValue>
      </Reference>
      <Reference URI="/xl/printerSettings/printerSettings217.bin?ContentType=application/vnd.openxmlformats-officedocument.spreadsheetml.printerSettings">
        <DigestMethod Algorithm="http://www.w3.org/2001/04/xmlenc#sha256"/>
        <DigestValue>6HGumsjBk9X1CzCPpkG1pJTBdVyGv7gAJ+RWNO+yDTc=</DigestValue>
      </Reference>
      <Reference URI="/xl/printerSettings/printerSettings218.bin?ContentType=application/vnd.openxmlformats-officedocument.spreadsheetml.printerSettings">
        <DigestMethod Algorithm="http://www.w3.org/2001/04/xmlenc#sha256"/>
        <DigestValue>6HGumsjBk9X1CzCPpkG1pJTBdVyGv7gAJ+RWNO+yDTc=</DigestValue>
      </Reference>
      <Reference URI="/xl/printerSettings/printerSettings219.bin?ContentType=application/vnd.openxmlformats-officedocument.spreadsheetml.printerSettings">
        <DigestMethod Algorithm="http://www.w3.org/2001/04/xmlenc#sha256"/>
        <DigestValue>6HGumsjBk9X1CzCPpkG1pJTBdVyGv7gAJ+RWNO+yDTc=</DigestValue>
      </Reference>
      <Reference URI="/xl/printerSettings/printerSettings22.bin?ContentType=application/vnd.openxmlformats-officedocument.spreadsheetml.printerSettings">
        <DigestMethod Algorithm="http://www.w3.org/2001/04/xmlenc#sha256"/>
        <DigestValue>k5z4QFvXyp5vMq4FDANuvQxvNZ735cuotFRYxi91M4M=</DigestValue>
      </Reference>
      <Reference URI="/xl/printerSettings/printerSettings220.bin?ContentType=application/vnd.openxmlformats-officedocument.spreadsheetml.printerSettings">
        <DigestMethod Algorithm="http://www.w3.org/2001/04/xmlenc#sha256"/>
        <DigestValue>6HGumsjBk9X1CzCPpkG1pJTBdVyGv7gAJ+RWNO+yDTc=</DigestValue>
      </Reference>
      <Reference URI="/xl/printerSettings/printerSettings221.bin?ContentType=application/vnd.openxmlformats-officedocument.spreadsheetml.printerSettings">
        <DigestMethod Algorithm="http://www.w3.org/2001/04/xmlenc#sha256"/>
        <DigestValue>k5z4QFvXyp5vMq4FDANuvQxvNZ735cuotFRYxi91M4M=</DigestValue>
      </Reference>
      <Reference URI="/xl/printerSettings/printerSettings222.bin?ContentType=application/vnd.openxmlformats-officedocument.spreadsheetml.printerSettings">
        <DigestMethod Algorithm="http://www.w3.org/2001/04/xmlenc#sha256"/>
        <DigestValue>+n5QTe6/grUf3JPx5J0xBRGlKRI8XimZKbgxCQVlTOM=</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+n5QTe6/grUf3JPx5J0xBRGlKRI8XimZKbgxCQVlTOM=</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6HGumsjBk9X1CzCPpkG1pJTBdVyGv7gAJ+RWNO+yDTc=</DigestValue>
      </Reference>
      <Reference URI="/xl/printerSettings/printerSettings230.bin?ContentType=application/vnd.openxmlformats-officedocument.spreadsheetml.printerSettings">
        <DigestMethod Algorithm="http://www.w3.org/2001/04/xmlenc#sha256"/>
        <DigestValue>4sf+1AWluvbpxJKPd2Oye0vW/vjaIC4T1BxgDzXmoXg=</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6HGumsjBk9X1CzCPpkG1pJTBdVyGv7gAJ+RWNO+yDTc=</DigestValue>
      </Reference>
      <Reference URI="/xl/printerSettings/printerSettings233.bin?ContentType=application/vnd.openxmlformats-officedocument.spreadsheetml.printerSettings">
        <DigestMethod Algorithm="http://www.w3.org/2001/04/xmlenc#sha256"/>
        <DigestValue>6HGumsjBk9X1CzCPpkG1pJTBdVyGv7gAJ+RWNO+yDTc=</DigestValue>
      </Reference>
      <Reference URI="/xl/printerSettings/printerSettings234.bin?ContentType=application/vnd.openxmlformats-officedocument.spreadsheetml.printerSettings">
        <DigestMethod Algorithm="http://www.w3.org/2001/04/xmlenc#sha256"/>
        <DigestValue>6HGumsjBk9X1CzCPpkG1pJTBdVyGv7gAJ+RWNO+yDTc=</DigestValue>
      </Reference>
      <Reference URI="/xl/printerSettings/printerSettings235.bin?ContentType=application/vnd.openxmlformats-officedocument.spreadsheetml.printerSettings">
        <DigestMethod Algorithm="http://www.w3.org/2001/04/xmlenc#sha256"/>
        <DigestValue>6HGumsjBk9X1CzCPpkG1pJTBdVyGv7gAJ+RWNO+yDTc=</DigestValue>
      </Reference>
      <Reference URI="/xl/printerSettings/printerSettings236.bin?ContentType=application/vnd.openxmlformats-officedocument.spreadsheetml.printerSettings">
        <DigestMethod Algorithm="http://www.w3.org/2001/04/xmlenc#sha256"/>
        <DigestValue>6HGumsjBk9X1CzCPpkG1pJTBdVyGv7gAJ+RWNO+yDTc=</DigestValue>
      </Reference>
      <Reference URI="/xl/printerSettings/printerSettings237.bin?ContentType=application/vnd.openxmlformats-officedocument.spreadsheetml.printerSettings">
        <DigestMethod Algorithm="http://www.w3.org/2001/04/xmlenc#sha256"/>
        <DigestValue>k5z4QFvXyp5vMq4FDANuvQxvNZ735cuotFRYxi91M4M=</DigestValue>
      </Reference>
      <Reference URI="/xl/printerSettings/printerSettings238.bin?ContentType=application/vnd.openxmlformats-officedocument.spreadsheetml.printerSettings">
        <DigestMethod Algorithm="http://www.w3.org/2001/04/xmlenc#sha256"/>
        <DigestValue>6HGumsjBk9X1CzCPpkG1pJTBdVyGv7gAJ+RWNO+yDTc=</DigestValue>
      </Reference>
      <Reference URI="/xl/printerSettings/printerSettings239.bin?ContentType=application/vnd.openxmlformats-officedocument.spreadsheetml.printerSettings">
        <DigestMethod Algorithm="http://www.w3.org/2001/04/xmlenc#sha256"/>
        <DigestValue>+n5QTe6/grUf3JPx5J0xBRGlKRI8XimZKbgxCQVlTOM=</DigestValue>
      </Reference>
      <Reference URI="/xl/printerSettings/printerSettings24.bin?ContentType=application/vnd.openxmlformats-officedocument.spreadsheetml.printerSettings">
        <DigestMethod Algorithm="http://www.w3.org/2001/04/xmlenc#sha256"/>
        <DigestValue>+n5QTe6/grUf3JPx5J0xBRGlKRI8XimZKbgxCQVlTOM=</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+n5QTe6/grUf3JPx5J0xBRGlKRI8XimZKbgxCQVlTOM=</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ki451zjwRlhVfknUILEzz+g42p1TR9y51422BSshvxU=</DigestValue>
      </Reference>
      <Reference URI="/xl/printerSettings/printerSettings25.bin?ContentType=application/vnd.openxmlformats-officedocument.spreadsheetml.printerSettings">
        <DigestMethod Algorithm="http://www.w3.org/2001/04/xmlenc#sha256"/>
        <DigestValue>4sf+1AWluvbpxJKPd2Oye0vW/vjaIC4T1BxgDzXmoXg=</DigestValue>
      </Reference>
      <Reference URI="/xl/printerSettings/printerSettings250.bin?ContentType=application/vnd.openxmlformats-officedocument.spreadsheetml.printerSettings">
        <DigestMethod Algorithm="http://www.w3.org/2001/04/xmlenc#sha256"/>
        <DigestValue>ki451zjwRlhVfknUILEzz+g42p1TR9y51422BSshvxU=</DigestValue>
      </Reference>
      <Reference URI="/xl/printerSettings/printerSettings251.bin?ContentType=application/vnd.openxmlformats-officedocument.spreadsheetml.printerSettings">
        <DigestMethod Algorithm="http://www.w3.org/2001/04/xmlenc#sha256"/>
        <DigestValue>ki451zjwRlhVfknUILEzz+g42p1TR9y51422BSshvxU=</DigestValue>
      </Reference>
      <Reference URI="/xl/printerSettings/printerSettings252.bin?ContentType=application/vnd.openxmlformats-officedocument.spreadsheetml.printerSettings">
        <DigestMethod Algorithm="http://www.w3.org/2001/04/xmlenc#sha256"/>
        <DigestValue>ki451zjwRlhVfknUILEzz+g42p1TR9y51422BSshvxU=</DigestValue>
      </Reference>
      <Reference URI="/xl/printerSettings/printerSettings253.bin?ContentType=application/vnd.openxmlformats-officedocument.spreadsheetml.printerSettings">
        <DigestMethod Algorithm="http://www.w3.org/2001/04/xmlenc#sha256"/>
        <DigestValue>ki451zjwRlhVfknUILEzz+g42p1TR9y51422BSshvxU=</DigestValue>
      </Reference>
      <Reference URI="/xl/printerSettings/printerSettings254.bin?ContentType=application/vnd.openxmlformats-officedocument.spreadsheetml.printerSettings">
        <DigestMethod Algorithm="http://www.w3.org/2001/04/xmlenc#sha256"/>
        <DigestValue>ki451zjwRlhVfknUILEzz+g42p1TR9y51422BSshvxU=</DigestValue>
      </Reference>
      <Reference URI="/xl/printerSettings/printerSettings255.bin?ContentType=application/vnd.openxmlformats-officedocument.spreadsheetml.printerSettings">
        <DigestMethod Algorithm="http://www.w3.org/2001/04/xmlenc#sha256"/>
        <DigestValue>ki451zjwRlhVfknUILEzz+g42p1TR9y51422BSshvxU=</DigestValue>
      </Reference>
      <Reference URI="/xl/printerSettings/printerSettings256.bin?ContentType=application/vnd.openxmlformats-officedocument.spreadsheetml.printerSettings">
        <DigestMethod Algorithm="http://www.w3.org/2001/04/xmlenc#sha256"/>
        <DigestValue>ki451zjwRlhVfknUILEzz+g42p1TR9y51422BSshvxU=</DigestValue>
      </Reference>
      <Reference URI="/xl/printerSettings/printerSettings257.bin?ContentType=application/vnd.openxmlformats-officedocument.spreadsheetml.printerSettings">
        <DigestMethod Algorithm="http://www.w3.org/2001/04/xmlenc#sha256"/>
        <DigestValue>ki451zjwRlhVfknUILEzz+g42p1TR9y51422BSshvxU=</DigestValue>
      </Reference>
      <Reference URI="/xl/printerSettings/printerSettings258.bin?ContentType=application/vnd.openxmlformats-officedocument.spreadsheetml.printerSettings">
        <DigestMethod Algorithm="http://www.w3.org/2001/04/xmlenc#sha256"/>
        <DigestValue>ki451zjwRlhVfknUILEzz+g42p1TR9y51422BSshvxU=</DigestValue>
      </Reference>
      <Reference URI="/xl/printerSettings/printerSettings259.bin?ContentType=application/vnd.openxmlformats-officedocument.spreadsheetml.printerSettings">
        <DigestMethod Algorithm="http://www.w3.org/2001/04/xmlenc#sha256"/>
        <DigestValue>ki451zjwRlhVfknUILEzz+g42p1TR9y51422BSshvxU=</DigestValue>
      </Reference>
      <Reference URI="/xl/printerSettings/printerSettings26.bin?ContentType=application/vnd.openxmlformats-officedocument.spreadsheetml.printerSettings">
        <DigestMethod Algorithm="http://www.w3.org/2001/04/xmlenc#sha256"/>
        <DigestValue>+n5QTe6/grUf3JPx5J0xBRGlKRI8XimZKbgxCQVlTOM=</DigestValue>
      </Reference>
      <Reference URI="/xl/printerSettings/printerSettings260.bin?ContentType=application/vnd.openxmlformats-officedocument.spreadsheetml.printerSettings">
        <DigestMethod Algorithm="http://www.w3.org/2001/04/xmlenc#sha256"/>
        <DigestValue>ki451zjwRlhVfknUILEzz+g42p1TR9y51422BSshvxU=</DigestValue>
      </Reference>
      <Reference URI="/xl/printerSettings/printerSettings261.bin?ContentType=application/vnd.openxmlformats-officedocument.spreadsheetml.printerSettings">
        <DigestMethod Algorithm="http://www.w3.org/2001/04/xmlenc#sha256"/>
        <DigestValue>k5z4QFvXyp5vMq4FDANuvQxvNZ735cuotFRYxi91M4M=</DigestValue>
      </Reference>
      <Reference URI="/xl/printerSettings/printerSettings262.bin?ContentType=application/vnd.openxmlformats-officedocument.spreadsheetml.printerSettings">
        <DigestMethod Algorithm="http://www.w3.org/2001/04/xmlenc#sha256"/>
        <DigestValue>ki451zjwRlhVfknUILEzz+g42p1TR9y51422BSshvxU=</DigestValue>
      </Reference>
      <Reference URI="/xl/printerSettings/printerSettings263.bin?ContentType=application/vnd.openxmlformats-officedocument.spreadsheetml.printerSettings">
        <DigestMethod Algorithm="http://www.w3.org/2001/04/xmlenc#sha256"/>
        <DigestValue>+n5QTe6/grUf3JPx5J0xBRGlKRI8XimZKbgxCQVlTOM=</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+n5QTe6/grUf3JPx5J0xBRGlKRI8XimZKbgxCQVlTOM=</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4sf+1AWluvbpxJKPd2Oye0vW/vjaIC4T1BxgDzXmoXg=</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4sf+1AWluvbpxJKPd2Oye0vW/vjaIC4T1BxgDzXmoXg=</DigestValue>
      </Reference>
      <Reference URI="/xl/printerSettings/printerSettings27.bin?ContentType=application/vnd.openxmlformats-officedocument.spreadsheetml.printerSettings">
        <DigestMethod Algorithm="http://www.w3.org/2001/04/xmlenc#sha256"/>
        <DigestValue>4sf+1AWluvbpxJKPd2Oye0vW/vjaIC4T1BxgDzXmoXg=</DigestValue>
      </Reference>
      <Reference URI="/xl/printerSettings/printerSettings270.bin?ContentType=application/vnd.openxmlformats-officedocument.spreadsheetml.printerSettings">
        <DigestMethod Algorithm="http://www.w3.org/2001/04/xmlenc#sha256"/>
        <DigestValue>4sf+1AWluvbpxJKPd2Oye0vW/vjaIC4T1BxgDzXmoXg=</DigestValue>
      </Reference>
      <Reference URI="/xl/printerSettings/printerSettings271.bin?ContentType=application/vnd.openxmlformats-officedocument.spreadsheetml.printerSettings">
        <DigestMethod Algorithm="http://www.w3.org/2001/04/xmlenc#sha256"/>
        <DigestValue>4sf+1AWluvbpxJKPd2Oye0vW/vjaIC4T1BxgDzXmoXg=</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MmAIL40KuwFClAfCfhlujgcNcoUbQL68fZhmNQIfQK8=</DigestValue>
      </Reference>
      <Reference URI="/xl/printerSettings/printerSettings274.bin?ContentType=application/vnd.openxmlformats-officedocument.spreadsheetml.printerSettings">
        <DigestMethod Algorithm="http://www.w3.org/2001/04/xmlenc#sha256"/>
        <DigestValue>MmAIL40KuwFClAfCfhlujgcNcoUbQL68fZhmNQIfQK8=</DigestValue>
      </Reference>
      <Reference URI="/xl/printerSettings/printerSettings275.bin?ContentType=application/vnd.openxmlformats-officedocument.spreadsheetml.printerSettings">
        <DigestMethod Algorithm="http://www.w3.org/2001/04/xmlenc#sha256"/>
        <DigestValue>MmAIL40KuwFClAfCfhlujgcNcoUbQL68fZhmNQIfQK8=</DigestValue>
      </Reference>
      <Reference URI="/xl/printerSettings/printerSettings276.bin?ContentType=application/vnd.openxmlformats-officedocument.spreadsheetml.printerSettings">
        <DigestMethod Algorithm="http://www.w3.org/2001/04/xmlenc#sha256"/>
        <DigestValue>MmAIL40KuwFClAfCfhlujgcNcoUbQL68fZhmNQIfQK8=</DigestValue>
      </Reference>
      <Reference URI="/xl/printerSettings/printerSettings277.bin?ContentType=application/vnd.openxmlformats-officedocument.spreadsheetml.printerSettings">
        <DigestMethod Algorithm="http://www.w3.org/2001/04/xmlenc#sha256"/>
        <DigestValue>MmAIL40KuwFClAfCfhlujgcNcoUbQL68fZhmNQIfQK8=</DigestValue>
      </Reference>
      <Reference URI="/xl/printerSettings/printerSettings278.bin?ContentType=application/vnd.openxmlformats-officedocument.spreadsheetml.printerSettings">
        <DigestMethod Algorithm="http://www.w3.org/2001/04/xmlenc#sha256"/>
        <DigestValue>MmAIL40KuwFClAfCfhlujgcNcoUbQL68fZhmNQIfQK8=</DigestValue>
      </Reference>
      <Reference URI="/xl/printerSettings/printerSettings279.bin?ContentType=application/vnd.openxmlformats-officedocument.spreadsheetml.printerSettings">
        <DigestMethod Algorithm="http://www.w3.org/2001/04/xmlenc#sha256"/>
        <DigestValue>MmAIL40KuwFClAfCfhlujgcNcoUbQL68fZhmNQIfQK8=</DigestValue>
      </Reference>
      <Reference URI="/xl/printerSettings/printerSettings28.bin?ContentType=application/vnd.openxmlformats-officedocument.spreadsheetml.printerSettings">
        <DigestMethod Algorithm="http://www.w3.org/2001/04/xmlenc#sha256"/>
        <DigestValue>4sf+1AWluvbpxJKPd2Oye0vW/vjaIC4T1BxgDzXmoXg=</DigestValue>
      </Reference>
      <Reference URI="/xl/printerSettings/printerSettings280.bin?ContentType=application/vnd.openxmlformats-officedocument.spreadsheetml.printerSettings">
        <DigestMethod Algorithm="http://www.w3.org/2001/04/xmlenc#sha256"/>
        <DigestValue>MmAIL40KuwFClAfCfhlujgcNcoUbQL68fZhmNQIfQK8=</DigestValue>
      </Reference>
      <Reference URI="/xl/printerSettings/printerSettings281.bin?ContentType=application/vnd.openxmlformats-officedocument.spreadsheetml.printerSettings">
        <DigestMethod Algorithm="http://www.w3.org/2001/04/xmlenc#sha256"/>
        <DigestValue>MmAIL40KuwFClAfCfhlujgcNcoUbQL68fZhmNQIfQK8=</DigestValue>
      </Reference>
      <Reference URI="/xl/printerSettings/printerSettings282.bin?ContentType=application/vnd.openxmlformats-officedocument.spreadsheetml.printerSettings">
        <DigestMethod Algorithm="http://www.w3.org/2001/04/xmlenc#sha256"/>
        <DigestValue>MmAIL40KuwFClAfCfhlujgcNcoUbQL68fZhmNQIfQK8=</DigestValue>
      </Reference>
      <Reference URI="/xl/printerSettings/printerSettings283.bin?ContentType=application/vnd.openxmlformats-officedocument.spreadsheetml.printerSettings">
        <DigestMethod Algorithm="http://www.w3.org/2001/04/xmlenc#sha256"/>
        <DigestValue>MmAIL40KuwFClAfCfhlujgcNcoUbQL68fZhmNQIfQK8=</DigestValue>
      </Reference>
      <Reference URI="/xl/printerSettings/printerSettings284.bin?ContentType=application/vnd.openxmlformats-officedocument.spreadsheetml.printerSettings">
        <DigestMethod Algorithm="http://www.w3.org/2001/04/xmlenc#sha256"/>
        <DigestValue>MmAIL40KuwFClAfCfhlujgcNcoUbQL68fZhmNQIfQK8=</DigestValue>
      </Reference>
      <Reference URI="/xl/printerSettings/printerSettings285.bin?ContentType=application/vnd.openxmlformats-officedocument.spreadsheetml.printerSettings">
        <DigestMethod Algorithm="http://www.w3.org/2001/04/xmlenc#sha256"/>
        <DigestValue>k5z4QFvXyp5vMq4FDANuvQxvNZ735cuotFRYxi91M4M=</DigestValue>
      </Reference>
      <Reference URI="/xl/printerSettings/printerSettings286.bin?ContentType=application/vnd.openxmlformats-officedocument.spreadsheetml.printerSettings">
        <DigestMethod Algorithm="http://www.w3.org/2001/04/xmlenc#sha256"/>
        <DigestValue>MmAIL40KuwFClAfCfhlujgcNcoUbQL68fZhmNQIfQK8=</DigestValue>
      </Reference>
      <Reference URI="/xl/printerSettings/printerSettings287.bin?ContentType=application/vnd.openxmlformats-officedocument.spreadsheetml.printerSettings">
        <DigestMethod Algorithm="http://www.w3.org/2001/04/xmlenc#sha256"/>
        <DigestValue>+n5QTe6/grUf3JPx5J0xBRGlKRI8XimZKbgxCQVlTOM=</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+n5QTe6/grUf3JPx5J0xBRGlKRI8XimZKbgxCQVlTOM=</DigestValue>
      </Reference>
      <Reference URI="/xl/printerSettings/printerSettings29.bin?ContentType=application/vnd.openxmlformats-officedocument.spreadsheetml.printerSettings">
        <DigestMethod Algorithm="http://www.w3.org/2001/04/xmlenc#sha256"/>
        <DigestValue>4sf+1AWluvbpxJKPd2Oye0vW/vjaIC4T1BxgDzXmoXg=</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4sf+1AWluvbpxJKPd2Oye0vW/vjaIC4T1BxgDzXmoXg=</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4sf+1AWluvbpxJKPd2Oye0vW/vjaIC4T1BxgDzXmoXg=</DigestValue>
      </Reference>
      <Reference URI="/xl/printerSettings/printerSettings297.bin?ContentType=application/vnd.openxmlformats-officedocument.spreadsheetml.printerSettings">
        <DigestMethod Algorithm="http://www.w3.org/2001/04/xmlenc#sha256"/>
        <DigestValue>6HGumsjBk9X1CzCPpkG1pJTBdVyGv7gAJ+RWNO+yDTc=</DigestValue>
      </Reference>
      <Reference URI="/xl/printerSettings/printerSettings298.bin?ContentType=application/vnd.openxmlformats-officedocument.spreadsheetml.printerSettings">
        <DigestMethod Algorithm="http://www.w3.org/2001/04/xmlenc#sha256"/>
        <DigestValue>6HGumsjBk9X1CzCPpkG1pJTBdVyGv7gAJ+RWNO+yDTc=</DigestValue>
      </Reference>
      <Reference URI="/xl/printerSettings/printerSettings299.bin?ContentType=application/vnd.openxmlformats-officedocument.spreadsheetml.printerSettings">
        <DigestMethod Algorithm="http://www.w3.org/2001/04/xmlenc#sha256"/>
        <DigestValue>6HGumsjBk9X1CzCPpkG1pJTBdVyGv7gAJ+RWNO+yDTc=</DigestValue>
      </Reference>
      <Reference URI="/xl/printerSettings/printerSettings3.bin?ContentType=application/vnd.openxmlformats-officedocument.spreadsheetml.printerSettings">
        <DigestMethod Algorithm="http://www.w3.org/2001/04/xmlenc#sha256"/>
        <DigestValue>4sf+1AWluvbpxJKPd2Oye0vW/vjaIC4T1BxgDzXmoXg=</DigestValue>
      </Reference>
      <Reference URI="/xl/printerSettings/printerSettings30.bin?ContentType=application/vnd.openxmlformats-officedocument.spreadsheetml.printerSettings">
        <DigestMethod Algorithm="http://www.w3.org/2001/04/xmlenc#sha256"/>
        <DigestValue>4sf+1AWluvbpxJKPd2Oye0vW/vjaIC4T1BxgDzXmoXg=</DigestValue>
      </Reference>
      <Reference URI="/xl/printerSettings/printerSettings300.bin?ContentType=application/vnd.openxmlformats-officedocument.spreadsheetml.printerSettings">
        <DigestMethod Algorithm="http://www.w3.org/2001/04/xmlenc#sha256"/>
        <DigestValue>6HGumsjBk9X1CzCPpkG1pJTBdVyGv7gAJ+RWNO+yDTc=</DigestValue>
      </Reference>
      <Reference URI="/xl/printerSettings/printerSettings301.bin?ContentType=application/vnd.openxmlformats-officedocument.spreadsheetml.printerSettings">
        <DigestMethod Algorithm="http://www.w3.org/2001/04/xmlenc#sha256"/>
        <DigestValue>6HGumsjBk9X1CzCPpkG1pJTBdVyGv7gAJ+RWNO+yDTc=</DigestValue>
      </Reference>
      <Reference URI="/xl/printerSettings/printerSettings302.bin?ContentType=application/vnd.openxmlformats-officedocument.spreadsheetml.printerSettings">
        <DigestMethod Algorithm="http://www.w3.org/2001/04/xmlenc#sha256"/>
        <DigestValue>6HGumsjBk9X1CzCPpkG1pJTBdVyGv7gAJ+RWNO+yDTc=</DigestValue>
      </Reference>
      <Reference URI="/xl/printerSettings/printerSettings303.bin?ContentType=application/vnd.openxmlformats-officedocument.spreadsheetml.printerSettings">
        <DigestMethod Algorithm="http://www.w3.org/2001/04/xmlenc#sha256"/>
        <DigestValue>k5z4QFvXyp5vMq4FDANuvQxvNZ735cuotFRYxi91M4M=</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+n5QTe6/grUf3JPx5J0xBRGlKRI8XimZKbgxCQVlTOM=</DigestValue>
      </Reference>
      <Reference URI="/xl/printerSettings/printerSettings306.bin?ContentType=application/vnd.openxmlformats-officedocument.spreadsheetml.printerSettings">
        <DigestMethod Algorithm="http://www.w3.org/2001/04/xmlenc#sha256"/>
        <DigestValue>4sf+1AWluvbpxJKPd2Oye0vW/vjaIC4T1BxgDzXmoXg=</DigestValue>
      </Reference>
      <Reference URI="/xl/printerSettings/printerSettings307.bin?ContentType=application/vnd.openxmlformats-officedocument.spreadsheetml.printerSettings">
        <DigestMethod Algorithm="http://www.w3.org/2001/04/xmlenc#sha256"/>
        <DigestValue>+n5QTe6/grUf3JPx5J0xBRGlKRI8XimZKbgxCQVlTOM=</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4sf+1AWluvbpxJKPd2Oye0vW/vjaIC4T1BxgDzXmoXg=</DigestValue>
      </Reference>
      <Reference URI="/xl/printerSettings/printerSettings31.bin?ContentType=application/vnd.openxmlformats-officedocument.spreadsheetml.printerSettings">
        <DigestMethod Algorithm="http://www.w3.org/2001/04/xmlenc#sha256"/>
        <DigestValue>4sf+1AWluvbpxJKPd2Oye0vW/vjaIC4T1BxgDzXmoXg=</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4sf+1AWluvbpxJKPd2Oye0vW/vjaIC4T1BxgDzXmoXg=</DigestValue>
      </Reference>
      <Reference URI="/xl/printerSettings/printerSettings313.bin?ContentType=application/vnd.openxmlformats-officedocument.spreadsheetml.printerSettings">
        <DigestMethod Algorithm="http://www.w3.org/2001/04/xmlenc#sha256"/>
        <DigestValue>4sf+1AWluvbpxJKPd2Oye0vW/vjaIC4T1BxgDzXmoXg=</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6HGumsjBk9X1CzCPpkG1pJTBdVyGv7gAJ+RWNO+yDTc=</DigestValue>
      </Reference>
      <Reference URI="/xl/printerSettings/printerSettings316.bin?ContentType=application/vnd.openxmlformats-officedocument.spreadsheetml.printerSettings">
        <DigestMethod Algorithm="http://www.w3.org/2001/04/xmlenc#sha256"/>
        <DigestValue>6HGumsjBk9X1CzCPpkG1pJTBdVyGv7gAJ+RWNO+yDTc=</DigestValue>
      </Reference>
      <Reference URI="/xl/printerSettings/printerSettings317.bin?ContentType=application/vnd.openxmlformats-officedocument.spreadsheetml.printerSettings">
        <DigestMethod Algorithm="http://www.w3.org/2001/04/xmlenc#sha256"/>
        <DigestValue>6HGumsjBk9X1CzCPpkG1pJTBdVyGv7gAJ+RWNO+yDTc=</DigestValue>
      </Reference>
      <Reference URI="/xl/printerSettings/printerSettings318.bin?ContentType=application/vnd.openxmlformats-officedocument.spreadsheetml.printerSettings">
        <DigestMethod Algorithm="http://www.w3.org/2001/04/xmlenc#sha256"/>
        <DigestValue>6HGumsjBk9X1CzCPpkG1pJTBdVyGv7gAJ+RWNO+yDTc=</DigestValue>
      </Reference>
      <Reference URI="/xl/printerSettings/printerSettings319.bin?ContentType=application/vnd.openxmlformats-officedocument.spreadsheetml.printerSettings">
        <DigestMethod Algorithm="http://www.w3.org/2001/04/xmlenc#sha256"/>
        <DigestValue>6HGumsjBk9X1CzCPpkG1pJTBdVyGv7gAJ+RWNO+yDTc=</DigestValue>
      </Reference>
      <Reference URI="/xl/printerSettings/printerSettings32.bin?ContentType=application/vnd.openxmlformats-officedocument.spreadsheetml.printerSettings">
        <DigestMethod Algorithm="http://www.w3.org/2001/04/xmlenc#sha256"/>
        <DigestValue>4sf+1AWluvbpxJKPd2Oye0vW/vjaIC4T1BxgDzXmoXg=</DigestValue>
      </Reference>
      <Reference URI="/xl/printerSettings/printerSettings320.bin?ContentType=application/vnd.openxmlformats-officedocument.spreadsheetml.printerSettings">
        <DigestMethod Algorithm="http://www.w3.org/2001/04/xmlenc#sha256"/>
        <DigestValue>6HGumsjBk9X1CzCPpkG1pJTBdVyGv7gAJ+RWNO+yDTc=</DigestValue>
      </Reference>
      <Reference URI="/xl/printerSettings/printerSettings321.bin?ContentType=application/vnd.openxmlformats-officedocument.spreadsheetml.printerSettings">
        <DigestMethod Algorithm="http://www.w3.org/2001/04/xmlenc#sha256"/>
        <DigestValue>6HGumsjBk9X1CzCPpkG1pJTBdVyGv7gAJ+RWNO+yDTc=</DigestValue>
      </Reference>
      <Reference URI="/xl/printerSettings/printerSettings322.bin?ContentType=application/vnd.openxmlformats-officedocument.spreadsheetml.printerSettings">
        <DigestMethod Algorithm="http://www.w3.org/2001/04/xmlenc#sha256"/>
        <DigestValue>k5z4QFvXyp5vMq4FDANuvQxvNZ735cuotFRYxi91M4M=</DigestValue>
      </Reference>
      <Reference URI="/xl/printerSettings/printerSettings323.bin?ContentType=application/vnd.openxmlformats-officedocument.spreadsheetml.printerSettings">
        <DigestMethod Algorithm="http://www.w3.org/2001/04/xmlenc#sha256"/>
        <DigestValue>6HGumsjBk9X1CzCPpkG1pJTBdVyGv7gAJ+RWNO+yDTc=</DigestValue>
      </Reference>
      <Reference URI="/xl/printerSettings/printerSettings324.bin?ContentType=application/vnd.openxmlformats-officedocument.spreadsheetml.printerSettings">
        <DigestMethod Algorithm="http://www.w3.org/2001/04/xmlenc#sha256"/>
        <DigestValue>+n5QTe6/grUf3JPx5J0xBRGlKRI8XimZKbgxCQVlTOM=</DigestValue>
      </Reference>
      <Reference URI="/xl/printerSettings/printerSettings325.bin?ContentType=application/vnd.openxmlformats-officedocument.spreadsheetml.printerSettings">
        <DigestMethod Algorithm="http://www.w3.org/2001/04/xmlenc#sha256"/>
        <DigestValue>4sf+1AWluvbpxJKPd2Oye0vW/vjaIC4T1BxgDzXmoXg=</DigestValue>
      </Reference>
      <Reference URI="/xl/printerSettings/printerSettings326.bin?ContentType=application/vnd.openxmlformats-officedocument.spreadsheetml.printerSettings">
        <DigestMethod Algorithm="http://www.w3.org/2001/04/xmlenc#sha256"/>
        <DigestValue>+n5QTe6/grUf3JPx5J0xBRGlKRI8XimZKbgxCQVlTOM=</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4sf+1AWluvbpxJKPd2Oye0vW/vjaIC4T1BxgDzXmoXg=</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olVzO14YzbBV9lyv2+iYJUax50tLLM5nhgg3hHHh9hE=</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olVzO14YzbBV9lyv2+iYJUax50tLLM5nhgg3hHHh9hE=</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+n5QTe6/grUf3JPx5J0xBRGlKRI8XimZKbgxCQVlTOM=</DigestValue>
      </Reference>
      <Reference URI="/xl/printerSettings/printerSettings337.bin?ContentType=application/vnd.openxmlformats-officedocument.spreadsheetml.printerSettings">
        <DigestMethod Algorithm="http://www.w3.org/2001/04/xmlenc#sha256"/>
        <DigestValue>4sf+1AWluvbpxJKPd2Oye0vW/vjaIC4T1BxgDzXmoXg=</DigestValue>
      </Reference>
      <Reference URI="/xl/printerSettings/printerSettings338.bin?ContentType=application/vnd.openxmlformats-officedocument.spreadsheetml.printerSettings">
        <DigestMethod Algorithm="http://www.w3.org/2001/04/xmlenc#sha256"/>
        <DigestValue>+n5QTe6/grUf3JPx5J0xBRGlKRI8XimZKbgxCQVlTOM=</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6HGumsjBk9X1CzCPpkG1pJTBdVyGv7gAJ+RWNO+yDTc=</DigestValue>
      </Reference>
      <Reference URI="/xl/printerSettings/printerSettings340.bin?ContentType=application/vnd.openxmlformats-officedocument.spreadsheetml.printerSettings">
        <DigestMethod Algorithm="http://www.w3.org/2001/04/xmlenc#sha256"/>
        <DigestValue>4sf+1AWluvbpxJKPd2Oye0vW/vjaIC4T1BxgDzXmoXg=</DigestValue>
      </Reference>
      <Reference URI="/xl/printerSettings/printerSettings341.bin?ContentType=application/vnd.openxmlformats-officedocument.spreadsheetml.printerSettings">
        <DigestMethod Algorithm="http://www.w3.org/2001/04/xmlenc#sha256"/>
        <DigestValue>4sf+1AWluvbpxJKPd2Oye0vW/vjaIC4T1BxgDzXmoXg=</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8GxkY5aNhNEnoEVYHUJIUahyjoG+SZPiNovYigm2zjw=</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4sf+1AWluvbpxJKPd2Oye0vW/vjaIC4T1BxgDzXmoXg=</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+n5QTe6/grUf3JPx5J0xBRGlKRI8XimZKbgxCQVlTOM=</DigestValue>
      </Reference>
      <Reference URI="/xl/printerSettings/printerSettings349.bin?ContentType=application/vnd.openxmlformats-officedocument.spreadsheetml.printerSettings">
        <DigestMethod Algorithm="http://www.w3.org/2001/04/xmlenc#sha256"/>
        <DigestValue>4sf+1AWluvbpxJKPd2Oye0vW/vjaIC4T1BxgDzXmoXg=</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4sf+1AWluvbpxJKPd2Oye0vW/vjaIC4T1BxgDzXmoXg=</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4sf+1AWluvbpxJKPd2Oye0vW/vjaIC4T1BxgDzXmoXg=</DigestValue>
      </Reference>
      <Reference URI="/xl/printerSettings/printerSettings357.bin?ContentType=application/vnd.openxmlformats-officedocument.spreadsheetml.printerSettings">
        <DigestMethod Algorithm="http://www.w3.org/2001/04/xmlenc#sha256"/>
        <DigestValue>+n5QTe6/grUf3JPx5J0xBRGlKRI8XimZKbgxCQVlTOM=</DigestValue>
      </Reference>
      <Reference URI="/xl/printerSettings/printerSettings358.bin?ContentType=application/vnd.openxmlformats-officedocument.spreadsheetml.printerSettings">
        <DigestMethod Algorithm="http://www.w3.org/2001/04/xmlenc#sha256"/>
        <DigestValue>4sf+1AWluvbpxJKPd2Oye0vW/vjaIC4T1BxgDzXmoXg=</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BsIAjKOA+fRd+S8nF8NlmZ2fAwRQrX2fbojeS8s8IHY=</DigestValue>
      </Reference>
      <Reference URI="/xl/printerSettings/printerSettings366.bin?ContentType=application/vnd.openxmlformats-officedocument.spreadsheetml.printerSettings">
        <DigestMethod Algorithm="http://www.w3.org/2001/04/xmlenc#sha256"/>
        <DigestValue>BsIAjKOA+fRd+S8nF8NlmZ2fAwRQrX2fbojeS8s8IHY=</DigestValue>
      </Reference>
      <Reference URI="/xl/printerSettings/printerSettings367.bin?ContentType=application/vnd.openxmlformats-officedocument.spreadsheetml.printerSettings">
        <DigestMethod Algorithm="http://www.w3.org/2001/04/xmlenc#sha256"/>
        <DigestValue>+qz51KCQnZTjgrS1g4SKzjcASC9Lf3Y9XDV+3r0gQiE=</DigestValue>
      </Reference>
      <Reference URI="/xl/printerSettings/printerSettings368.bin?ContentType=application/vnd.openxmlformats-officedocument.spreadsheetml.printerSettings">
        <DigestMethod Algorithm="http://www.w3.org/2001/04/xmlenc#sha256"/>
        <DigestValue>+n5QTe6/grUf3JPx5J0xBRGlKRI8XimZKbgxCQVlTOM=</DigestValue>
      </Reference>
      <Reference URI="/xl/printerSettings/printerSettings369.bin?ContentType=application/vnd.openxmlformats-officedocument.spreadsheetml.printerSettings">
        <DigestMethod Algorithm="http://www.w3.org/2001/04/xmlenc#sha256"/>
        <DigestValue>4sf+1AWluvbpxJKPd2Oye0vW/vjaIC4T1BxgDzXmoXg=</DigestValue>
      </Reference>
      <Reference URI="/xl/printerSettings/printerSettings37.bin?ContentType=application/vnd.openxmlformats-officedocument.spreadsheetml.printerSettings">
        <DigestMethod Algorithm="http://www.w3.org/2001/04/xmlenc#sha256"/>
        <DigestValue>6HGumsjBk9X1CzCPpkG1pJTBdVyGv7gAJ+RWNO+yDTc=</DigestValue>
      </Reference>
      <Reference URI="/xl/printerSettings/printerSettings370.bin?ContentType=application/vnd.openxmlformats-officedocument.spreadsheetml.printerSettings">
        <DigestMethod Algorithm="http://www.w3.org/2001/04/xmlenc#sha256"/>
        <DigestValue>+n5QTe6/grUf3JPx5J0xBRGlKRI8XimZKbgxCQVlTOM=</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4sf+1AWluvbpxJKPd2Oye0vW/vjaIC4T1BxgDzXmoXg=</DigestValue>
      </Reference>
      <Reference URI="/xl/printerSettings/printerSettings373.bin?ContentType=application/vnd.openxmlformats-officedocument.spreadsheetml.printerSettings">
        <DigestMethod Algorithm="http://www.w3.org/2001/04/xmlenc#sha256"/>
        <DigestValue>4sf+1AWluvbpxJKPd2Oye0vW/vjaIC4T1BxgDzXmoXg=</DigestValue>
      </Reference>
      <Reference URI="/xl/printerSettings/printerSettings374.bin?ContentType=application/vnd.openxmlformats-officedocument.spreadsheetml.printerSettings">
        <DigestMethod Algorithm="http://www.w3.org/2001/04/xmlenc#sha256"/>
        <DigestValue>4sf+1AWluvbpxJKPd2Oye0vW/vjaIC4T1BxgDzXmoXg=</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6HGumsjBk9X1CzCPpkG1pJTBdVyGv7gAJ+RWNO+yDTc=</DigestValue>
      </Reference>
      <Reference URI="/xl/printerSettings/printerSettings379.bin?ContentType=application/vnd.openxmlformats-officedocument.spreadsheetml.printerSettings">
        <DigestMethod Algorithm="http://www.w3.org/2001/04/xmlenc#sha256"/>
        <DigestValue>6HGumsjBk9X1CzCPpkG1pJTBdVyGv7gAJ+RWNO+yDTc=</DigestValue>
      </Reference>
      <Reference URI="/xl/printerSettings/printerSettings38.bin?ContentType=application/vnd.openxmlformats-officedocument.spreadsheetml.printerSettings">
        <DigestMethod Algorithm="http://www.w3.org/2001/04/xmlenc#sha256"/>
        <DigestValue>6HGumsjBk9X1CzCPpkG1pJTBdVyGv7gAJ+RWNO+yDTc=</DigestValue>
      </Reference>
      <Reference URI="/xl/printerSettings/printerSettings380.bin?ContentType=application/vnd.openxmlformats-officedocument.spreadsheetml.printerSettings">
        <DigestMethod Algorithm="http://www.w3.org/2001/04/xmlenc#sha256"/>
        <DigestValue>6HGumsjBk9X1CzCPpkG1pJTBdVyGv7gAJ+RWNO+yDTc=</DigestValue>
      </Reference>
      <Reference URI="/xl/printerSettings/printerSettings381.bin?ContentType=application/vnd.openxmlformats-officedocument.spreadsheetml.printerSettings">
        <DigestMethod Algorithm="http://www.w3.org/2001/04/xmlenc#sha256"/>
        <DigestValue>6HGumsjBk9X1CzCPpkG1pJTBdVyGv7gAJ+RWNO+yDTc=</DigestValue>
      </Reference>
      <Reference URI="/xl/printerSettings/printerSettings382.bin?ContentType=application/vnd.openxmlformats-officedocument.spreadsheetml.printerSettings">
        <DigestMethod Algorithm="http://www.w3.org/2001/04/xmlenc#sha256"/>
        <DigestValue>6HGumsjBk9X1CzCPpkG1pJTBdVyGv7gAJ+RWNO+yDTc=</DigestValue>
      </Reference>
      <Reference URI="/xl/printerSettings/printerSettings383.bin?ContentType=application/vnd.openxmlformats-officedocument.spreadsheetml.printerSettings">
        <DigestMethod Algorithm="http://www.w3.org/2001/04/xmlenc#sha256"/>
        <DigestValue>6HGumsjBk9X1CzCPpkG1pJTBdVyGv7gAJ+RWNO+yDTc=</DigestValue>
      </Reference>
      <Reference URI="/xl/printerSettings/printerSettings384.bin?ContentType=application/vnd.openxmlformats-officedocument.spreadsheetml.printerSettings">
        <DigestMethod Algorithm="http://www.w3.org/2001/04/xmlenc#sha256"/>
        <DigestValue>6HGumsjBk9X1CzCPpkG1pJTBdVyGv7gAJ+RWNO+yDTc=</DigestValue>
      </Reference>
      <Reference URI="/xl/printerSettings/printerSettings385.bin?ContentType=application/vnd.openxmlformats-officedocument.spreadsheetml.printerSettings">
        <DigestMethod Algorithm="http://www.w3.org/2001/04/xmlenc#sha256"/>
        <DigestValue>6HGumsjBk9X1CzCPpkG1pJTBdVyGv7gAJ+RWNO+yDTc=</DigestValue>
      </Reference>
      <Reference URI="/xl/printerSettings/printerSettings386.bin?ContentType=application/vnd.openxmlformats-officedocument.spreadsheetml.printerSettings">
        <DigestMethod Algorithm="http://www.w3.org/2001/04/xmlenc#sha256"/>
        <DigestValue>6HGumsjBk9X1CzCPpkG1pJTBdVyGv7gAJ+RWNO+yDTc=</DigestValue>
      </Reference>
      <Reference URI="/xl/printerSettings/printerSettings387.bin?ContentType=application/vnd.openxmlformats-officedocument.spreadsheetml.printerSettings">
        <DigestMethod Algorithm="http://www.w3.org/2001/04/xmlenc#sha256"/>
        <DigestValue>6HGumsjBk9X1CzCPpkG1pJTBdVyGv7gAJ+RWNO+yDTc=</DigestValue>
      </Reference>
      <Reference URI="/xl/printerSettings/printerSettings388.bin?ContentType=application/vnd.openxmlformats-officedocument.spreadsheetml.printerSettings">
        <DigestMethod Algorithm="http://www.w3.org/2001/04/xmlenc#sha256"/>
        <DigestValue>6HGumsjBk9X1CzCPpkG1pJTBdVyGv7gAJ+RWNO+yDTc=</DigestValue>
      </Reference>
      <Reference URI="/xl/printerSettings/printerSettings389.bin?ContentType=application/vnd.openxmlformats-officedocument.spreadsheetml.printerSettings">
        <DigestMethod Algorithm="http://www.w3.org/2001/04/xmlenc#sha256"/>
        <DigestValue>6HGumsjBk9X1CzCPpkG1pJTBdVyGv7gAJ+RWNO+yDTc=</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+qz51KCQnZTjgrS1g4SKzjcASC9Lf3Y9XDV+3r0gQiE=</DigestValue>
      </Reference>
      <Reference URI="/xl/printerSettings/printerSettings391.bin?ContentType=application/vnd.openxmlformats-officedocument.spreadsheetml.printerSettings">
        <DigestMethod Algorithm="http://www.w3.org/2001/04/xmlenc#sha256"/>
        <DigestValue>6HGumsjBk9X1CzCPpkG1pJTBdVyGv7gAJ+RWNO+yDTc=</DigestValue>
      </Reference>
      <Reference URI="/xl/printerSettings/printerSettings392.bin?ContentType=application/vnd.openxmlformats-officedocument.spreadsheetml.printerSettings">
        <DigestMethod Algorithm="http://www.w3.org/2001/04/xmlenc#sha256"/>
        <DigestValue>+n5QTe6/grUf3JPx5J0xBRGlKRI8XimZKbgxCQVlTOM=</DigestValue>
      </Reference>
      <Reference URI="/xl/printerSettings/printerSettings393.bin?ContentType=application/vnd.openxmlformats-officedocument.spreadsheetml.printerSettings">
        <DigestMethod Algorithm="http://www.w3.org/2001/04/xmlenc#sha256"/>
        <DigestValue>4sf+1AWluvbpxJKPd2Oye0vW/vjaIC4T1BxgDzXmoXg=</DigestValue>
      </Reference>
      <Reference URI="/xl/printerSettings/printerSettings394.bin?ContentType=application/vnd.openxmlformats-officedocument.spreadsheetml.printerSettings">
        <DigestMethod Algorithm="http://www.w3.org/2001/04/xmlenc#sha256"/>
        <DigestValue>+n5QTe6/grUf3JPx5J0xBRGlKRI8XimZKbgxCQVlTOM=</DigestValue>
      </Reference>
      <Reference URI="/xl/printerSettings/printerSettings395.bin?ContentType=application/vnd.openxmlformats-officedocument.spreadsheetml.printerSettings">
        <DigestMethod Algorithm="http://www.w3.org/2001/04/xmlenc#sha256"/>
        <DigestValue>of7e69Q2YUK5wnpjK1sjfpK0R8ZDHUF6X025UwUgeiI=</DigestValue>
      </Reference>
      <Reference URI="/xl/printerSettings/printerSettings396.bin?ContentType=application/vnd.openxmlformats-officedocument.spreadsheetml.printerSettings">
        <DigestMethod Algorithm="http://www.w3.org/2001/04/xmlenc#sha256"/>
        <DigestValue>of7e69Q2YUK5wnpjK1sjfpK0R8ZDHUF6X025UwUgeiI=</DigestValue>
      </Reference>
      <Reference URI="/xl/printerSettings/printerSettings397.bin?ContentType=application/vnd.openxmlformats-officedocument.spreadsheetml.printerSettings">
        <DigestMethod Algorithm="http://www.w3.org/2001/04/xmlenc#sha256"/>
        <DigestValue>of7e69Q2YUK5wnpjK1sjfpK0R8ZDHUF6X025UwUgeiI=</DigestValue>
      </Reference>
      <Reference URI="/xl/printerSettings/printerSettings398.bin?ContentType=application/vnd.openxmlformats-officedocument.spreadsheetml.printerSettings">
        <DigestMethod Algorithm="http://www.w3.org/2001/04/xmlenc#sha256"/>
        <DigestValue>of7e69Q2YUK5wnpjK1sjfpK0R8ZDHUF6X025UwUgeiI=</DigestValue>
      </Reference>
      <Reference URI="/xl/printerSettings/printerSettings399.bin?ContentType=application/vnd.openxmlformats-officedocument.spreadsheetml.printerSettings">
        <DigestMethod Algorithm="http://www.w3.org/2001/04/xmlenc#sha256"/>
        <DigestValue>tqRCJ6NYWFyhg0LZiu9kApQNB0g986FIBqUUqSZhLZI=</DigestValue>
      </Reference>
      <Reference URI="/xl/printerSettings/printerSettings4.bin?ContentType=application/vnd.openxmlformats-officedocument.spreadsheetml.printerSettings">
        <DigestMethod Algorithm="http://www.w3.org/2001/04/xmlenc#sha256"/>
        <DigestValue>4sf+1AWluvbpxJKPd2Oye0vW/vjaIC4T1BxgDzXmoXg=</DigestValue>
      </Reference>
      <Reference URI="/xl/printerSettings/printerSettings40.bin?ContentType=application/vnd.openxmlformats-officedocument.spreadsheetml.printerSettings">
        <DigestMethod Algorithm="http://www.w3.org/2001/04/xmlenc#sha256"/>
        <DigestValue>6HGumsjBk9X1CzCPpkG1pJTBdVyGv7gAJ+RWNO+yDTc=</DigestValue>
      </Reference>
      <Reference URI="/xl/printerSettings/printerSettings400.bin?ContentType=application/vnd.openxmlformats-officedocument.spreadsheetml.printerSettings">
        <DigestMethod Algorithm="http://www.w3.org/2001/04/xmlenc#sha256"/>
        <DigestValue>of7e69Q2YUK5wnpjK1sjfpK0R8ZDHUF6X025UwUgeiI=</DigestValue>
      </Reference>
      <Reference URI="/xl/printerSettings/printerSettings401.bin?ContentType=application/vnd.openxmlformats-officedocument.spreadsheetml.printerSettings">
        <DigestMethod Algorithm="http://www.w3.org/2001/04/xmlenc#sha256"/>
        <DigestValue>of7e69Q2YUK5wnpjK1sjfpK0R8ZDHUF6X025UwUgeiI=</DigestValue>
      </Reference>
      <Reference URI="/xl/printerSettings/printerSettings402.bin?ContentType=application/vnd.openxmlformats-officedocument.spreadsheetml.printerSettings">
        <DigestMethod Algorithm="http://www.w3.org/2001/04/xmlenc#sha256"/>
        <DigestValue>z6IYKP1LJhaUWbkOpEZD1FV7WrvU4y3OO7KfqpNLK/A=</DigestValue>
      </Reference>
      <Reference URI="/xl/printerSettings/printerSettings403.bin?ContentType=application/vnd.openxmlformats-officedocument.spreadsheetml.printerSettings">
        <DigestMethod Algorithm="http://www.w3.org/2001/04/xmlenc#sha256"/>
        <DigestValue>ifFw/UNXJPpaHH+uaxx1y1rPwjg/yn5QlflMbaVq85M=</DigestValue>
      </Reference>
      <Reference URI="/xl/printerSettings/printerSettings404.bin?ContentType=application/vnd.openxmlformats-officedocument.spreadsheetml.printerSettings">
        <DigestMethod Algorithm="http://www.w3.org/2001/04/xmlenc#sha256"/>
        <DigestValue>of7e69Q2YUK5wnpjK1sjfpK0R8ZDHUF6X025UwUgeiI=</DigestValue>
      </Reference>
      <Reference URI="/xl/printerSettings/printerSettings405.bin?ContentType=application/vnd.openxmlformats-officedocument.spreadsheetml.printerSettings">
        <DigestMethod Algorithm="http://www.w3.org/2001/04/xmlenc#sha256"/>
        <DigestValue>ifFw/UNXJPpaHH+uaxx1y1rPwjg/yn5QlflMbaVq85M=</DigestValue>
      </Reference>
      <Reference URI="/xl/printerSettings/printerSettings406.bin?ContentType=application/vnd.openxmlformats-officedocument.spreadsheetml.printerSettings">
        <DigestMethod Algorithm="http://www.w3.org/2001/04/xmlenc#sha256"/>
        <DigestValue>ifFw/UNXJPpaHH+uaxx1y1rPwjg/yn5QlflMbaVq85M=</DigestValue>
      </Reference>
      <Reference URI="/xl/printerSettings/printerSettings407.bin?ContentType=application/vnd.openxmlformats-officedocument.spreadsheetml.printerSettings">
        <DigestMethod Algorithm="http://www.w3.org/2001/04/xmlenc#sha256"/>
        <DigestValue>of7e69Q2YUK5wnpjK1sjfpK0R8ZDHUF6X025UwUgeiI=</DigestValue>
      </Reference>
      <Reference URI="/xl/printerSettings/printerSettings408.bin?ContentType=application/vnd.openxmlformats-officedocument.spreadsheetml.printerSettings">
        <DigestMethod Algorithm="http://www.w3.org/2001/04/xmlenc#sha256"/>
        <DigestValue>ifFw/UNXJPpaHH+uaxx1y1rPwjg/yn5QlflMbaVq85M=</DigestValue>
      </Reference>
      <Reference URI="/xl/printerSettings/printerSettings409.bin?ContentType=application/vnd.openxmlformats-officedocument.spreadsheetml.printerSettings">
        <DigestMethod Algorithm="http://www.w3.org/2001/04/xmlenc#sha256"/>
        <DigestValue>VQQFUkskIxPMBqKCj896f9FJ5pTZmUEr/J/2Mwz07Ks=</DigestValue>
      </Reference>
      <Reference URI="/xl/printerSettings/printerSettings41.bin?ContentType=application/vnd.openxmlformats-officedocument.spreadsheetml.printerSettings">
        <DigestMethod Algorithm="http://www.w3.org/2001/04/xmlenc#sha256"/>
        <DigestValue>6HGumsjBk9X1CzCPpkG1pJTBdVyGv7gAJ+RWNO+yDTc=</DigestValue>
      </Reference>
      <Reference URI="/xl/printerSettings/printerSettings410.bin?ContentType=application/vnd.openxmlformats-officedocument.spreadsheetml.printerSettings">
        <DigestMethod Algorithm="http://www.w3.org/2001/04/xmlenc#sha256"/>
        <DigestValue>VQQFUkskIxPMBqKCj896f9FJ5pTZmUEr/J/2Mwz07Ks=</DigestValue>
      </Reference>
      <Reference URI="/xl/printerSettings/printerSettings411.bin?ContentType=application/vnd.openxmlformats-officedocument.spreadsheetml.printerSettings">
        <DigestMethod Algorithm="http://www.w3.org/2001/04/xmlenc#sha256"/>
        <DigestValue>VQQFUkskIxPMBqKCj896f9FJ5pTZmUEr/J/2Mwz07Ks=</DigestValue>
      </Reference>
      <Reference URI="/xl/printerSettings/printerSettings412.bin?ContentType=application/vnd.openxmlformats-officedocument.spreadsheetml.printerSettings">
        <DigestMethod Algorithm="http://www.w3.org/2001/04/xmlenc#sha256"/>
        <DigestValue>VQQFUkskIxPMBqKCj896f9FJ5pTZmUEr/J/2Mwz07Ks=</DigestValue>
      </Reference>
      <Reference URI="/xl/printerSettings/printerSettings413.bin?ContentType=application/vnd.openxmlformats-officedocument.spreadsheetml.printerSettings">
        <DigestMethod Algorithm="http://www.w3.org/2001/04/xmlenc#sha256"/>
        <DigestValue>H3An+C7tBcBeSpEymAszO6PvdCgqobIC9NSPkiZ+tek=</DigestValue>
      </Reference>
      <Reference URI="/xl/printerSettings/printerSettings414.bin?ContentType=application/vnd.openxmlformats-officedocument.spreadsheetml.printerSettings">
        <DigestMethod Algorithm="http://www.w3.org/2001/04/xmlenc#sha256"/>
        <DigestValue>VQQFUkskIxPMBqKCj896f9FJ5pTZmUEr/J/2Mwz07Ks=</DigestValue>
      </Reference>
      <Reference URI="/xl/printerSettings/printerSettings415.bin?ContentType=application/vnd.openxmlformats-officedocument.spreadsheetml.printerSettings">
        <DigestMethod Algorithm="http://www.w3.org/2001/04/xmlenc#sha256"/>
        <DigestValue>VQQFUkskIxPMBqKCj896f9FJ5pTZmUEr/J/2Mwz07Ks=</DigestValue>
      </Reference>
      <Reference URI="/xl/printerSettings/printerSettings416.bin?ContentType=application/vnd.openxmlformats-officedocument.spreadsheetml.printerSettings">
        <DigestMethod Algorithm="http://www.w3.org/2001/04/xmlenc#sha256"/>
        <DigestValue>H3An+C7tBcBeSpEymAszO6PvdCgqobIC9NSPkiZ+tek=</DigestValue>
      </Reference>
      <Reference URI="/xl/printerSettings/printerSettings417.bin?ContentType=application/vnd.openxmlformats-officedocument.spreadsheetml.printerSettings">
        <DigestMethod Algorithm="http://www.w3.org/2001/04/xmlenc#sha256"/>
        <DigestValue>ifFw/UNXJPpaHH+uaxx1y1rPwjg/yn5QlflMbaVq85M=</DigestValue>
      </Reference>
      <Reference URI="/xl/printerSettings/printerSettings418.bin?ContentType=application/vnd.openxmlformats-officedocument.spreadsheetml.printerSettings">
        <DigestMethod Algorithm="http://www.w3.org/2001/04/xmlenc#sha256"/>
        <DigestValue>VQQFUkskIxPMBqKCj896f9FJ5pTZmUEr/J/2Mwz07Ks=</DigestValue>
      </Reference>
      <Reference URI="/xl/printerSettings/printerSettings419.bin?ContentType=application/vnd.openxmlformats-officedocument.spreadsheetml.printerSettings">
        <DigestMethod Algorithm="http://www.w3.org/2001/04/xmlenc#sha256"/>
        <DigestValue>ifFw/UNXJPpaHH+uaxx1y1rPwjg/yn5QlflMbaVq85M=</DigestValue>
      </Reference>
      <Reference URI="/xl/printerSettings/printerSettings42.bin?ContentType=application/vnd.openxmlformats-officedocument.spreadsheetml.printerSettings">
        <DigestMethod Algorithm="http://www.w3.org/2001/04/xmlenc#sha256"/>
        <DigestValue>6HGumsjBk9X1CzCPpkG1pJTBdVyGv7gAJ+RWNO+yDTc=</DigestValue>
      </Reference>
      <Reference URI="/xl/printerSettings/printerSettings420.bin?ContentType=application/vnd.openxmlformats-officedocument.spreadsheetml.printerSettings">
        <DigestMethod Algorithm="http://www.w3.org/2001/04/xmlenc#sha256"/>
        <DigestValue>ifFw/UNXJPpaHH+uaxx1y1rPwjg/yn5QlflMbaVq85M=</DigestValue>
      </Reference>
      <Reference URI="/xl/printerSettings/printerSettings421.bin?ContentType=application/vnd.openxmlformats-officedocument.spreadsheetml.printerSettings">
        <DigestMethod Algorithm="http://www.w3.org/2001/04/xmlenc#sha256"/>
        <DigestValue>VQQFUkskIxPMBqKCj896f9FJ5pTZmUEr/J/2Mwz07Ks=</DigestValue>
      </Reference>
      <Reference URI="/xl/printerSettings/printerSettings422.bin?ContentType=application/vnd.openxmlformats-officedocument.spreadsheetml.printerSettings">
        <DigestMethod Algorithm="http://www.w3.org/2001/04/xmlenc#sha256"/>
        <DigestValue>ifFw/UNXJPpaHH+uaxx1y1rPwjg/yn5QlflMbaVq85M=</DigestValue>
      </Reference>
      <Reference URI="/xl/printerSettings/printerSettings423.bin?ContentType=application/vnd.openxmlformats-officedocument.spreadsheetml.printerSettings">
        <DigestMethod Algorithm="http://www.w3.org/2001/04/xmlenc#sha256"/>
        <DigestValue>9VC+o3MfQ7kBazxyIxg7/CMa8nFNjpzsdMB73zPlRoA=</DigestValue>
      </Reference>
      <Reference URI="/xl/printerSettings/printerSettings424.bin?ContentType=application/vnd.openxmlformats-officedocument.spreadsheetml.printerSettings">
        <DigestMethod Algorithm="http://www.w3.org/2001/04/xmlenc#sha256"/>
        <DigestValue>r3XBjBuS7s7/RC+8u1aGIzrWq5LgqIgb+WoWE2tSozg=</DigestValue>
      </Reference>
      <Reference URI="/xl/printerSettings/printerSettings425.bin?ContentType=application/vnd.openxmlformats-officedocument.spreadsheetml.printerSettings">
        <DigestMethod Algorithm="http://www.w3.org/2001/04/xmlenc#sha256"/>
        <DigestValue>LLgOvqILSPezRF+xmU8TOsG1WIYuINJNmT2vFWgApg0=</DigestValue>
      </Reference>
      <Reference URI="/xl/printerSettings/printerSettings426.bin?ContentType=application/vnd.openxmlformats-officedocument.spreadsheetml.printerSettings">
        <DigestMethod Algorithm="http://www.w3.org/2001/04/xmlenc#sha256"/>
        <DigestValue>RHPsmZQlM/7r6S3JHgxRNOuiVFqH9Hz5NSR8UPtm0PA=</DigestValue>
      </Reference>
      <Reference URI="/xl/printerSettings/printerSettings427.bin?ContentType=application/vnd.openxmlformats-officedocument.spreadsheetml.printerSettings">
        <DigestMethod Algorithm="http://www.w3.org/2001/04/xmlenc#sha256"/>
        <DigestValue>6FkLDuM0a2JWCe/NCqkfkFGGsEKEOqzdjtYNAetQkvQ=</DigestValue>
      </Reference>
      <Reference URI="/xl/printerSettings/printerSettings428.bin?ContentType=application/vnd.openxmlformats-officedocument.spreadsheetml.printerSettings">
        <DigestMethod Algorithm="http://www.w3.org/2001/04/xmlenc#sha256"/>
        <DigestValue>r3XBjBuS7s7/RC+8u1aGIzrWq5LgqIgb+WoWE2tSozg=</DigestValue>
      </Reference>
      <Reference URI="/xl/printerSettings/printerSettings429.bin?ContentType=application/vnd.openxmlformats-officedocument.spreadsheetml.printerSettings">
        <DigestMethod Algorithm="http://www.w3.org/2001/04/xmlenc#sha256"/>
        <DigestValue>RHPsmZQlM/7r6S3JHgxRNOuiVFqH9Hz5NSR8UPtm0PA=</DigestValue>
      </Reference>
      <Reference URI="/xl/printerSettings/printerSettings43.bin?ContentType=application/vnd.openxmlformats-officedocument.spreadsheetml.printerSettings">
        <DigestMethod Algorithm="http://www.w3.org/2001/04/xmlenc#sha256"/>
        <DigestValue>6HGumsjBk9X1CzCPpkG1pJTBdVyGv7gAJ+RWNO+yDTc=</DigestValue>
      </Reference>
      <Reference URI="/xl/printerSettings/printerSettings430.bin?ContentType=application/vnd.openxmlformats-officedocument.spreadsheetml.printerSettings">
        <DigestMethod Algorithm="http://www.w3.org/2001/04/xmlenc#sha256"/>
        <DigestValue>6FkLDuM0a2JWCe/NCqkfkFGGsEKEOqzdjtYNAetQkvQ=</DigestValue>
      </Reference>
      <Reference URI="/xl/printerSettings/printerSettings431.bin?ContentType=application/vnd.openxmlformats-officedocument.spreadsheetml.printerSettings">
        <DigestMethod Algorithm="http://www.w3.org/2001/04/xmlenc#sha256"/>
        <DigestValue>ifFw/UNXJPpaHH+uaxx1y1rPwjg/yn5QlflMbaVq85M=</DigestValue>
      </Reference>
      <Reference URI="/xl/printerSettings/printerSettings432.bin?ContentType=application/vnd.openxmlformats-officedocument.spreadsheetml.printerSettings">
        <DigestMethod Algorithm="http://www.w3.org/2001/04/xmlenc#sha256"/>
        <DigestValue>r3XBjBuS7s7/RC+8u1aGIzrWq5LgqIgb+WoWE2tSozg=</DigestValue>
      </Reference>
      <Reference URI="/xl/printerSettings/printerSettings433.bin?ContentType=application/vnd.openxmlformats-officedocument.spreadsheetml.printerSettings">
        <DigestMethod Algorithm="http://www.w3.org/2001/04/xmlenc#sha256"/>
        <DigestValue>ifFw/UNXJPpaHH+uaxx1y1rPwjg/yn5QlflMbaVq85M=</DigestValue>
      </Reference>
      <Reference URI="/xl/printerSettings/printerSettings434.bin?ContentType=application/vnd.openxmlformats-officedocument.spreadsheetml.printerSettings">
        <DigestMethod Algorithm="http://www.w3.org/2001/04/xmlenc#sha256"/>
        <DigestValue>ifFw/UNXJPpaHH+uaxx1y1rPwjg/yn5QlflMbaVq85M=</DigestValue>
      </Reference>
      <Reference URI="/xl/printerSettings/printerSettings435.bin?ContentType=application/vnd.openxmlformats-officedocument.spreadsheetml.printerSettings">
        <DigestMethod Algorithm="http://www.w3.org/2001/04/xmlenc#sha256"/>
        <DigestValue>r3XBjBuS7s7/RC+8u1aGIzrWq5LgqIgb+WoWE2tSozg=</DigestValue>
      </Reference>
      <Reference URI="/xl/printerSettings/printerSettings436.bin?ContentType=application/vnd.openxmlformats-officedocument.spreadsheetml.printerSettings">
        <DigestMethod Algorithm="http://www.w3.org/2001/04/xmlenc#sha256"/>
        <DigestValue>ifFw/UNXJPpaHH+uaxx1y1rPwjg/yn5QlflMbaVq85M=</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4sf+1AWluvbpxJKPd2Oye0vW/vjaIC4T1BxgDzXmoXg=</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6HGumsjBk9X1CzCPpkG1pJTBdVyGv7gAJ+RWNO+yDTc=</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6HGumsjBk9X1CzCPpkG1pJTBdVyGv7gAJ+RWNO+yDTc=</DigestValue>
      </Reference>
      <Reference URI="/xl/printerSettings/printerSettings445.bin?ContentType=application/vnd.openxmlformats-officedocument.spreadsheetml.printerSettings">
        <DigestMethod Algorithm="http://www.w3.org/2001/04/xmlenc#sha256"/>
        <DigestValue>+n5QTe6/grUf3JPx5J0xBRGlKRI8XimZKbgxCQVlTOM=</DigestValue>
      </Reference>
      <Reference URI="/xl/printerSettings/printerSettings446.bin?ContentType=application/vnd.openxmlformats-officedocument.spreadsheetml.printerSettings">
        <DigestMethod Algorithm="http://www.w3.org/2001/04/xmlenc#sha256"/>
        <DigestValue>4sf+1AWluvbpxJKPd2Oye0vW/vjaIC4T1BxgDzXmoXg=</DigestValue>
      </Reference>
      <Reference URI="/xl/printerSettings/printerSettings447.bin?ContentType=application/vnd.openxmlformats-officedocument.spreadsheetml.printerSettings">
        <DigestMethod Algorithm="http://www.w3.org/2001/04/xmlenc#sha256"/>
        <DigestValue>+n5QTe6/grUf3JPx5J0xBRGlKRI8XimZKbgxCQVlTOM=</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6HGumsjBk9X1CzCPpkG1pJTBdVyGv7gAJ+RWNO+yDTc=</DigestValue>
      </Reference>
      <Reference URI="/xl/printerSettings/printerSettings450.bin?ContentType=application/vnd.openxmlformats-officedocument.spreadsheetml.printerSettings">
        <DigestMethod Algorithm="http://www.w3.org/2001/04/xmlenc#sha256"/>
        <DigestValue>4sf+1AWluvbpxJKPd2Oye0vW/vjaIC4T1BxgDzXmoXg=</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4sf+1AWluvbpxJKPd2Oye0vW/vjaIC4T1BxgDzXmoXg=</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4sf+1AWluvbpxJKPd2Oye0vW/vjaIC4T1BxgDzXmoXg=</DigestValue>
      </Reference>
      <Reference URI="/xl/printerSettings/printerSettings455.bin?ContentType=application/vnd.openxmlformats-officedocument.spreadsheetml.printerSettings">
        <DigestMethod Algorithm="http://www.w3.org/2001/04/xmlenc#sha256"/>
        <DigestValue>6HGumsjBk9X1CzCPpkG1pJTBdVyGv7gAJ+RWNO+yDTc=</DigestValue>
      </Reference>
      <Reference URI="/xl/printerSettings/printerSettings456.bin?ContentType=application/vnd.openxmlformats-officedocument.spreadsheetml.printerSettings">
        <DigestMethod Algorithm="http://www.w3.org/2001/04/xmlenc#sha256"/>
        <DigestValue>6HGumsjBk9X1CzCPpkG1pJTBdVyGv7gAJ+RWNO+yDTc=</DigestValue>
      </Reference>
      <Reference URI="/xl/printerSettings/printerSettings457.bin?ContentType=application/vnd.openxmlformats-officedocument.spreadsheetml.printerSettings">
        <DigestMethod Algorithm="http://www.w3.org/2001/04/xmlenc#sha256"/>
        <DigestValue>BsIAjKOA+fRd+S8nF8NlmZ2fAwRQrX2fbojeS8s8IHY=</DigestValue>
      </Reference>
      <Reference URI="/xl/printerSettings/printerSettings458.bin?ContentType=application/vnd.openxmlformats-officedocument.spreadsheetml.printerSettings">
        <DigestMethod Algorithm="http://www.w3.org/2001/04/xmlenc#sha256"/>
        <DigestValue>6HGumsjBk9X1CzCPpkG1pJTBdVyGv7gAJ+RWNO+yDTc=</DigestValue>
      </Reference>
      <Reference URI="/xl/printerSettings/printerSettings459.bin?ContentType=application/vnd.openxmlformats-officedocument.spreadsheetml.printerSettings">
        <DigestMethod Algorithm="http://www.w3.org/2001/04/xmlenc#sha256"/>
        <DigestValue>6HGumsjBk9X1CzCPpkG1pJTBdVyGv7gAJ+RWNO+yDTc=</DigestValue>
      </Reference>
      <Reference URI="/xl/printerSettings/printerSettings46.bin?ContentType=application/vnd.openxmlformats-officedocument.spreadsheetml.printerSettings">
        <DigestMethod Algorithm="http://www.w3.org/2001/04/xmlenc#sha256"/>
        <DigestValue>k5z4QFvXyp5vMq4FDANuvQxvNZ735cuotFRYxi91M4M=</DigestValue>
      </Reference>
      <Reference URI="/xl/printerSettings/printerSettings460.bin?ContentType=application/vnd.openxmlformats-officedocument.spreadsheetml.printerSettings">
        <DigestMethod Algorithm="http://www.w3.org/2001/04/xmlenc#sha256"/>
        <DigestValue>k5z4QFvXyp5vMq4FDANuvQxvNZ735cuotFRYxi91M4M=</DigestValue>
      </Reference>
      <Reference URI="/xl/printerSettings/printerSettings461.bin?ContentType=application/vnd.openxmlformats-officedocument.spreadsheetml.printerSettings">
        <DigestMethod Algorithm="http://www.w3.org/2001/04/xmlenc#sha256"/>
        <DigestValue>6HGumsjBk9X1CzCPpkG1pJTBdVyGv7gAJ+RWNO+yDTc=</DigestValue>
      </Reference>
      <Reference URI="/xl/printerSettings/printerSettings462.bin?ContentType=application/vnd.openxmlformats-officedocument.spreadsheetml.printerSettings">
        <DigestMethod Algorithm="http://www.w3.org/2001/04/xmlenc#sha256"/>
        <DigestValue>+n5QTe6/grUf3JPx5J0xBRGlKRI8XimZKbgxCQVlTOM=</DigestValue>
      </Reference>
      <Reference URI="/xl/printerSettings/printerSettings463.bin?ContentType=application/vnd.openxmlformats-officedocument.spreadsheetml.printerSettings">
        <DigestMethod Algorithm="http://www.w3.org/2001/04/xmlenc#sha256"/>
        <DigestValue>4sf+1AWluvbpxJKPd2Oye0vW/vjaIC4T1BxgDzXmoXg=</DigestValue>
      </Reference>
      <Reference URI="/xl/printerSettings/printerSettings464.bin?ContentType=application/vnd.openxmlformats-officedocument.spreadsheetml.printerSettings">
        <DigestMethod Algorithm="http://www.w3.org/2001/04/xmlenc#sha256"/>
        <DigestValue>+n5QTe6/grUf3JPx5J0xBRGlKRI8XimZKbgxCQVlTOM=</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6HGumsjBk9X1CzCPpkG1pJTBdVyGv7gAJ+RWNO+yDTc=</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4sf+1AWluvbpxJKPd2Oye0vW/vjaIC4T1BxgDzXmoXg=</DigestValue>
      </Reference>
      <Reference URI="/xl/printerSettings/printerSettings472.bin?ContentType=application/vnd.openxmlformats-officedocument.spreadsheetml.printerSettings">
        <DigestMethod Algorithm="http://www.w3.org/2001/04/xmlenc#sha256"/>
        <DigestValue>+n5QTe6/grUf3JPx5J0xBRGlKRI8XimZKbgxCQVlTOM=</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+n5QTe6/grUf3JPx5J0xBRGlKRI8XimZKbgxCQVlTOM=</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4sf+1AWluvbpxJKPd2Oye0vW/vjaIC4T1BxgDzXmoXg=</DigestValue>
      </Reference>
      <Reference URI="/xl/printerSettings/printerSettings478.bin?ContentType=application/vnd.openxmlformats-officedocument.spreadsheetml.printerSettings">
        <DigestMethod Algorithm="http://www.w3.org/2001/04/xmlenc#sha256"/>
        <DigestValue>4sf+1AWluvbpxJKPd2Oye0vW/vjaIC4T1BxgDzXmoXg=</DigestValue>
      </Reference>
      <Reference URI="/xl/printerSettings/printerSettings479.bin?ContentType=application/vnd.openxmlformats-officedocument.spreadsheetml.printerSettings">
        <DigestMethod Algorithm="http://www.w3.org/2001/04/xmlenc#sha256"/>
        <DigestValue>4sf+1AWluvbpxJKPd2Oye0vW/vjaIC4T1BxgDzXmoXg=</DigestValue>
      </Reference>
      <Reference URI="/xl/printerSettings/printerSettings48.bin?ContentType=application/vnd.openxmlformats-officedocument.spreadsheetml.printerSettings">
        <DigestMethod Algorithm="http://www.w3.org/2001/04/xmlenc#sha256"/>
        <DigestValue>+n5QTe6/grUf3JPx5J0xBRGlKRI8XimZKbgxCQVlTOM=</DigestValue>
      </Reference>
      <Reference URI="/xl/printerSettings/printerSettings480.bin?ContentType=application/vnd.openxmlformats-officedocument.spreadsheetml.printerSettings">
        <DigestMethod Algorithm="http://www.w3.org/2001/04/xmlenc#sha256"/>
        <DigestValue>4sf+1AWluvbpxJKPd2Oye0vW/vjaIC4T1BxgDzXmoXg=</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6HGumsjBk9X1CzCPpkG1pJTBdVyGv7gAJ+RWNO+yDTc=</DigestValue>
      </Reference>
      <Reference URI="/xl/printerSettings/printerSettings483.bin?ContentType=application/vnd.openxmlformats-officedocument.spreadsheetml.printerSettings">
        <DigestMethod Algorithm="http://www.w3.org/2001/04/xmlenc#sha256"/>
        <DigestValue>6HGumsjBk9X1CzCPpkG1pJTBdVyGv7gAJ+RWNO+yDTc=</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6HGumsjBk9X1CzCPpkG1pJTBdVyGv7gAJ+RWNO+yDTc=</DigestValue>
      </Reference>
      <Reference URI="/xl/printerSettings/printerSettings486.bin?ContentType=application/vnd.openxmlformats-officedocument.spreadsheetml.printerSettings">
        <DigestMethod Algorithm="http://www.w3.org/2001/04/xmlenc#sha256"/>
        <DigestValue>6HGumsjBk9X1CzCPpkG1pJTBdVyGv7gAJ+RWNO+yDTc=</DigestValue>
      </Reference>
      <Reference URI="/xl/printerSettings/printerSettings487.bin?ContentType=application/vnd.openxmlformats-officedocument.spreadsheetml.printerSettings">
        <DigestMethod Algorithm="http://www.w3.org/2001/04/xmlenc#sha256"/>
        <DigestValue>6HGumsjBk9X1CzCPpkG1pJTBdVyGv7gAJ+RWNO+yDTc=</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6HGumsjBk9X1CzCPpkG1pJTBdVyGv7gAJ+RWNO+yDTc=</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6HGumsjBk9X1CzCPpkG1pJTBdVyGv7gAJ+RWNO+yDTc=</DigestValue>
      </Reference>
      <Reference URI="/xl/printerSettings/printerSettings491.bin?ContentType=application/vnd.openxmlformats-officedocument.spreadsheetml.printerSettings">
        <DigestMethod Algorithm="http://www.w3.org/2001/04/xmlenc#sha256"/>
        <DigestValue>6HGumsjBk9X1CzCPpkG1pJTBdVyGv7gAJ+RWNO+yDTc=</DigestValue>
      </Reference>
      <Reference URI="/xl/printerSettings/printerSettings492.bin?ContentType=application/vnd.openxmlformats-officedocument.spreadsheetml.printerSettings">
        <DigestMethod Algorithm="http://www.w3.org/2001/04/xmlenc#sha256"/>
        <DigestValue>6HGumsjBk9X1CzCPpkG1pJTBdVyGv7gAJ+RWNO+yDTc=</DigestValue>
      </Reference>
      <Reference URI="/xl/printerSettings/printerSettings493.bin?ContentType=application/vnd.openxmlformats-officedocument.spreadsheetml.printerSettings">
        <DigestMethod Algorithm="http://www.w3.org/2001/04/xmlenc#sha256"/>
        <DigestValue>6HGumsjBk9X1CzCPpkG1pJTBdVyGv7gAJ+RWNO+yDTc=</DigestValue>
      </Reference>
      <Reference URI="/xl/printerSettings/printerSettings494.bin?ContentType=application/vnd.openxmlformats-officedocument.spreadsheetml.printerSettings">
        <DigestMethod Algorithm="http://www.w3.org/2001/04/xmlenc#sha256"/>
        <DigestValue>k5z4QFvXyp5vMq4FDANuvQxvNZ735cuotFRYxi91M4M=</DigestValue>
      </Reference>
      <Reference URI="/xl/printerSettings/printerSettings495.bin?ContentType=application/vnd.openxmlformats-officedocument.spreadsheetml.printerSettings">
        <DigestMethod Algorithm="http://www.w3.org/2001/04/xmlenc#sha256"/>
        <DigestValue>6HGumsjBk9X1CzCPpkG1pJTBdVyGv7gAJ+RWNO+yDTc=</DigestValue>
      </Reference>
      <Reference URI="/xl/printerSettings/printerSettings496.bin?ContentType=application/vnd.openxmlformats-officedocument.spreadsheetml.printerSettings">
        <DigestMethod Algorithm="http://www.w3.org/2001/04/xmlenc#sha256"/>
        <DigestValue>+n5QTe6/grUf3JPx5J0xBRGlKRI8XimZKbgxCQVlTOM=</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+n5QTe6/grUf3JPx5J0xBRGlKRI8XimZKbgxCQVlTOM=</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4sf+1AWluvbpxJKPd2Oye0vW/vjaIC4T1BxgDzXmoXg=</DigestValue>
      </Reference>
      <Reference URI="/xl/printerSettings/printerSettings50.bin?ContentType=application/vnd.openxmlformats-officedocument.spreadsheetml.printerSettings">
        <DigestMethod Algorithm="http://www.w3.org/2001/04/xmlenc#sha256"/>
        <DigestValue>+n5QTe6/grUf3JPx5J0xBRGlKRI8XimZKbgxCQVlTOM=</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4sf+1AWluvbpxJKPd2Oye0vW/vjaIC4T1BxgDzXmoXg=</DigestValue>
      </Reference>
      <Reference URI="/xl/printerSettings/printerSettings503.bin?ContentType=application/vnd.openxmlformats-officedocument.spreadsheetml.printerSettings">
        <DigestMethod Algorithm="http://www.w3.org/2001/04/xmlenc#sha256"/>
        <DigestValue>olVzO14YzbBV9lyv2+iYJUax50tLLM5nhgg3hHHh9hE=</DigestValue>
      </Reference>
      <Reference URI="/xl/printerSettings/printerSettings504.bin?ContentType=application/vnd.openxmlformats-officedocument.spreadsheetml.printerSettings">
        <DigestMethod Algorithm="http://www.w3.org/2001/04/xmlenc#sha256"/>
        <DigestValue>4sf+1AWluvbpxJKPd2Oye0vW/vjaIC4T1BxgDzXmoXg=</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olVzO14YzbBV9lyv2+iYJUax50tLLM5nhgg3hHHh9hE=</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4sf+1AWluvbpxJKPd2Oye0vW/vjaIC4T1BxgDzXmoXg=</DigestValue>
      </Reference>
      <Reference URI="/xl/printerSettings/printerSettings509.bin?ContentType=application/vnd.openxmlformats-officedocument.spreadsheetml.printerSettings">
        <DigestMethod Algorithm="http://www.w3.org/2001/04/xmlenc#sha256"/>
        <DigestValue>+n5QTe6/grUf3JPx5J0xBRGlKRI8XimZKbgxCQVlTOM=</DigestValue>
      </Reference>
      <Reference URI="/xl/printerSettings/printerSettings51.bin?ContentType=application/vnd.openxmlformats-officedocument.spreadsheetml.printerSettings">
        <DigestMethod Algorithm="http://www.w3.org/2001/04/xmlenc#sha256"/>
        <DigestValue>WdA2iLuFX8UqT953Mh89Ba1RZc/S7uptazqL8VCcOHQ=</DigestValue>
      </Reference>
      <Reference URI="/xl/printerSettings/printerSettings510.bin?ContentType=application/vnd.openxmlformats-officedocument.spreadsheetml.printerSettings">
        <DigestMethod Algorithm="http://www.w3.org/2001/04/xmlenc#sha256"/>
        <DigestValue>4sf+1AWluvbpxJKPd2Oye0vW/vjaIC4T1BxgDzXmoXg=</DigestValue>
      </Reference>
      <Reference URI="/xl/printerSettings/printerSettings511.bin?ContentType=application/vnd.openxmlformats-officedocument.spreadsheetml.printerSettings">
        <DigestMethod Algorithm="http://www.w3.org/2001/04/xmlenc#sha256"/>
        <DigestValue>+n5QTe6/grUf3JPx5J0xBRGlKRI8XimZKbgxCQVlTOM=</DigestValue>
      </Reference>
      <Reference URI="/xl/printerSettings/printerSettings512.bin?ContentType=application/vnd.openxmlformats-officedocument.spreadsheetml.printerSettings">
        <DigestMethod Algorithm="http://www.w3.org/2001/04/xmlenc#sha256"/>
        <DigestValue>4sf+1AWluvbpxJKPd2Oye0vW/vjaIC4T1BxgDzXmoXg=</DigestValue>
      </Reference>
      <Reference URI="/xl/printerSettings/printerSettings513.bin?ContentType=application/vnd.openxmlformats-officedocument.spreadsheetml.printerSettings">
        <DigestMethod Algorithm="http://www.w3.org/2001/04/xmlenc#sha256"/>
        <DigestValue>4sf+1AWluvbpxJKPd2Oye0vW/vjaIC4T1BxgDzXmoXg=</DigestValue>
      </Reference>
      <Reference URI="/xl/printerSettings/printerSettings514.bin?ContentType=application/vnd.openxmlformats-officedocument.spreadsheetml.printerSettings">
        <DigestMethod Algorithm="http://www.w3.org/2001/04/xmlenc#sha256"/>
        <DigestValue>4sf+1AWluvbpxJKPd2Oye0vW/vjaIC4T1BxgDzXmoXg=</DigestValue>
      </Reference>
      <Reference URI="/xl/printerSettings/printerSettings515.bin?ContentType=application/vnd.openxmlformats-officedocument.spreadsheetml.printerSettings">
        <DigestMethod Algorithm="http://www.w3.org/2001/04/xmlenc#sha256"/>
        <DigestValue>4sf+1AWluvbpxJKPd2Oye0vW/vjaIC4T1BxgDzXmoXg=</DigestValue>
      </Reference>
      <Reference URI="/xl/printerSettings/printerSettings516.bin?ContentType=application/vnd.openxmlformats-officedocument.spreadsheetml.printerSettings">
        <DigestMethod Algorithm="http://www.w3.org/2001/04/xmlenc#sha256"/>
        <DigestValue>+n5QTe6/grUf3JPx5J0xBRGlKRI8XimZKbgxCQVlTOM=</DigestValue>
      </Reference>
      <Reference URI="/xl/printerSettings/printerSettings517.bin?ContentType=application/vnd.openxmlformats-officedocument.spreadsheetml.printerSettings">
        <DigestMethod Algorithm="http://www.w3.org/2001/04/xmlenc#sha256"/>
        <DigestValue>+n5QTe6/grUf3JPx5J0xBRGlKRI8XimZKbgxCQVlTOM=</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QWpi6h1kHwZsH9rlpR3f3TaHSMtqC16mWcRCqaxQe9o=</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+n5QTe6/grUf3JPx5J0xBRGlKRI8XimZKbgxCQVlTOM=</DigestValue>
      </Reference>
      <Reference URI="/xl/printerSettings/printerSettings523.bin?ContentType=application/vnd.openxmlformats-officedocument.spreadsheetml.printerSettings">
        <DigestMethod Algorithm="http://www.w3.org/2001/04/xmlenc#sha256"/>
        <DigestValue>+n5QTe6/grUf3JPx5J0xBRGlKRI8XimZKbgxCQVlTOM=</DigestValue>
      </Reference>
      <Reference URI="/xl/printerSettings/printerSettings524.bin?ContentType=application/vnd.openxmlformats-officedocument.spreadsheetml.printerSettings">
        <DigestMethod Algorithm="http://www.w3.org/2001/04/xmlenc#sha256"/>
        <DigestValue>4sf+1AWluvbpxJKPd2Oye0vW/vjaIC4T1BxgDzXmoXg=</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6cKQF5uSQ9FwnCYkUOetRlrOLPKuJr1WlxlFIAIIKh8=</DigestValue>
      </Reference>
      <Reference URI="/xl/printerSettings/printerSettings530.bin?ContentType=application/vnd.openxmlformats-officedocument.spreadsheetml.printerSettings">
        <DigestMethod Algorithm="http://www.w3.org/2001/04/xmlenc#sha256"/>
        <DigestValue>4sf+1AWluvbpxJKPd2Oye0vW/vjaIC4T1BxgDzXmoXg=</DigestValue>
      </Reference>
      <Reference URI="/xl/printerSettings/printerSettings531.bin?ContentType=application/vnd.openxmlformats-officedocument.spreadsheetml.printerSettings">
        <DigestMethod Algorithm="http://www.w3.org/2001/04/xmlenc#sha256"/>
        <DigestValue>+n5QTe6/grUf3JPx5J0xBRGlKRI8XimZKbgxCQVlTOM=</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+n5QTe6/grUf3JPx5J0xBRGlKRI8XimZKbgxCQVlTOM=</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4sf+1AWluvbpxJKPd2Oye0vW/vjaIC4T1BxgDzXmoXg=</DigestValue>
      </Reference>
      <Reference URI="/xl/printerSettings/printerSettings536.bin?ContentType=application/vnd.openxmlformats-officedocument.spreadsheetml.printerSettings">
        <DigestMethod Algorithm="http://www.w3.org/2001/04/xmlenc#sha256"/>
        <DigestValue>4sf+1AWluvbpxJKPd2Oye0vW/vjaIC4T1BxgDzXmoXg=</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4sf+1AWluvbpxJKPd2Oye0vW/vjaIC4T1BxgDzXmoXg=</DigestValue>
      </Reference>
      <Reference URI="/xl/printerSettings/printerSettings539.bin?ContentType=application/vnd.openxmlformats-officedocument.spreadsheetml.printerSettings">
        <DigestMethod Algorithm="http://www.w3.org/2001/04/xmlenc#sha256"/>
        <DigestValue>4sf+1AWluvbpxJKPd2Oye0vW/vjaIC4T1BxgDzXmoXg=</DigestValue>
      </Reference>
      <Reference URI="/xl/printerSettings/printerSettings54.bin?ContentType=application/vnd.openxmlformats-officedocument.spreadsheetml.printerSettings">
        <DigestMethod Algorithm="http://www.w3.org/2001/04/xmlenc#sha256"/>
        <DigestValue>qdF4VB0Obt77Zx+ENUNW63gAJaa/dDHjc5L9eH/T2w8=</DigestValue>
      </Reference>
      <Reference URI="/xl/printerSettings/printerSettings540.bin?ContentType=application/vnd.openxmlformats-officedocument.spreadsheetml.printerSettings">
        <DigestMethod Algorithm="http://www.w3.org/2001/04/xmlenc#sha256"/>
        <DigestValue>4sf+1AWluvbpxJKPd2Oye0vW/vjaIC4T1BxgDzXmoXg=</DigestValue>
      </Reference>
      <Reference URI="/xl/printerSettings/printerSettings541.bin?ContentType=application/vnd.openxmlformats-officedocument.spreadsheetml.printerSettings">
        <DigestMethod Algorithm="http://www.w3.org/2001/04/xmlenc#sha256"/>
        <DigestValue>+n5QTe6/grUf3JPx5J0xBRGlKRI8XimZKbgxCQVlTOM=</DigestValue>
      </Reference>
      <Reference URI="/xl/printerSettings/printerSettings542.bin?ContentType=application/vnd.openxmlformats-officedocument.spreadsheetml.printerSettings">
        <DigestMethod Algorithm="http://www.w3.org/2001/04/xmlenc#sha256"/>
        <DigestValue>4sf+1AWluvbpxJKPd2Oye0vW/vjaIC4T1BxgDzXmoXg=</DigestValue>
      </Reference>
      <Reference URI="/xl/printerSettings/printerSettings543.bin?ContentType=application/vnd.openxmlformats-officedocument.spreadsheetml.printerSettings">
        <DigestMethod Algorithm="http://www.w3.org/2001/04/xmlenc#sha256"/>
        <DigestValue>+n5QTe6/grUf3JPx5J0xBRGlKRI8XimZKbgxCQVlTOM=</DigestValue>
      </Reference>
      <Reference URI="/xl/printerSettings/printerSettings544.bin?ContentType=application/vnd.openxmlformats-officedocument.spreadsheetml.printerSettings">
        <DigestMethod Algorithm="http://www.w3.org/2001/04/xmlenc#sha256"/>
        <DigestValue>4sf+1AWluvbpxJKPd2Oye0vW/vjaIC4T1BxgDzXmoXg=</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4sf+1AWluvbpxJKPd2Oye0vW/vjaIC4T1BxgDzXmoXg=</DigestValue>
      </Reference>
      <Reference URI="/xl/printerSettings/printerSettings548.bin?ContentType=application/vnd.openxmlformats-officedocument.spreadsheetml.printerSettings">
        <DigestMethod Algorithm="http://www.w3.org/2001/04/xmlenc#sha256"/>
        <DigestValue>4sf+1AWluvbpxJKPd2Oye0vW/vjaIC4T1BxgDzXmoXg=</DigestValue>
      </Reference>
      <Reference URI="/xl/printerSettings/printerSettings549.bin?ContentType=application/vnd.openxmlformats-officedocument.spreadsheetml.printerSettings">
        <DigestMethod Algorithm="http://www.w3.org/2001/04/xmlenc#sha256"/>
        <DigestValue>4sf+1AWluvbpxJKPd2Oye0vW/vjaIC4T1BxgDzXmoXg=</DigestValue>
      </Reference>
      <Reference URI="/xl/printerSettings/printerSettings55.bin?ContentType=application/vnd.openxmlformats-officedocument.spreadsheetml.printerSettings">
        <DigestMethod Algorithm="http://www.w3.org/2001/04/xmlenc#sha256"/>
        <DigestValue>bX9XDerWgquo2RxSve48ZARjqmGUaFIV3OF+VtCX1Rc=</DigestValue>
      </Reference>
      <Reference URI="/xl/printerSettings/printerSettings550.bin?ContentType=application/vnd.openxmlformats-officedocument.spreadsheetml.printerSettings">
        <DigestMethod Algorithm="http://www.w3.org/2001/04/xmlenc#sha256"/>
        <DigestValue>4sf+1AWluvbpxJKPd2Oye0vW/vjaIC4T1BxgDzXmoXg=</DigestValue>
      </Reference>
      <Reference URI="/xl/printerSettings/printerSettings551.bin?ContentType=application/vnd.openxmlformats-officedocument.spreadsheetml.printerSettings">
        <DigestMethod Algorithm="http://www.w3.org/2001/04/xmlenc#sha256"/>
        <DigestValue>olVzO14YzbBV9lyv2+iYJUax50tLLM5nhgg3hHHh9hE=</DigestValue>
      </Reference>
      <Reference URI="/xl/printerSettings/printerSettings552.bin?ContentType=application/vnd.openxmlformats-officedocument.spreadsheetml.printerSettings">
        <DigestMethod Algorithm="http://www.w3.org/2001/04/xmlenc#sha256"/>
        <DigestValue>olVzO14YzbBV9lyv2+iYJUax50tLLM5nhgg3hHHh9hE=</DigestValue>
      </Reference>
      <Reference URI="/xl/printerSettings/printerSettings553.bin?ContentType=application/vnd.openxmlformats-officedocument.spreadsheetml.printerSettings">
        <DigestMethod Algorithm="http://www.w3.org/2001/04/xmlenc#sha256"/>
        <DigestValue>olVzO14YzbBV9lyv2+iYJUax50tLLM5nhgg3hHHh9hE=</DigestValue>
      </Reference>
      <Reference URI="/xl/printerSettings/printerSettings554.bin?ContentType=application/vnd.openxmlformats-officedocument.spreadsheetml.printerSettings">
        <DigestMethod Algorithm="http://www.w3.org/2001/04/xmlenc#sha256"/>
        <DigestValue>+n5QTe6/grUf3JPx5J0xBRGlKRI8XimZKbgxCQVlTOM=</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+n5QTe6/grUf3JPx5J0xBRGlKRI8XimZKbgxCQVlTOM=</DigestValue>
      </Reference>
      <Reference URI="/xl/printerSettings/printerSettings557.bin?ContentType=application/vnd.openxmlformats-officedocument.spreadsheetml.printerSettings">
        <DigestMethod Algorithm="http://www.w3.org/2001/04/xmlenc#sha256"/>
        <DigestValue>4sf+1AWluvbpxJKPd2Oye0vW/vjaIC4T1BxgDzXmoXg=</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QWpi6h1kHwZsH9rlpR3f3TaHSMtqC16mWcRCqaxQe9o=</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4sf+1AWluvbpxJKPd2Oye0vW/vjaIC4T1BxgDzXmoXg=</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6HGumsjBk9X1CzCPpkG1pJTBdVyGv7gAJ+RWNO+yDTc=</DigestValue>
      </Reference>
      <Reference URI="/xl/printerSettings/printerSettings565.bin?ContentType=application/vnd.openxmlformats-officedocument.spreadsheetml.printerSettings">
        <DigestMethod Algorithm="http://www.w3.org/2001/04/xmlenc#sha256"/>
        <DigestValue>6HGumsjBk9X1CzCPpkG1pJTBdVyGv7gAJ+RWNO+yDTc=</DigestValue>
      </Reference>
      <Reference URI="/xl/printerSettings/printerSettings566.bin?ContentType=application/vnd.openxmlformats-officedocument.spreadsheetml.printerSettings">
        <DigestMethod Algorithm="http://www.w3.org/2001/04/xmlenc#sha256"/>
        <DigestValue>6HGumsjBk9X1CzCPpkG1pJTBdVyGv7gAJ+RWNO+yDTc=</DigestValue>
      </Reference>
      <Reference URI="/xl/printerSettings/printerSettings567.bin?ContentType=application/vnd.openxmlformats-officedocument.spreadsheetml.printerSettings">
        <DigestMethod Algorithm="http://www.w3.org/2001/04/xmlenc#sha256"/>
        <DigestValue>6HGumsjBk9X1CzCPpkG1pJTBdVyGv7gAJ+RWNO+yDTc=</DigestValue>
      </Reference>
      <Reference URI="/xl/printerSettings/printerSettings568.bin?ContentType=application/vnd.openxmlformats-officedocument.spreadsheetml.printerSettings">
        <DigestMethod Algorithm="http://www.w3.org/2001/04/xmlenc#sha256"/>
        <DigestValue>6HGumsjBk9X1CzCPpkG1pJTBdVyGv7gAJ+RWNO+yDTc=</DigestValue>
      </Reference>
      <Reference URI="/xl/printerSettings/printerSettings569.bin?ContentType=application/vnd.openxmlformats-officedocument.spreadsheetml.printerSettings">
        <DigestMethod Algorithm="http://www.w3.org/2001/04/xmlenc#sha256"/>
        <DigestValue>6HGumsjBk9X1CzCPpkG1pJTBdVyGv7gAJ+RWNO+yDTc=</DigestValue>
      </Reference>
      <Reference URI="/xl/printerSettings/printerSettings57.bin?ContentType=application/vnd.openxmlformats-officedocument.spreadsheetml.printerSettings">
        <DigestMethod Algorithm="http://www.w3.org/2001/04/xmlenc#sha256"/>
        <DigestValue>qdF4VB0Obt77Zx+ENUNW63gAJaa/dDHjc5L9eH/T2w8=</DigestValue>
      </Reference>
      <Reference URI="/xl/printerSettings/printerSettings570.bin?ContentType=application/vnd.openxmlformats-officedocument.spreadsheetml.printerSettings">
        <DigestMethod Algorithm="http://www.w3.org/2001/04/xmlenc#sha256"/>
        <DigestValue>6HGumsjBk9X1CzCPpkG1pJTBdVyGv7gAJ+RWNO+yDTc=</DigestValue>
      </Reference>
      <Reference URI="/xl/printerSettings/printerSettings571.bin?ContentType=application/vnd.openxmlformats-officedocument.spreadsheetml.printerSettings">
        <DigestMethod Algorithm="http://www.w3.org/2001/04/xmlenc#sha256"/>
        <DigestValue>k5z4QFvXyp5vMq4FDANuvQxvNZ735cuotFRYxi91M4M=</DigestValue>
      </Reference>
      <Reference URI="/xl/printerSettings/printerSettings572.bin?ContentType=application/vnd.openxmlformats-officedocument.spreadsheetml.printerSettings">
        <DigestMethod Algorithm="http://www.w3.org/2001/04/xmlenc#sha256"/>
        <DigestValue>6HGumsjBk9X1CzCPpkG1pJTBdVyGv7gAJ+RWNO+yDTc=</DigestValue>
      </Reference>
      <Reference URI="/xl/printerSettings/printerSettings573.bin?ContentType=application/vnd.openxmlformats-officedocument.spreadsheetml.printerSettings">
        <DigestMethod Algorithm="http://www.w3.org/2001/04/xmlenc#sha256"/>
        <DigestValue>+n5QTe6/grUf3JPx5J0xBRGlKRI8XimZKbgxCQVlTOM=</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+n5QTe6/grUf3JPx5J0xBRGlKRI8XimZKbgxCQVlTOM=</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4sf+1AWluvbpxJKPd2Oye0vW/vjaIC4T1BxgDzXmoXg=</DigestValue>
      </Reference>
      <Reference URI="/xl/printerSettings/printerSettings58.bin?ContentType=application/vnd.openxmlformats-officedocument.spreadsheetml.printerSettings">
        <DigestMethod Algorithm="http://www.w3.org/2001/04/xmlenc#sha256"/>
        <DigestValue>viChQMo/YCsPC+P6HIsCy/N6HgDYumEsrP7UdDD0cok=</DigestValue>
      </Reference>
      <Reference URI="/xl/printerSettings/printerSettings580.bin?ContentType=application/vnd.openxmlformats-officedocument.spreadsheetml.printerSettings">
        <DigestMethod Algorithm="http://www.w3.org/2001/04/xmlenc#sha256"/>
        <DigestValue>+n5QTe6/grUf3JPx5J0xBRGlKRI8XimZKbgxCQVlTOM=</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4sf+1AWluvbpxJKPd2Oye0vW/vjaIC4T1BxgDzXmoXg=</DigestValue>
      </Reference>
      <Reference URI="/xl/printerSettings/printerSettings583.bin?ContentType=application/vnd.openxmlformats-officedocument.spreadsheetml.printerSettings">
        <DigestMethod Algorithm="http://www.w3.org/2001/04/xmlenc#sha256"/>
        <DigestValue>+n5QTe6/grUf3JPx5J0xBRGlKRI8XimZKbgxCQVlTOM=</DigestValue>
      </Reference>
      <Reference URI="/xl/printerSettings/printerSettings584.bin?ContentType=application/vnd.openxmlformats-officedocument.spreadsheetml.printerSettings">
        <DigestMethod Algorithm="http://www.w3.org/2001/04/xmlenc#sha256"/>
        <DigestValue>4sf+1AWluvbpxJKPd2Oye0vW/vjaIC4T1BxgDzXmoXg=</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+n5QTe6/grUf3JPx5J0xBRGlKRI8XimZKbgxCQVlTOM=</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4sf+1AWluvbpxJKPd2Oye0vW/vjaIC4T1BxgDzXmoXg=</DigestValue>
      </Reference>
      <Reference URI="/xl/printerSettings/printerSettings59.bin?ContentType=application/vnd.openxmlformats-officedocument.spreadsheetml.printerSettings">
        <DigestMethod Algorithm="http://www.w3.org/2001/04/xmlenc#sha256"/>
        <DigestValue>viChQMo/YCsPC+P6HIsCy/N6HgDYumEsrP7UdDD0cok=</DigestValue>
      </Reference>
      <Reference URI="/xl/printerSettings/printerSettings590.bin?ContentType=application/vnd.openxmlformats-officedocument.spreadsheetml.printerSettings">
        <DigestMethod Algorithm="http://www.w3.org/2001/04/xmlenc#sha256"/>
        <DigestValue>4sf+1AWluvbpxJKPd2Oye0vW/vjaIC4T1BxgDzXmoXg=</DigestValue>
      </Reference>
      <Reference URI="/xl/printerSettings/printerSettings591.bin?ContentType=application/vnd.openxmlformats-officedocument.spreadsheetml.printerSettings">
        <DigestMethod Algorithm="http://www.w3.org/2001/04/xmlenc#sha256"/>
        <DigestValue>+n5QTe6/grUf3JPx5J0xBRGlKRI8XimZKbgxCQVlTOM=</DigestValue>
      </Reference>
      <Reference URI="/xl/printerSettings/printerSettings592.bin?ContentType=application/vnd.openxmlformats-officedocument.spreadsheetml.printerSettings">
        <DigestMethod Algorithm="http://www.w3.org/2001/04/xmlenc#sha256"/>
        <DigestValue>4sf+1AWluvbpxJKPd2Oye0vW/vjaIC4T1BxgDzXmoXg=</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4sf+1AWluvbpxJKPd2Oye0vW/vjaIC4T1BxgDzXmoXg=</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4sf+1AWluvbpxJKPd2Oye0vW/vjaIC4T1BxgDzXmoXg=</DigestValue>
      </Reference>
      <Reference URI="/xl/printerSettings/printerSettings598.bin?ContentType=application/vnd.openxmlformats-officedocument.spreadsheetml.printerSettings">
        <DigestMethod Algorithm="http://www.w3.org/2001/04/xmlenc#sha256"/>
        <DigestValue>+n5QTe6/grUf3JPx5J0xBRGlKRI8XimZKbgxCQVlTOM=</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4sf+1AWluvbpxJKPd2Oye0vW/vjaIC4T1BxgDzXmoXg=</DigestValue>
      </Reference>
      <Reference URI="/xl/printerSettings/printerSettings60.bin?ContentType=application/vnd.openxmlformats-officedocument.spreadsheetml.printerSettings">
        <DigestMethod Algorithm="http://www.w3.org/2001/04/xmlenc#sha256"/>
        <DigestValue>iXMFJr9cPu8aBDWDAy9E7NsL4+xeJE7SzvaCcK5ZP9E=</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4sf+1AWluvbpxJKPd2Oye0vW/vjaIC4T1BxgDzXmoXg=</DigestValue>
      </Reference>
      <Reference URI="/xl/printerSettings/printerSettings603.bin?ContentType=application/vnd.openxmlformats-officedocument.spreadsheetml.printerSettings">
        <DigestMethod Algorithm="http://www.w3.org/2001/04/xmlenc#sha256"/>
        <DigestValue>4sf+1AWluvbpxJKPd2Oye0vW/vjaIC4T1BxgDzXmoXg=</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+n5QTe6/grUf3JPx5J0xBRGlKRI8XimZKbgxCQVlTOM=</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+n5QTe6/grUf3JPx5J0xBRGlKRI8XimZKbgxCQVlTOM=</DigestValue>
      </Reference>
      <Reference URI="/xl/printerSettings/printerSettings609.bin?ContentType=application/vnd.openxmlformats-officedocument.spreadsheetml.printerSettings">
        <DigestMethod Algorithm="http://www.w3.org/2001/04/xmlenc#sha256"/>
        <DigestValue>4sf+1AWluvbpxJKPd2Oye0vW/vjaIC4T1BxgDzXmoXg=</DigestValue>
      </Reference>
      <Reference URI="/xl/printerSettings/printerSettings61.bin?ContentType=application/vnd.openxmlformats-officedocument.spreadsheetml.printerSettings">
        <DigestMethod Algorithm="http://www.w3.org/2001/04/xmlenc#sha256"/>
        <DigestValue>viChQMo/YCsPC+P6HIsCy/N6HgDYumEsrP7UdDD0cok=</DigestValue>
      </Reference>
      <Reference URI="/xl/printerSettings/printerSettings610.bin?ContentType=application/vnd.openxmlformats-officedocument.spreadsheetml.printerSettings">
        <DigestMethod Algorithm="http://www.w3.org/2001/04/xmlenc#sha256"/>
        <DigestValue>4sf+1AWluvbpxJKPd2Oye0vW/vjaIC4T1BxgDzXmoXg=</DigestValue>
      </Reference>
      <Reference URI="/xl/printerSettings/printerSettings611.bin?ContentType=application/vnd.openxmlformats-officedocument.spreadsheetml.printerSettings">
        <DigestMethod Algorithm="http://www.w3.org/2001/04/xmlenc#sha256"/>
        <DigestValue>4sf+1AWluvbpxJKPd2Oye0vW/vjaIC4T1BxgDzXmoXg=</DigestValue>
      </Reference>
      <Reference URI="/xl/printerSettings/printerSettings612.bin?ContentType=application/vnd.openxmlformats-officedocument.spreadsheetml.printerSettings">
        <DigestMethod Algorithm="http://www.w3.org/2001/04/xmlenc#sha256"/>
        <DigestValue>4sf+1AWluvbpxJKPd2Oye0vW/vjaIC4T1BxgDzXmoXg=</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4sf+1AWluvbpxJKPd2Oye0vW/vjaIC4T1BxgDzXmoXg=</DigestValue>
      </Reference>
      <Reference URI="/xl/printerSettings/printerSettings615.bin?ContentType=application/vnd.openxmlformats-officedocument.spreadsheetml.printerSettings">
        <DigestMethod Algorithm="http://www.w3.org/2001/04/xmlenc#sha256"/>
        <DigestValue>4sf+1AWluvbpxJKPd2Oye0vW/vjaIC4T1BxgDzXmoXg=</DigestValue>
      </Reference>
      <Reference URI="/xl/printerSettings/printerSettings616.bin?ContentType=application/vnd.openxmlformats-officedocument.spreadsheetml.printerSettings">
        <DigestMethod Algorithm="http://www.w3.org/2001/04/xmlenc#sha256"/>
        <DigestValue>6HGumsjBk9X1CzCPpkG1pJTBdVyGv7gAJ+RWNO+yDTc=</DigestValue>
      </Reference>
      <Reference URI="/xl/printerSettings/printerSettings617.bin?ContentType=application/vnd.openxmlformats-officedocument.spreadsheetml.printerSettings">
        <DigestMethod Algorithm="http://www.w3.org/2001/04/xmlenc#sha256"/>
        <DigestValue>6HGumsjBk9X1CzCPpkG1pJTBdVyGv7gAJ+RWNO+yDTc=</DigestValue>
      </Reference>
      <Reference URI="/xl/printerSettings/printerSettings618.bin?ContentType=application/vnd.openxmlformats-officedocument.spreadsheetml.printerSettings">
        <DigestMethod Algorithm="http://www.w3.org/2001/04/xmlenc#sha256"/>
        <DigestValue>+n5QTe6/grUf3JPx5J0xBRGlKRI8XimZKbgxCQVlTOM=</DigestValue>
      </Reference>
      <Reference URI="/xl/printerSettings/printerSettings619.bin?ContentType=application/vnd.openxmlformats-officedocument.spreadsheetml.printerSettings">
        <DigestMethod Algorithm="http://www.w3.org/2001/04/xmlenc#sha256"/>
        <DigestValue>4sf+1AWluvbpxJKPd2Oye0vW/vjaIC4T1BxgDzXmoXg=</DigestValue>
      </Reference>
      <Reference URI="/xl/printerSettings/printerSettings62.bin?ContentType=application/vnd.openxmlformats-officedocument.spreadsheetml.printerSettings">
        <DigestMethod Algorithm="http://www.w3.org/2001/04/xmlenc#sha256"/>
        <DigestValue>viChQMo/YCsPC+P6HIsCy/N6HgDYumEsrP7UdDD0cok=</DigestValue>
      </Reference>
      <Reference URI="/xl/printerSettings/printerSettings620.bin?ContentType=application/vnd.openxmlformats-officedocument.spreadsheetml.printerSettings">
        <DigestMethod Algorithm="http://www.w3.org/2001/04/xmlenc#sha256"/>
        <DigestValue>+n5QTe6/grUf3JPx5J0xBRGlKRI8XimZKbgxCQVlTOM=</DigestValue>
      </Reference>
      <Reference URI="/xl/printerSettings/printerSettings621.bin?ContentType=application/vnd.openxmlformats-officedocument.spreadsheetml.printerSettings">
        <DigestMethod Algorithm="http://www.w3.org/2001/04/xmlenc#sha256"/>
        <DigestValue>4sf+1AWluvbpxJKPd2Oye0vW/vjaIC4T1BxgDzXmoXg=</DigestValue>
      </Reference>
      <Reference URI="/xl/printerSettings/printerSettings622.bin?ContentType=application/vnd.openxmlformats-officedocument.spreadsheetml.printerSettings">
        <DigestMethod Algorithm="http://www.w3.org/2001/04/xmlenc#sha256"/>
        <DigestValue>4sf+1AWluvbpxJKPd2Oye0vW/vjaIC4T1BxgDzXmoXg=</DigestValue>
      </Reference>
      <Reference URI="/xl/printerSettings/printerSettings623.bin?ContentType=application/vnd.openxmlformats-officedocument.spreadsheetml.printerSettings">
        <DigestMethod Algorithm="http://www.w3.org/2001/04/xmlenc#sha256"/>
        <DigestValue>4sf+1AWluvbpxJKPd2Oye0vW/vjaIC4T1BxgDzXmoXg=</DigestValue>
      </Reference>
      <Reference URI="/xl/printerSettings/printerSettings624.bin?ContentType=application/vnd.openxmlformats-officedocument.spreadsheetml.printerSettings">
        <DigestMethod Algorithm="http://www.w3.org/2001/04/xmlenc#sha256"/>
        <DigestValue>4sf+1AWluvbpxJKPd2Oye0vW/vjaIC4T1BxgDzXmoXg=</DigestValue>
      </Reference>
      <Reference URI="/xl/printerSettings/printerSettings625.bin?ContentType=application/vnd.openxmlformats-officedocument.spreadsheetml.printerSettings">
        <DigestMethod Algorithm="http://www.w3.org/2001/04/xmlenc#sha256"/>
        <DigestValue>4sf+1AWluvbpxJKPd2Oye0vW/vjaIC4T1BxgDzXmoXg=</DigestValue>
      </Reference>
      <Reference URI="/xl/printerSettings/printerSettings626.bin?ContentType=application/vnd.openxmlformats-officedocument.spreadsheetml.printerSettings">
        <DigestMethod Algorithm="http://www.w3.org/2001/04/xmlenc#sha256"/>
        <DigestValue>4sf+1AWluvbpxJKPd2Oye0vW/vjaIC4T1BxgDzXmoXg=</DigestValue>
      </Reference>
      <Reference URI="/xl/printerSettings/printerSettings627.bin?ContentType=application/vnd.openxmlformats-officedocument.spreadsheetml.printerSettings">
        <DigestMethod Algorithm="http://www.w3.org/2001/04/xmlenc#sha256"/>
        <DigestValue>4sf+1AWluvbpxJKPd2Oye0vW/vjaIC4T1BxgDzXmoXg=</DigestValue>
      </Reference>
      <Reference URI="/xl/printerSettings/printerSettings628.bin?ContentType=application/vnd.openxmlformats-officedocument.spreadsheetml.printerSettings">
        <DigestMethod Algorithm="http://www.w3.org/2001/04/xmlenc#sha256"/>
        <DigestValue>6HGumsjBk9X1CzCPpkG1pJTBdVyGv7gAJ+RWNO+yDTc=</DigestValue>
      </Reference>
      <Reference URI="/xl/printerSettings/printerSettings629.bin?ContentType=application/vnd.openxmlformats-officedocument.spreadsheetml.printerSettings">
        <DigestMethod Algorithm="http://www.w3.org/2001/04/xmlenc#sha256"/>
        <DigestValue>6HGumsjBk9X1CzCPpkG1pJTBdVyGv7gAJ+RWNO+yDTc=</DigestValue>
      </Reference>
      <Reference URI="/xl/printerSettings/printerSettings63.bin?ContentType=application/vnd.openxmlformats-officedocument.spreadsheetml.printerSettings">
        <DigestMethod Algorithm="http://www.w3.org/2001/04/xmlenc#sha256"/>
        <DigestValue>iXMFJr9cPu8aBDWDAy9E7NsL4+xeJE7SzvaCcK5ZP9E=</DigestValue>
      </Reference>
      <Reference URI="/xl/printerSettings/printerSettings630.bin?ContentType=application/vnd.openxmlformats-officedocument.spreadsheetml.printerSettings">
        <DigestMethod Algorithm="http://www.w3.org/2001/04/xmlenc#sha256"/>
        <DigestValue>k5z4QFvXyp5vMq4FDANuvQxvNZ735cuotFRYxi91M4M=</DigestValue>
      </Reference>
      <Reference URI="/xl/printerSettings/printerSettings631.bin?ContentType=application/vnd.openxmlformats-officedocument.spreadsheetml.printerSettings">
        <DigestMethod Algorithm="http://www.w3.org/2001/04/xmlenc#sha256"/>
        <DigestValue>+n5QTe6/grUf3JPx5J0xBRGlKRI8XimZKbgxCQVlTOM=</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+n5QTe6/grUf3JPx5J0xBRGlKRI8XimZKbgxCQVlTOM=</DigestValue>
      </Reference>
      <Reference URI="/xl/printerSettings/printerSettings634.bin?ContentType=application/vnd.openxmlformats-officedocument.spreadsheetml.printerSettings">
        <DigestMethod Algorithm="http://www.w3.org/2001/04/xmlenc#sha256"/>
        <DigestValue>4sf+1AWluvbpxJKPd2Oye0vW/vjaIC4T1BxgDzXmoXg=</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+n5QTe6/grUf3JPx5J0xBRGlKRI8XimZKbgxCQVlTOM=</DigestValue>
      </Reference>
      <Reference URI="/xl/printerSettings/printerSettings638.bin?ContentType=application/vnd.openxmlformats-officedocument.spreadsheetml.printerSettings">
        <DigestMethod Algorithm="http://www.w3.org/2001/04/xmlenc#sha256"/>
        <DigestValue>4sf+1AWluvbpxJKPd2Oye0vW/vjaIC4T1BxgDzXmoXg=</DigestValue>
      </Reference>
      <Reference URI="/xl/printerSettings/printerSettings639.bin?ContentType=application/vnd.openxmlformats-officedocument.spreadsheetml.printerSettings">
        <DigestMethod Algorithm="http://www.w3.org/2001/04/xmlenc#sha256"/>
        <DigestValue>4sf+1AWluvbpxJKPd2Oye0vW/vjaIC4T1BxgDzXmoXg=</DigestValue>
      </Reference>
      <Reference URI="/xl/printerSettings/printerSettings64.bin?ContentType=application/vnd.openxmlformats-officedocument.spreadsheetml.printerSettings">
        <DigestMethod Algorithm="http://www.w3.org/2001/04/xmlenc#sha256"/>
        <DigestValue>viChQMo/YCsPC+P6HIsCy/N6HgDYumEsrP7UdDD0cok=</DigestValue>
      </Reference>
      <Reference URI="/xl/printerSettings/printerSettings640.bin?ContentType=application/vnd.openxmlformats-officedocument.spreadsheetml.printerSettings">
        <DigestMethod Algorithm="http://www.w3.org/2001/04/xmlenc#sha256"/>
        <DigestValue>4sf+1AWluvbpxJKPd2Oye0vW/vjaIC4T1BxgDzXmoXg=</DigestValue>
      </Reference>
      <Reference URI="/xl/printerSettings/printerSettings641.bin?ContentType=application/vnd.openxmlformats-officedocument.spreadsheetml.printerSettings">
        <DigestMethod Algorithm="http://www.w3.org/2001/04/xmlenc#sha256"/>
        <DigestValue>6HGumsjBk9X1CzCPpkG1pJTBdVyGv7gAJ+RWNO+yDTc=</DigestValue>
      </Reference>
      <Reference URI="/xl/printerSettings/printerSettings642.bin?ContentType=application/vnd.openxmlformats-officedocument.spreadsheetml.printerSettings">
        <DigestMethod Algorithm="http://www.w3.org/2001/04/xmlenc#sha256"/>
        <DigestValue>+n5QTe6/grUf3JPx5J0xBRGlKRI8XimZKbgxCQVlTOM=</DigestValue>
      </Reference>
      <Reference URI="/xl/printerSettings/printerSettings643.bin?ContentType=application/vnd.openxmlformats-officedocument.spreadsheetml.printerSettings">
        <DigestMethod Algorithm="http://www.w3.org/2001/04/xmlenc#sha256"/>
        <DigestValue>4sf+1AWluvbpxJKPd2Oye0vW/vjaIC4T1BxgDzXmoXg=</DigestValue>
      </Reference>
      <Reference URI="/xl/printerSettings/printerSettings644.bin?ContentType=application/vnd.openxmlformats-officedocument.spreadsheetml.printerSettings">
        <DigestMethod Algorithm="http://www.w3.org/2001/04/xmlenc#sha256"/>
        <DigestValue>+n5QTe6/grUf3JPx5J0xBRGlKRI8XimZKbgxCQVlTOM=</DigestValue>
      </Reference>
      <Reference URI="/xl/printerSettings/printerSettings645.bin?ContentType=application/vnd.openxmlformats-officedocument.spreadsheetml.printerSettings">
        <DigestMethod Algorithm="http://www.w3.org/2001/04/xmlenc#sha256"/>
        <DigestValue>4sf+1AWluvbpxJKPd2Oye0vW/vjaIC4T1BxgDzXmoXg=</DigestValue>
      </Reference>
      <Reference URI="/xl/printerSettings/printerSettings646.bin?ContentType=application/vnd.openxmlformats-officedocument.spreadsheetml.printerSettings">
        <DigestMethod Algorithm="http://www.w3.org/2001/04/xmlenc#sha256"/>
        <DigestValue>4sf+1AWluvbpxJKPd2Oye0vW/vjaIC4T1BxgDzXmoXg=</DigestValue>
      </Reference>
      <Reference URI="/xl/printerSettings/printerSettings647.bin?ContentType=application/vnd.openxmlformats-officedocument.spreadsheetml.printerSettings">
        <DigestMethod Algorithm="http://www.w3.org/2001/04/xmlenc#sha256"/>
        <DigestValue>4sf+1AWluvbpxJKPd2Oye0vW/vjaIC4T1BxgDzXmoXg=</DigestValue>
      </Reference>
      <Reference URI="/xl/printerSettings/printerSettings648.bin?ContentType=application/vnd.openxmlformats-officedocument.spreadsheetml.printerSettings">
        <DigestMethod Algorithm="http://www.w3.org/2001/04/xmlenc#sha256"/>
        <DigestValue>4sf+1AWluvbpxJKPd2Oye0vW/vjaIC4T1BxgDzXmoXg=</DigestValue>
      </Reference>
      <Reference URI="/xl/printerSettings/printerSettings649.bin?ContentType=application/vnd.openxmlformats-officedocument.spreadsheetml.printerSettings">
        <DigestMethod Algorithm="http://www.w3.org/2001/04/xmlenc#sha256"/>
        <DigestValue>4sf+1AWluvbpxJKPd2Oye0vW/vjaIC4T1BxgDzXmoXg=</DigestValue>
      </Reference>
      <Reference URI="/xl/printerSettings/printerSettings65.bin?ContentType=application/vnd.openxmlformats-officedocument.spreadsheetml.printerSettings">
        <DigestMethod Algorithm="http://www.w3.org/2001/04/xmlenc#sha256"/>
        <DigestValue>viChQMo/YCsPC+P6HIsCy/N6HgDYumEsrP7UdDD0cok=</DigestValue>
      </Reference>
      <Reference URI="/xl/printerSettings/printerSettings650.bin?ContentType=application/vnd.openxmlformats-officedocument.spreadsheetml.printerSettings">
        <DigestMethod Algorithm="http://www.w3.org/2001/04/xmlenc#sha256"/>
        <DigestValue>4sf+1AWluvbpxJKPd2Oye0vW/vjaIC4T1BxgDzXmoXg=</DigestValue>
      </Reference>
      <Reference URI="/xl/printerSettings/printerSettings651.bin?ContentType=application/vnd.openxmlformats-officedocument.spreadsheetml.printerSettings">
        <DigestMethod Algorithm="http://www.w3.org/2001/04/xmlenc#sha256"/>
        <DigestValue>4sf+1AWluvbpxJKPd2Oye0vW/vjaIC4T1BxgDzXmoXg=</DigestValue>
      </Reference>
      <Reference URI="/xl/printerSettings/printerSettings652.bin?ContentType=application/vnd.openxmlformats-officedocument.spreadsheetml.printerSettings">
        <DigestMethod Algorithm="http://www.w3.org/2001/04/xmlenc#sha256"/>
        <DigestValue>6HGumsjBk9X1CzCPpkG1pJTBdVyGv7gAJ+RWNO+yDTc=</DigestValue>
      </Reference>
      <Reference URI="/xl/printerSettings/printerSettings653.bin?ContentType=application/vnd.openxmlformats-officedocument.spreadsheetml.printerSettings">
        <DigestMethod Algorithm="http://www.w3.org/2001/04/xmlenc#sha256"/>
        <DigestValue>6HGumsjBk9X1CzCPpkG1pJTBdVyGv7gAJ+RWNO+yDTc=</DigestValue>
      </Reference>
      <Reference URI="/xl/printerSettings/printerSettings654.bin?ContentType=application/vnd.openxmlformats-officedocument.spreadsheetml.printerSettings">
        <DigestMethod Algorithm="http://www.w3.org/2001/04/xmlenc#sha256"/>
        <DigestValue>6HGumsjBk9X1CzCPpkG1pJTBdVyGv7gAJ+RWNO+yDTc=</DigestValue>
      </Reference>
      <Reference URI="/xl/printerSettings/printerSettings655.bin?ContentType=application/vnd.openxmlformats-officedocument.spreadsheetml.printerSettings">
        <DigestMethod Algorithm="http://www.w3.org/2001/04/xmlenc#sha256"/>
        <DigestValue>6HGumsjBk9X1CzCPpkG1pJTBdVyGv7gAJ+RWNO+yDTc=</DigestValue>
      </Reference>
      <Reference URI="/xl/printerSettings/printerSettings656.bin?ContentType=application/vnd.openxmlformats-officedocument.spreadsheetml.printerSettings">
        <DigestMethod Algorithm="http://www.w3.org/2001/04/xmlenc#sha256"/>
        <DigestValue>6HGumsjBk9X1CzCPpkG1pJTBdVyGv7gAJ+RWNO+yDTc=</DigestValue>
      </Reference>
      <Reference URI="/xl/printerSettings/printerSettings657.bin?ContentType=application/vnd.openxmlformats-officedocument.spreadsheetml.printerSettings">
        <DigestMethod Algorithm="http://www.w3.org/2001/04/xmlenc#sha256"/>
        <DigestValue>k5z4QFvXyp5vMq4FDANuvQxvNZ735cuotFRYxi91M4M=</DigestValue>
      </Reference>
      <Reference URI="/xl/printerSettings/printerSettings658.bin?ContentType=application/vnd.openxmlformats-officedocument.spreadsheetml.printerSettings">
        <DigestMethod Algorithm="http://www.w3.org/2001/04/xmlenc#sha256"/>
        <DigestValue>+n5QTe6/grUf3JPx5J0xBRGlKRI8XimZKbgxCQVlTOM=</DigestValue>
      </Reference>
      <Reference URI="/xl/printerSettings/printerSettings659.bin?ContentType=application/vnd.openxmlformats-officedocument.spreadsheetml.printerSettings">
        <DigestMethod Algorithm="http://www.w3.org/2001/04/xmlenc#sha256"/>
        <DigestValue>4sf+1AWluvbpxJKPd2Oye0vW/vjaIC4T1BxgDzXmoXg=</DigestValue>
      </Reference>
      <Reference URI="/xl/printerSettings/printerSettings66.bin?ContentType=application/vnd.openxmlformats-officedocument.spreadsheetml.printerSettings">
        <DigestMethod Algorithm="http://www.w3.org/2001/04/xmlenc#sha256"/>
        <DigestValue>viChQMo/YCsPC+P6HIsCy/N6HgDYumEsrP7UdDD0cok=</DigestValue>
      </Reference>
      <Reference URI="/xl/printerSettings/printerSettings660.bin?ContentType=application/vnd.openxmlformats-officedocument.spreadsheetml.printerSettings">
        <DigestMethod Algorithm="http://www.w3.org/2001/04/xmlenc#sha256"/>
        <DigestValue>+n5QTe6/grUf3JPx5J0xBRGlKRI8XimZKbgxCQVlTOM=</DigestValue>
      </Reference>
      <Reference URI="/xl/printerSettings/printerSettings661.bin?ContentType=application/vnd.openxmlformats-officedocument.spreadsheetml.printerSettings">
        <DigestMethod Algorithm="http://www.w3.org/2001/04/xmlenc#sha256"/>
        <DigestValue>4sf+1AWluvbpxJKPd2Oye0vW/vjaIC4T1BxgDzXmoXg=</DigestValue>
      </Reference>
      <Reference URI="/xl/printerSettings/printerSettings662.bin?ContentType=application/vnd.openxmlformats-officedocument.spreadsheetml.printerSettings">
        <DigestMethod Algorithm="http://www.w3.org/2001/04/xmlenc#sha256"/>
        <DigestValue>4sf+1AWluvbpxJKPd2Oye0vW/vjaIC4T1BxgDzXmoXg=</DigestValue>
      </Reference>
      <Reference URI="/xl/printerSettings/printerSettings663.bin?ContentType=application/vnd.openxmlformats-officedocument.spreadsheetml.printerSettings">
        <DigestMethod Algorithm="http://www.w3.org/2001/04/xmlenc#sha256"/>
        <DigestValue>4sf+1AWluvbpxJKPd2Oye0vW/vjaIC4T1BxgDzXmoXg=</DigestValue>
      </Reference>
      <Reference URI="/xl/printerSettings/printerSettings664.bin?ContentType=application/vnd.openxmlformats-officedocument.spreadsheetml.printerSettings">
        <DigestMethod Algorithm="http://www.w3.org/2001/04/xmlenc#sha256"/>
        <DigestValue>4sf+1AWluvbpxJKPd2Oye0vW/vjaIC4T1BxgDzXmoXg=</DigestValue>
      </Reference>
      <Reference URI="/xl/printerSettings/printerSettings665.bin?ContentType=application/vnd.openxmlformats-officedocument.spreadsheetml.printerSettings">
        <DigestMethod Algorithm="http://www.w3.org/2001/04/xmlenc#sha256"/>
        <DigestValue>8vyniW+BNu/f/tlr+5JqUw5FSxy2mI2GXPrPL4oQntI=</DigestValue>
      </Reference>
      <Reference URI="/xl/printerSettings/printerSettings666.bin?ContentType=application/vnd.openxmlformats-officedocument.spreadsheetml.printerSettings">
        <DigestMethod Algorithm="http://www.w3.org/2001/04/xmlenc#sha256"/>
        <DigestValue>4sf+1AWluvbpxJKPd2Oye0vW/vjaIC4T1BxgDzXmoXg=</DigestValue>
      </Reference>
      <Reference URI="/xl/printerSettings/printerSettings667.bin?ContentType=application/vnd.openxmlformats-officedocument.spreadsheetml.printerSettings">
        <DigestMethod Algorithm="http://www.w3.org/2001/04/xmlenc#sha256"/>
        <DigestValue>4sf+1AWluvbpxJKPd2Oye0vW/vjaIC4T1BxgDzXmoXg=</DigestValue>
      </Reference>
      <Reference URI="/xl/printerSettings/printerSettings668.bin?ContentType=application/vnd.openxmlformats-officedocument.spreadsheetml.printerSettings">
        <DigestMethod Algorithm="http://www.w3.org/2001/04/xmlenc#sha256"/>
        <DigestValue>6HGumsjBk9X1CzCPpkG1pJTBdVyGv7gAJ+RWNO+yDTc=</DigestValue>
      </Reference>
      <Reference URI="/xl/printerSettings/printerSettings669.bin?ContentType=application/vnd.openxmlformats-officedocument.spreadsheetml.printerSettings">
        <DigestMethod Algorithm="http://www.w3.org/2001/04/xmlenc#sha256"/>
        <DigestValue>6HGumsjBk9X1CzCPpkG1pJTBdVyGv7gAJ+RWNO+yDTc=</DigestValue>
      </Reference>
      <Reference URI="/xl/printerSettings/printerSettings67.bin?ContentType=application/vnd.openxmlformats-officedocument.spreadsheetml.printerSettings">
        <DigestMethod Algorithm="http://www.w3.org/2001/04/xmlenc#sha256"/>
        <DigestValue>viChQMo/YCsPC+P6HIsCy/N6HgDYumEsrP7UdDD0cok=</DigestValue>
      </Reference>
      <Reference URI="/xl/printerSettings/printerSettings670.bin?ContentType=application/vnd.openxmlformats-officedocument.spreadsheetml.printerSettings">
        <DigestMethod Algorithm="http://www.w3.org/2001/04/xmlenc#sha256"/>
        <DigestValue>6HGumsjBk9X1CzCPpkG1pJTBdVyGv7gAJ+RWNO+yDTc=</DigestValue>
      </Reference>
      <Reference URI="/xl/printerSettings/printerSettings671.bin?ContentType=application/vnd.openxmlformats-officedocument.spreadsheetml.printerSettings">
        <DigestMethod Algorithm="http://www.w3.org/2001/04/xmlenc#sha256"/>
        <DigestValue>6HGumsjBk9X1CzCPpkG1pJTBdVyGv7gAJ+RWNO+yDTc=</DigestValue>
      </Reference>
      <Reference URI="/xl/printerSettings/printerSettings672.bin?ContentType=application/vnd.openxmlformats-officedocument.spreadsheetml.printerSettings">
        <DigestMethod Algorithm="http://www.w3.org/2001/04/xmlenc#sha256"/>
        <DigestValue>6HGumsjBk9X1CzCPpkG1pJTBdVyGv7gAJ+RWNO+yDTc=</DigestValue>
      </Reference>
      <Reference URI="/xl/printerSettings/printerSettings673.bin?ContentType=application/vnd.openxmlformats-officedocument.spreadsheetml.printerSettings">
        <DigestMethod Algorithm="http://www.w3.org/2001/04/xmlenc#sha256"/>
        <DigestValue>6HGumsjBk9X1CzCPpkG1pJTBdVyGv7gAJ+RWNO+yDTc=</DigestValue>
      </Reference>
      <Reference URI="/xl/printerSettings/printerSettings674.bin?ContentType=application/vnd.openxmlformats-officedocument.spreadsheetml.printerSettings">
        <DigestMethod Algorithm="http://www.w3.org/2001/04/xmlenc#sha256"/>
        <DigestValue>6HGumsjBk9X1CzCPpkG1pJTBdVyGv7gAJ+RWNO+yDTc=</DigestValue>
      </Reference>
      <Reference URI="/xl/printerSettings/printerSettings675.bin?ContentType=application/vnd.openxmlformats-officedocument.spreadsheetml.printerSettings">
        <DigestMethod Algorithm="http://www.w3.org/2001/04/xmlenc#sha256"/>
        <DigestValue>6HGumsjBk9X1CzCPpkG1pJTBdVyGv7gAJ+RWNO+yDTc=</DigestValue>
      </Reference>
      <Reference URI="/xl/printerSettings/printerSettings676.bin?ContentType=application/vnd.openxmlformats-officedocument.spreadsheetml.printerSettings">
        <DigestMethod Algorithm="http://www.w3.org/2001/04/xmlenc#sha256"/>
        <DigestValue>6HGumsjBk9X1CzCPpkG1pJTBdVyGv7gAJ+RWNO+yDTc=</DigestValue>
      </Reference>
      <Reference URI="/xl/printerSettings/printerSettings677.bin?ContentType=application/vnd.openxmlformats-officedocument.spreadsheetml.printerSettings">
        <DigestMethod Algorithm="http://www.w3.org/2001/04/xmlenc#sha256"/>
        <DigestValue>6HGumsjBk9X1CzCPpkG1pJTBdVyGv7gAJ+RWNO+yDTc=</DigestValue>
      </Reference>
      <Reference URI="/xl/printerSettings/printerSettings678.bin?ContentType=application/vnd.openxmlformats-officedocument.spreadsheetml.printerSettings">
        <DigestMethod Algorithm="http://www.w3.org/2001/04/xmlenc#sha256"/>
        <DigestValue>6HGumsjBk9X1CzCPpkG1pJTBdVyGv7gAJ+RWNO+yDTc=</DigestValue>
      </Reference>
      <Reference URI="/xl/printerSettings/printerSettings679.bin?ContentType=application/vnd.openxmlformats-officedocument.spreadsheetml.printerSettings">
        <DigestMethod Algorithm="http://www.w3.org/2001/04/xmlenc#sha256"/>
        <DigestValue>6HGumsjBk9X1CzCPpkG1pJTBdVyGv7gAJ+RWNO+yDTc=</DigestValue>
      </Reference>
      <Reference URI="/xl/printerSettings/printerSettings68.bin?ContentType=application/vnd.openxmlformats-officedocument.spreadsheetml.printerSettings">
        <DigestMethod Algorithm="http://www.w3.org/2001/04/xmlenc#sha256"/>
        <DigestValue>viChQMo/YCsPC+P6HIsCy/N6HgDYumEsrP7UdDD0cok=</DigestValue>
      </Reference>
      <Reference URI="/xl/printerSettings/printerSettings680.bin?ContentType=application/vnd.openxmlformats-officedocument.spreadsheetml.printerSettings">
        <DigestMethod Algorithm="http://www.w3.org/2001/04/xmlenc#sha256"/>
        <DigestValue>k5z4QFvXyp5vMq4FDANuvQxvNZ735cuotFRYxi91M4M=</DigestValue>
      </Reference>
      <Reference URI="/xl/printerSettings/printerSettings681.bin?ContentType=application/vnd.openxmlformats-officedocument.spreadsheetml.printerSettings">
        <DigestMethod Algorithm="http://www.w3.org/2001/04/xmlenc#sha256"/>
        <DigestValue>6HGumsjBk9X1CzCPpkG1pJTBdVyGv7gAJ+RWNO+yDTc=</DigestValue>
      </Reference>
      <Reference URI="/xl/printerSettings/printerSettings682.bin?ContentType=application/vnd.openxmlformats-officedocument.spreadsheetml.printerSettings">
        <DigestMethod Algorithm="http://www.w3.org/2001/04/xmlenc#sha256"/>
        <DigestValue>+n5QTe6/grUf3JPx5J0xBRGlKRI8XimZKbgxCQVlTOM=</DigestValue>
      </Reference>
      <Reference URI="/xl/printerSettings/printerSettings683.bin?ContentType=application/vnd.openxmlformats-officedocument.spreadsheetml.printerSettings">
        <DigestMethod Algorithm="http://www.w3.org/2001/04/xmlenc#sha256"/>
        <DigestValue>4sf+1AWluvbpxJKPd2Oye0vW/vjaIC4T1BxgDzXmoXg=</DigestValue>
      </Reference>
      <Reference URI="/xl/printerSettings/printerSettings684.bin?ContentType=application/vnd.openxmlformats-officedocument.spreadsheetml.printerSettings">
        <DigestMethod Algorithm="http://www.w3.org/2001/04/xmlenc#sha256"/>
        <DigestValue>+n5QTe6/grUf3JPx5J0xBRGlKRI8XimZKbgxCQVlTOM=</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4sf+1AWluvbpxJKPd2Oye0vW/vjaIC4T1BxgDzXmoXg=</DigestValue>
      </Reference>
      <Reference URI="/xl/printerSettings/printerSettings689.bin?ContentType=application/vnd.openxmlformats-officedocument.spreadsheetml.printerSettings">
        <DigestMethod Algorithm="http://www.w3.org/2001/04/xmlenc#sha256"/>
        <DigestValue>4sf+1AWluvbpxJKPd2Oye0vW/vjaIC4T1BxgDzXmoXg=</DigestValue>
      </Reference>
      <Reference URI="/xl/printerSettings/printerSettings69.bin?ContentType=application/vnd.openxmlformats-officedocument.spreadsheetml.printerSettings">
        <DigestMethod Algorithm="http://www.w3.org/2001/04/xmlenc#sha256"/>
        <DigestValue>viChQMo/YCsPC+P6HIsCy/N6HgDYumEsrP7UdDD0cok=</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4sf+1AWluvbpxJKPd2Oye0vW/vjaIC4T1BxgDzXmoXg=</DigestValue>
      </Reference>
      <Reference URI="/xl/printerSettings/printerSettings693.bin?ContentType=application/vnd.openxmlformats-officedocument.spreadsheetml.printerSettings">
        <DigestMethod Algorithm="http://www.w3.org/2001/04/xmlenc#sha256"/>
        <DigestValue>4sf+1AWluvbpxJKPd2Oye0vW/vjaIC4T1BxgDzXmoXg=</DigestValue>
      </Reference>
      <Reference URI="/xl/printerSettings/printerSettings694.bin?ContentType=application/vnd.openxmlformats-officedocument.spreadsheetml.printerSettings">
        <DigestMethod Algorithm="http://www.w3.org/2001/04/xmlenc#sha256"/>
        <DigestValue>4sf+1AWluvbpxJKPd2Oye0vW/vjaIC4T1BxgDzXmoXg=</DigestValue>
      </Reference>
      <Reference URI="/xl/printerSettings/printerSettings695.bin?ContentType=application/vnd.openxmlformats-officedocument.spreadsheetml.printerSettings">
        <DigestMethod Algorithm="http://www.w3.org/2001/04/xmlenc#sha256"/>
        <DigestValue>+n5QTe6/grUf3JPx5J0xBRGlKRI8XimZKbgxCQVlTOM=</DigestValue>
      </Reference>
      <Reference URI="/xl/printerSettings/printerSettings696.bin?ContentType=application/vnd.openxmlformats-officedocument.spreadsheetml.printerSettings">
        <DigestMethod Algorithm="http://www.w3.org/2001/04/xmlenc#sha256"/>
        <DigestValue>4sf+1AWluvbpxJKPd2Oye0vW/vjaIC4T1BxgDzXmoXg=</DigestValue>
      </Reference>
      <Reference URI="/xl/printerSettings/printerSettings697.bin?ContentType=application/vnd.openxmlformats-officedocument.spreadsheetml.printerSettings">
        <DigestMethod Algorithm="http://www.w3.org/2001/04/xmlenc#sha256"/>
        <DigestValue>4sf+1AWluvbpxJKPd2Oye0vW/vjaIC4T1BxgDzXmoXg=</DigestValue>
      </Reference>
      <Reference URI="/xl/printerSettings/printerSettings698.bin?ContentType=application/vnd.openxmlformats-officedocument.spreadsheetml.printerSettings">
        <DigestMethod Algorithm="http://www.w3.org/2001/04/xmlenc#sha256"/>
        <DigestValue>4sf+1AWluvbpxJKPd2Oye0vW/vjaIC4T1BxgDzXmoXg=</DigestValue>
      </Reference>
      <Reference URI="/xl/printerSettings/printerSettings699.bin?ContentType=application/vnd.openxmlformats-officedocument.spreadsheetml.printerSettings">
        <DigestMethod Algorithm="http://www.w3.org/2001/04/xmlenc#sha256"/>
        <DigestValue>U9DlW0eyKu3wztfpqyjEWJjFPhxRFyvzTDBP1lKfKz0=</DigestValue>
      </Reference>
      <Reference URI="/xl/printerSettings/printerSettings7.bin?ContentType=application/vnd.openxmlformats-officedocument.spreadsheetml.printerSettings">
        <DigestMethod Algorithm="http://www.w3.org/2001/04/xmlenc#sha256"/>
        <DigestValue>4sf+1AWluvbpxJKPd2Oye0vW/vjaIC4T1BxgDzXmoXg=</DigestValue>
      </Reference>
      <Reference URI="/xl/printerSettings/printerSettings70.bin?ContentType=application/vnd.openxmlformats-officedocument.spreadsheetml.printerSettings">
        <DigestMethod Algorithm="http://www.w3.org/2001/04/xmlenc#sha256"/>
        <DigestValue>0M0lT1N85id3zVk0KL199WWnZZgA/S7wmk6VRFwo/JI=</DigestValue>
      </Reference>
      <Reference URI="/xl/printerSettings/printerSettings700.bin?ContentType=application/vnd.openxmlformats-officedocument.spreadsheetml.printerSettings">
        <DigestMethod Algorithm="http://www.w3.org/2001/04/xmlenc#sha256"/>
        <DigestValue>8vyniW+BNu/f/tlr+5JqUw5FSxy2mI2GXPrPL4oQntI=</DigestValue>
      </Reference>
      <Reference URI="/xl/printerSettings/printerSettings701.bin?ContentType=application/vnd.openxmlformats-officedocument.spreadsheetml.printerSettings">
        <DigestMethod Algorithm="http://www.w3.org/2001/04/xmlenc#sha256"/>
        <DigestValue>ty1w9zSzDM139FJlRwgX+r0OSDmX8VCQBLQUnSeF1+M=</DigestValue>
      </Reference>
      <Reference URI="/xl/printerSettings/printerSettings702.bin?ContentType=application/vnd.openxmlformats-officedocument.spreadsheetml.printerSettings">
        <DigestMethod Algorithm="http://www.w3.org/2001/04/xmlenc#sha256"/>
        <DigestValue>U9DlW0eyKu3wztfpqyjEWJjFPhxRFyvzTDBP1lKfKz0=</DigestValue>
      </Reference>
      <Reference URI="/xl/printerSettings/printerSettings703.bin?ContentType=application/vnd.openxmlformats-officedocument.spreadsheetml.printerSettings">
        <DigestMethod Algorithm="http://www.w3.org/2001/04/xmlenc#sha256"/>
        <DigestValue>6HGumsjBk9X1CzCPpkG1pJTBdVyGv7gAJ+RWNO+yDTc=</DigestValue>
      </Reference>
      <Reference URI="/xl/printerSettings/printerSettings704.bin?ContentType=application/vnd.openxmlformats-officedocument.spreadsheetml.printerSettings">
        <DigestMethod Algorithm="http://www.w3.org/2001/04/xmlenc#sha256"/>
        <DigestValue>6HGumsjBk9X1CzCPpkG1pJTBdVyGv7gAJ+RWNO+yDTc=</DigestValue>
      </Reference>
      <Reference URI="/xl/printerSettings/printerSettings705.bin?ContentType=application/vnd.openxmlformats-officedocument.spreadsheetml.printerSettings">
        <DigestMethod Algorithm="http://www.w3.org/2001/04/xmlenc#sha256"/>
        <DigestValue>6HGumsjBk9X1CzCPpkG1pJTBdVyGv7gAJ+RWNO+yDTc=</DigestValue>
      </Reference>
      <Reference URI="/xl/printerSettings/printerSettings706.bin?ContentType=application/vnd.openxmlformats-officedocument.spreadsheetml.printerSettings">
        <DigestMethod Algorithm="http://www.w3.org/2001/04/xmlenc#sha256"/>
        <DigestValue>6HGumsjBk9X1CzCPpkG1pJTBdVyGv7gAJ+RWNO+yDTc=</DigestValue>
      </Reference>
      <Reference URI="/xl/printerSettings/printerSettings707.bin?ContentType=application/vnd.openxmlformats-officedocument.spreadsheetml.printerSettings">
        <DigestMethod Algorithm="http://www.w3.org/2001/04/xmlenc#sha256"/>
        <DigestValue>6HGumsjBk9X1CzCPpkG1pJTBdVyGv7gAJ+RWNO+yDTc=</DigestValue>
      </Reference>
      <Reference URI="/xl/printerSettings/printerSettings708.bin?ContentType=application/vnd.openxmlformats-officedocument.spreadsheetml.printerSettings">
        <DigestMethod Algorithm="http://www.w3.org/2001/04/xmlenc#sha256"/>
        <DigestValue>6HGumsjBk9X1CzCPpkG1pJTBdVyGv7gAJ+RWNO+yDTc=</DigestValue>
      </Reference>
      <Reference URI="/xl/printerSettings/printerSettings709.bin?ContentType=application/vnd.openxmlformats-officedocument.spreadsheetml.printerSettings">
        <DigestMethod Algorithm="http://www.w3.org/2001/04/xmlenc#sha256"/>
        <DigestValue>6HGumsjBk9X1CzCPpkG1pJTBdVyGv7gAJ+RWNO+yDTc=</DigestValue>
      </Reference>
      <Reference URI="/xl/printerSettings/printerSettings71.bin?ContentType=application/vnd.openxmlformats-officedocument.spreadsheetml.printerSettings">
        <DigestMethod Algorithm="http://www.w3.org/2001/04/xmlenc#sha256"/>
        <DigestValue>viChQMo/YCsPC+P6HIsCy/N6HgDYumEsrP7UdDD0cok=</DigestValue>
      </Reference>
      <Reference URI="/xl/printerSettings/printerSettings710.bin?ContentType=application/vnd.openxmlformats-officedocument.spreadsheetml.printerSettings">
        <DigestMethod Algorithm="http://www.w3.org/2001/04/xmlenc#sha256"/>
        <DigestValue>6HGumsjBk9X1CzCPpkG1pJTBdVyGv7gAJ+RWNO+yDTc=</DigestValue>
      </Reference>
      <Reference URI="/xl/printerSettings/printerSettings711.bin?ContentType=application/vnd.openxmlformats-officedocument.spreadsheetml.printerSettings">
        <DigestMethod Algorithm="http://www.w3.org/2001/04/xmlenc#sha256"/>
        <DigestValue>6HGumsjBk9X1CzCPpkG1pJTBdVyGv7gAJ+RWNO+yDTc=</DigestValue>
      </Reference>
      <Reference URI="/xl/printerSettings/printerSettings712.bin?ContentType=application/vnd.openxmlformats-officedocument.spreadsheetml.printerSettings">
        <DigestMethod Algorithm="http://www.w3.org/2001/04/xmlenc#sha256"/>
        <DigestValue>6HGumsjBk9X1CzCPpkG1pJTBdVyGv7gAJ+RWNO+yDTc=</DigestValue>
      </Reference>
      <Reference URI="/xl/printerSettings/printerSettings713.bin?ContentType=application/vnd.openxmlformats-officedocument.spreadsheetml.printerSettings">
        <DigestMethod Algorithm="http://www.w3.org/2001/04/xmlenc#sha256"/>
        <DigestValue>6HGumsjBk9X1CzCPpkG1pJTBdVyGv7gAJ+RWNO+yDTc=</DigestValue>
      </Reference>
      <Reference URI="/xl/printerSettings/printerSettings714.bin?ContentType=application/vnd.openxmlformats-officedocument.spreadsheetml.printerSettings">
        <DigestMethod Algorithm="http://www.w3.org/2001/04/xmlenc#sha256"/>
        <DigestValue>6HGumsjBk9X1CzCPpkG1pJTBdVyGv7gAJ+RWNO+yDTc=</DigestValue>
      </Reference>
      <Reference URI="/xl/printerSettings/printerSettings715.bin?ContentType=application/vnd.openxmlformats-officedocument.spreadsheetml.printerSettings">
        <DigestMethod Algorithm="http://www.w3.org/2001/04/xmlenc#sha256"/>
        <DigestValue>k5z4QFvXyp5vMq4FDANuvQxvNZ735cuotFRYxi91M4M=</DigestValue>
      </Reference>
      <Reference URI="/xl/printerSettings/printerSettings716.bin?ContentType=application/vnd.openxmlformats-officedocument.spreadsheetml.printerSettings">
        <DigestMethod Algorithm="http://www.w3.org/2001/04/xmlenc#sha256"/>
        <DigestValue>6HGumsjBk9X1CzCPpkG1pJTBdVyGv7gAJ+RWNO+yDTc=</DigestValue>
      </Reference>
      <Reference URI="/xl/printerSettings/printerSettings717.bin?ContentType=application/vnd.openxmlformats-officedocument.spreadsheetml.printerSettings">
        <DigestMethod Algorithm="http://www.w3.org/2001/04/xmlenc#sha256"/>
        <DigestValue>+n5QTe6/grUf3JPx5J0xBRGlKRI8XimZKbgxCQVlTOM=</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+n5QTe6/grUf3JPx5J0xBRGlKRI8XimZKbgxCQVlTOM=</DigestValue>
      </Reference>
      <Reference URI="/xl/printerSettings/printerSettings72.bin?ContentType=application/vnd.openxmlformats-officedocument.spreadsheetml.printerSettings">
        <DigestMethod Algorithm="http://www.w3.org/2001/04/xmlenc#sha256"/>
        <DigestValue>HUBd8uxORDabqDSU1tof+1I3gMYhms5OGzov+PkFABM=</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QWpi6h1kHwZsH9rlpR3f3TaHSMtqC16mWcRCqaxQe9o=</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+n5QTe6/grUf3JPx5J0xBRGlKRI8XimZKbgxCQVlTOM=</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4sf+1AWluvbpxJKPd2Oye0vW/vjaIC4T1BxgDzXmoXg=</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HUBd8uxORDabqDSU1tof+1I3gMYhms5OGzov+PkFABM=</DigestValue>
      </Reference>
      <Reference URI="/xl/printerSettings/printerSettings740.bin?ContentType=application/vnd.openxmlformats-officedocument.spreadsheetml.printerSettings">
        <DigestMethod Algorithm="http://www.w3.org/2001/04/xmlenc#sha256"/>
        <DigestValue>4sf+1AWluvbpxJKPd2Oye0vW/vjaIC4T1BxgDzXmoXg=</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+n5QTe6/grUf3JPx5J0xBRGlKRI8XimZKbgxCQVlTOM=</DigestValue>
      </Reference>
      <Reference URI="/xl/printerSettings/printerSettings743.bin?ContentType=application/vnd.openxmlformats-officedocument.spreadsheetml.printerSettings">
        <DigestMethod Algorithm="http://www.w3.org/2001/04/xmlenc#sha256"/>
        <DigestValue>4sf+1AWluvbpxJKPd2Oye0vW/vjaIC4T1BxgDzXmoXg=</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4sf+1AWluvbpxJKPd2Oye0vW/vjaIC4T1BxgDzXmoXg=</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4sf+1AWluvbpxJKPd2Oye0vW/vjaIC4T1BxgDzXmoXg=</DigestValue>
      </Reference>
      <Reference URI="/xl/printerSettings/printerSettings750.bin?ContentType=application/vnd.openxmlformats-officedocument.spreadsheetml.printerSettings">
        <DigestMethod Algorithm="http://www.w3.org/2001/04/xmlenc#sha256"/>
        <DigestValue>4sf+1AWluvbpxJKPd2Oye0vW/vjaIC4T1BxgDzXmoXg=</DigestValue>
      </Reference>
      <Reference URI="/xl/printerSettings/printerSettings751.bin?ContentType=application/vnd.openxmlformats-officedocument.spreadsheetml.printerSettings">
        <DigestMethod Algorithm="http://www.w3.org/2001/04/xmlenc#sha256"/>
        <DigestValue>4sf+1AWluvbpxJKPd2Oye0vW/vjaIC4T1BxgDzXmoXg=</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+n5QTe6/grUf3JPx5J0xBRGlKRI8XimZKbgxCQVlTOM=</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4sf+1AWluvbpxJKPd2Oye0vW/vjaIC4T1BxgDzXmoXg=</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4sf+1AWluvbpxJKPd2Oye0vW/vjaIC4T1BxgDzXmoXg=</DigestValue>
      </Reference>
      <Reference URI="/xl/printerSettings/printerSettings760.bin?ContentType=application/vnd.openxmlformats-officedocument.spreadsheetml.printerSettings">
        <DigestMethod Algorithm="http://www.w3.org/2001/04/xmlenc#sha256"/>
        <DigestValue>4sf+1AWluvbpxJKPd2Oye0vW/vjaIC4T1BxgDzXmoXg=</DigestValue>
      </Reference>
      <Reference URI="/xl/printerSettings/printerSettings761.bin?ContentType=application/vnd.openxmlformats-officedocument.spreadsheetml.printerSettings">
        <DigestMethod Algorithm="http://www.w3.org/2001/04/xmlenc#sha256"/>
        <DigestValue>4sf+1AWluvbpxJKPd2Oye0vW/vjaIC4T1BxgDzXmoXg=</DigestValue>
      </Reference>
      <Reference URI="/xl/printerSettings/printerSettings762.bin?ContentType=application/vnd.openxmlformats-officedocument.spreadsheetml.printerSettings">
        <DigestMethod Algorithm="http://www.w3.org/2001/04/xmlenc#sha256"/>
        <DigestValue>4sf+1AWluvbpxJKPd2Oye0vW/vjaIC4T1BxgDzXmoXg=</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+n5QTe6/grUf3JPx5J0xBRGlKRI8XimZKbgxCQVlTOM=</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4sf+1AWluvbpxJKPd2Oye0vW/vjaIC4T1BxgDzXmoXg=</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+n5QTe6/grUf3JPx5J0xBRGlKRI8XimZKbgxCQVlTOM=</DigestValue>
      </Reference>
      <Reference URI="/xl/printerSettings/printerSettings769.bin?ContentType=application/vnd.openxmlformats-officedocument.spreadsheetml.printerSettings">
        <DigestMethod Algorithm="http://www.w3.org/2001/04/xmlenc#sha256"/>
        <DigestValue>4sf+1AWluvbpxJKPd2Oye0vW/vjaIC4T1BxgDzXmoXg=</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+n5QTe6/grUf3JPx5J0xBRGlKRI8XimZKbgxCQVlTOM=</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+n5QTe6/grUf3JPx5J0xBRGlKRI8XimZKbgxCQVlTOM=</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4sf+1AWluvbpxJKPd2Oye0vW/vjaIC4T1BxgDzXmoXg=</DigestValue>
      </Reference>
      <Reference URI="/xl/printerSettings/printerSettings777.bin?ContentType=application/vnd.openxmlformats-officedocument.spreadsheetml.printerSettings">
        <DigestMethod Algorithm="http://www.w3.org/2001/04/xmlenc#sha256"/>
        <DigestValue>4sf+1AWluvbpxJKPd2Oye0vW/vjaIC4T1BxgDzXmoXg=</DigestValue>
      </Reference>
      <Reference URI="/xl/printerSettings/printerSettings778.bin?ContentType=application/vnd.openxmlformats-officedocument.spreadsheetml.printerSettings">
        <DigestMethod Algorithm="http://www.w3.org/2001/04/xmlenc#sha256"/>
        <DigestValue>4sf+1AWluvbpxJKPd2Oye0vW/vjaIC4T1BxgDzXmoXg=</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+n5QTe6/grUf3JPx5J0xBRGlKRI8XimZKbgxCQVlTOM=</DigestValue>
      </Reference>
      <Reference URI="/xl/printerSettings/printerSettings784.bin?ContentType=application/vnd.openxmlformats-officedocument.spreadsheetml.printerSettings">
        <DigestMethod Algorithm="http://www.w3.org/2001/04/xmlenc#sha256"/>
        <DigestValue>4sf+1AWluvbpxJKPd2Oye0vW/vjaIC4T1BxgDzXmoXg=</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4sf+1AWluvbpxJKPd2Oye0vW/vjaIC4T1BxgDzXmoXg=</DigestValue>
      </Reference>
      <Reference URI="/xl/printerSettings/printerSettings788.bin?ContentType=application/vnd.openxmlformats-officedocument.spreadsheetml.printerSettings">
        <DigestMethod Algorithm="http://www.w3.org/2001/04/xmlenc#sha256"/>
        <DigestValue>4sf+1AWluvbpxJKPd2Oye0vW/vjaIC4T1BxgDzXmoXg=</DigestValue>
      </Reference>
      <Reference URI="/xl/printerSettings/printerSettings789.bin?ContentType=application/vnd.openxmlformats-officedocument.spreadsheetml.printerSettings">
        <DigestMethod Algorithm="http://www.w3.org/2001/04/xmlenc#sha256"/>
        <DigestValue>4sf+1AWluvbpxJKPd2Oye0vW/vjaIC4T1BxgDzXmoXg=</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+n5QTe6/grUf3JPx5J0xBRGlKRI8XimZKbgxCQVlTOM=</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4sf+1AWluvbpxJKPd2Oye0vW/vjaIC4T1BxgDzXmoXg=</DigestValue>
      </Reference>
      <Reference URI="/xl/printerSettings/printerSettings795.bin?ContentType=application/vnd.openxmlformats-officedocument.spreadsheetml.printerSettings">
        <DigestMethod Algorithm="http://www.w3.org/2001/04/xmlenc#sha256"/>
        <DigestValue>4sf+1AWluvbpxJKPd2Oye0vW/vjaIC4T1BxgDzXmoXg=</DigestValue>
      </Reference>
      <Reference URI="/xl/printerSettings/printerSettings796.bin?ContentType=application/vnd.openxmlformats-officedocument.spreadsheetml.printerSettings">
        <DigestMethod Algorithm="http://www.w3.org/2001/04/xmlenc#sha256"/>
        <DigestValue>4sf+1AWluvbpxJKPd2Oye0vW/vjaIC4T1BxgDzXmoXg=</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4sf+1AWluvbpxJKPd2Oye0vW/vjaIC4T1BxgDzXmoXg=</DigestValue>
      </Reference>
      <Reference URI="/xl/printerSettings/printerSettings799.bin?ContentType=application/vnd.openxmlformats-officedocument.spreadsheetml.printerSettings">
        <DigestMethod Algorithm="http://www.w3.org/2001/04/xmlenc#sha256"/>
        <DigestValue>4sf+1AWluvbpxJKPd2Oye0vW/vjaIC4T1BxgDzXmoXg=</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4sf+1AWluvbpxJKPd2Oye0vW/vjaIC4T1BxgDzXmoXg=</DigestValue>
      </Reference>
      <Reference URI="/xl/printerSettings/printerSettings800.bin?ContentType=application/vnd.openxmlformats-officedocument.spreadsheetml.printerSettings">
        <DigestMethod Algorithm="http://www.w3.org/2001/04/xmlenc#sha256"/>
        <DigestValue>4sf+1AWluvbpxJKPd2Oye0vW/vjaIC4T1BxgDzXmoXg=</DigestValue>
      </Reference>
      <Reference URI="/xl/printerSettings/printerSettings801.bin?ContentType=application/vnd.openxmlformats-officedocument.spreadsheetml.printerSettings">
        <DigestMethod Algorithm="http://www.w3.org/2001/04/xmlenc#sha256"/>
        <DigestValue>4sf+1AWluvbpxJKPd2Oye0vW/vjaIC4T1BxgDzXmoXg=</DigestValue>
      </Reference>
      <Reference URI="/xl/printerSettings/printerSettings802.bin?ContentType=application/vnd.openxmlformats-officedocument.spreadsheetml.printerSettings">
        <DigestMethod Algorithm="http://www.w3.org/2001/04/xmlenc#sha256"/>
        <DigestValue>+n5QTe6/grUf3JPx5J0xBRGlKRI8XimZKbgxCQVlTOM=</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4sf+1AWluvbpxJKPd2Oye0vW/vjaIC4T1BxgDzXmoXg=</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4sf+1AWluvbpxJKPd2Oye0vW/vjaIC4T1BxgDzXmoXg=</DigestValue>
      </Reference>
      <Reference URI="/xl/printerSettings/printerSettings81.bin?ContentType=application/vnd.openxmlformats-officedocument.spreadsheetml.printerSettings">
        <DigestMethod Algorithm="http://www.w3.org/2001/04/xmlenc#sha256"/>
        <DigestValue>4sf+1AWluvbpxJKPd2Oye0vW/vjaIC4T1BxgDzXmoXg=</DigestValue>
      </Reference>
      <Reference URI="/xl/printerSettings/printerSettings810.bin?ContentType=application/vnd.openxmlformats-officedocument.spreadsheetml.printerSettings">
        <DigestMethod Algorithm="http://www.w3.org/2001/04/xmlenc#sha256"/>
        <DigestValue>4sf+1AWluvbpxJKPd2Oye0vW/vjaIC4T1BxgDzXmoXg=</DigestValue>
      </Reference>
      <Reference URI="/xl/printerSettings/printerSettings811.bin?ContentType=application/vnd.openxmlformats-officedocument.spreadsheetml.printerSettings">
        <DigestMethod Algorithm="http://www.w3.org/2001/04/xmlenc#sha256"/>
        <DigestValue>+n5QTe6/grUf3JPx5J0xBRGlKRI8XimZKbgxCQVlTOM=</DigestValue>
      </Reference>
      <Reference URI="/xl/printerSettings/printerSettings812.bin?ContentType=application/vnd.openxmlformats-officedocument.spreadsheetml.printerSettings">
        <DigestMethod Algorithm="http://www.w3.org/2001/04/xmlenc#sha256"/>
        <DigestValue>4sf+1AWluvbpxJKPd2Oye0vW/vjaIC4T1BxgDzXmoXg=</DigestValue>
      </Reference>
      <Reference URI="/xl/printerSettings/printerSettings813.bin?ContentType=application/vnd.openxmlformats-officedocument.spreadsheetml.printerSettings">
        <DigestMethod Algorithm="http://www.w3.org/2001/04/xmlenc#sha256"/>
        <DigestValue>4sf+1AWluvbpxJKPd2Oye0vW/vjaIC4T1BxgDzXmoXg=</DigestValue>
      </Reference>
      <Reference URI="/xl/printerSettings/printerSettings814.bin?ContentType=application/vnd.openxmlformats-officedocument.spreadsheetml.printerSettings">
        <DigestMethod Algorithm="http://www.w3.org/2001/04/xmlenc#sha256"/>
        <DigestValue>4sf+1AWluvbpxJKPd2Oye0vW/vjaIC4T1BxgDzXmoXg=</DigestValue>
      </Reference>
      <Reference URI="/xl/printerSettings/printerSettings815.bin?ContentType=application/vnd.openxmlformats-officedocument.spreadsheetml.printerSettings">
        <DigestMethod Algorithm="http://www.w3.org/2001/04/xmlenc#sha256"/>
        <DigestValue>4sf+1AWluvbpxJKPd2Oye0vW/vjaIC4T1BxgDzXmoXg=</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4sf+1AWluvbpxJKPd2Oye0vW/vjaIC4T1BxgDzXmoXg=</DigestValue>
      </Reference>
      <Reference URI="/xl/printerSettings/printerSettings818.bin?ContentType=application/vnd.openxmlformats-officedocument.spreadsheetml.printerSettings">
        <DigestMethod Algorithm="http://www.w3.org/2001/04/xmlenc#sha256"/>
        <DigestValue>4sf+1AWluvbpxJKPd2Oye0vW/vjaIC4T1BxgDzXmoXg=</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6HGumsjBk9X1CzCPpkG1pJTBdVyGv7gAJ+RWNO+yDTc=</DigestValue>
      </Reference>
      <Reference URI="/xl/printerSettings/printerSettings820.bin?ContentType=application/vnd.openxmlformats-officedocument.spreadsheetml.printerSettings">
        <DigestMethod Algorithm="http://www.w3.org/2001/04/xmlenc#sha256"/>
        <DigestValue>+n5QTe6/grUf3JPx5J0xBRGlKRI8XimZKbgxCQVlTOM=</DigestValue>
      </Reference>
      <Reference URI="/xl/printerSettings/printerSettings821.bin?ContentType=application/vnd.openxmlformats-officedocument.spreadsheetml.printerSettings">
        <DigestMethod Algorithm="http://www.w3.org/2001/04/xmlenc#sha256"/>
        <DigestValue>4sf+1AWluvbpxJKPd2Oye0vW/vjaIC4T1BxgDzXmoXg=</DigestValue>
      </Reference>
      <Reference URI="/xl/printerSettings/printerSettings822.bin?ContentType=application/vnd.openxmlformats-officedocument.spreadsheetml.printerSettings">
        <DigestMethod Algorithm="http://www.w3.org/2001/04/xmlenc#sha256"/>
        <DigestValue>4sf+1AWluvbpxJKPd2Oye0vW/vjaIC4T1BxgDzXmoXg=</DigestValue>
      </Reference>
      <Reference URI="/xl/printerSettings/printerSettings823.bin?ContentType=application/vnd.openxmlformats-officedocument.spreadsheetml.printerSettings">
        <DigestMethod Algorithm="http://www.w3.org/2001/04/xmlenc#sha256"/>
        <DigestValue>4sf+1AWluvbpxJKPd2Oye0vW/vjaIC4T1BxgDzXmoXg=</DigestValue>
      </Reference>
      <Reference URI="/xl/printerSettings/printerSettings824.bin?ContentType=application/vnd.openxmlformats-officedocument.spreadsheetml.printerSettings">
        <DigestMethod Algorithm="http://www.w3.org/2001/04/xmlenc#sha256"/>
        <DigestValue>4sf+1AWluvbpxJKPd2Oye0vW/vjaIC4T1BxgDzXmoXg=</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4sf+1AWluvbpxJKPd2Oye0vW/vjaIC4T1BxgDzXmoXg=</DigestValue>
      </Reference>
      <Reference URI="/xl/printerSettings/printerSettings827.bin?ContentType=application/vnd.openxmlformats-officedocument.spreadsheetml.printerSettings">
        <DigestMethod Algorithm="http://www.w3.org/2001/04/xmlenc#sha256"/>
        <DigestValue>4sf+1AWluvbpxJKPd2Oye0vW/vjaIC4T1BxgDzXmoXg=</DigestValue>
      </Reference>
      <Reference URI="/xl/printerSettings/printerSettings828.bin?ContentType=application/vnd.openxmlformats-officedocument.spreadsheetml.printerSettings">
        <DigestMethod Algorithm="http://www.w3.org/2001/04/xmlenc#sha256"/>
        <DigestValue>4sf+1AWluvbpxJKPd2Oye0vW/vjaIC4T1BxgDzXmoXg=</DigestValue>
      </Reference>
      <Reference URI="/xl/printerSettings/printerSettings829.bin?ContentType=application/vnd.openxmlformats-officedocument.spreadsheetml.printerSettings">
        <DigestMethod Algorithm="http://www.w3.org/2001/04/xmlenc#sha256"/>
        <DigestValue>+n5QTe6/grUf3JPx5J0xBRGlKRI8XimZKbgxCQVlTOM=</DigestValue>
      </Reference>
      <Reference URI="/xl/printerSettings/printerSettings83.bin?ContentType=application/vnd.openxmlformats-officedocument.spreadsheetml.printerSettings">
        <DigestMethod Algorithm="http://www.w3.org/2001/04/xmlenc#sha256"/>
        <DigestValue>6HGumsjBk9X1CzCPpkG1pJTBdVyGv7gAJ+RWNO+yDTc=</DigestValue>
      </Reference>
      <Reference URI="/xl/printerSettings/printerSettings830.bin?ContentType=application/vnd.openxmlformats-officedocument.spreadsheetml.printerSettings">
        <DigestMethod Algorithm="http://www.w3.org/2001/04/xmlenc#sha256"/>
        <DigestValue>4sf+1AWluvbpxJKPd2Oye0vW/vjaIC4T1BxgDzXmoXg=</DigestValue>
      </Reference>
      <Reference URI="/xl/printerSettings/printerSettings831.bin?ContentType=application/vnd.openxmlformats-officedocument.spreadsheetml.printerSettings">
        <DigestMethod Algorithm="http://www.w3.org/2001/04/xmlenc#sha256"/>
        <DigestValue>4sf+1AWluvbpxJKPd2Oye0vW/vjaIC4T1BxgDzXmoXg=</DigestValue>
      </Reference>
      <Reference URI="/xl/printerSettings/printerSettings832.bin?ContentType=application/vnd.openxmlformats-officedocument.spreadsheetml.printerSettings">
        <DigestMethod Algorithm="http://www.w3.org/2001/04/xmlenc#sha256"/>
        <DigestValue>4sf+1AWluvbpxJKPd2Oye0vW/vjaIC4T1BxgDzXmoXg=</DigestValue>
      </Reference>
      <Reference URI="/xl/printerSettings/printerSettings833.bin?ContentType=application/vnd.openxmlformats-officedocument.spreadsheetml.printerSettings">
        <DigestMethod Algorithm="http://www.w3.org/2001/04/xmlenc#sha256"/>
        <DigestValue>4sf+1AWluvbpxJKPd2Oye0vW/vjaIC4T1BxgDzXmoXg=</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4sf+1AWluvbpxJKPd2Oye0vW/vjaIC4T1BxgDzXmoXg=</DigestValue>
      </Reference>
      <Reference URI="/xl/printerSettings/printerSettings836.bin?ContentType=application/vnd.openxmlformats-officedocument.spreadsheetml.printerSettings">
        <DigestMethod Algorithm="http://www.w3.org/2001/04/xmlenc#sha256"/>
        <DigestValue>4sf+1AWluvbpxJKPd2Oye0vW/vjaIC4T1BxgDzXmoXg=</DigestValue>
      </Reference>
      <Reference URI="/xl/printerSettings/printerSettings837.bin?ContentType=application/vnd.openxmlformats-officedocument.spreadsheetml.printerSettings">
        <DigestMethod Algorithm="http://www.w3.org/2001/04/xmlenc#sha256"/>
        <DigestValue>4sf+1AWluvbpxJKPd2Oye0vW/vjaIC4T1BxgDzXmoXg=</DigestValue>
      </Reference>
      <Reference URI="/xl/printerSettings/printerSettings838.bin?ContentType=application/vnd.openxmlformats-officedocument.spreadsheetml.printerSettings">
        <DigestMethod Algorithm="http://www.w3.org/2001/04/xmlenc#sha256"/>
        <DigestValue>+n5QTe6/grUf3JPx5J0xBRGlKRI8XimZKbgxCQVlTOM=</DigestValue>
      </Reference>
      <Reference URI="/xl/printerSettings/printerSettings84.bin?ContentType=application/vnd.openxmlformats-officedocument.spreadsheetml.printerSettings">
        <DigestMethod Algorithm="http://www.w3.org/2001/04/xmlenc#sha256"/>
        <DigestValue>6HGumsjBk9X1CzCPpkG1pJTBdVyGv7gAJ+RWNO+yDTc=</DigestValue>
      </Reference>
      <Reference URI="/xl/printerSettings/printerSettings85.bin?ContentType=application/vnd.openxmlformats-officedocument.spreadsheetml.printerSettings">
        <DigestMethod Algorithm="http://www.w3.org/2001/04/xmlenc#sha256"/>
        <DigestValue>6HGumsjBk9X1CzCPpkG1pJTBdVyGv7gAJ+RWNO+yDTc=</DigestValue>
      </Reference>
      <Reference URI="/xl/printerSettings/printerSettings86.bin?ContentType=application/vnd.openxmlformats-officedocument.spreadsheetml.printerSettings">
        <DigestMethod Algorithm="http://www.w3.org/2001/04/xmlenc#sha256"/>
        <DigestValue>6HGumsjBk9X1CzCPpkG1pJTBdVyGv7gAJ+RWNO+yDTc=</DigestValue>
      </Reference>
      <Reference URI="/xl/printerSettings/printerSettings87.bin?ContentType=application/vnd.openxmlformats-officedocument.spreadsheetml.printerSettings">
        <DigestMethod Algorithm="http://www.w3.org/2001/04/xmlenc#sha256"/>
        <DigestValue>6HGumsjBk9X1CzCPpkG1pJTBdVyGv7gAJ+RWNO+yDTc=</DigestValue>
      </Reference>
      <Reference URI="/xl/printerSettings/printerSettings88.bin?ContentType=application/vnd.openxmlformats-officedocument.spreadsheetml.printerSettings">
        <DigestMethod Algorithm="http://www.w3.org/2001/04/xmlenc#sha256"/>
        <DigestValue>6HGumsjBk9X1CzCPpkG1pJTBdVyGv7gAJ+RWNO+yDTc=</DigestValue>
      </Reference>
      <Reference URI="/xl/printerSettings/printerSettings89.bin?ContentType=application/vnd.openxmlformats-officedocument.spreadsheetml.printerSettings">
        <DigestMethod Algorithm="http://www.w3.org/2001/04/xmlenc#sha256"/>
        <DigestValue>6HGumsjBk9X1CzCPpkG1pJTBdVyGv7gAJ+RWNO+yDTc=</DigestValue>
      </Reference>
      <Reference URI="/xl/printerSettings/printerSettings9.bin?ContentType=application/vnd.openxmlformats-officedocument.spreadsheetml.printerSettings">
        <DigestMethod Algorithm="http://www.w3.org/2001/04/xmlenc#sha256"/>
        <DigestValue>4sf+1AWluvbpxJKPd2Oye0vW/vjaIC4T1BxgDzXmoXg=</DigestValue>
      </Reference>
      <Reference URI="/xl/printerSettings/printerSettings90.bin?ContentType=application/vnd.openxmlformats-officedocument.spreadsheetml.printerSettings">
        <DigestMethod Algorithm="http://www.w3.org/2001/04/xmlenc#sha256"/>
        <DigestValue>6HGumsjBk9X1CzCPpkG1pJTBdVyGv7gAJ+RWNO+yDTc=</DigestValue>
      </Reference>
      <Reference URI="/xl/printerSettings/printerSettings91.bin?ContentType=application/vnd.openxmlformats-officedocument.spreadsheetml.printerSettings">
        <DigestMethod Algorithm="http://www.w3.org/2001/04/xmlenc#sha256"/>
        <DigestValue>6HGumsjBk9X1CzCPpkG1pJTBdVyGv7gAJ+RWNO+yDTc=</DigestValue>
      </Reference>
      <Reference URI="/xl/printerSettings/printerSettings92.bin?ContentType=application/vnd.openxmlformats-officedocument.spreadsheetml.printerSettings">
        <DigestMethod Algorithm="http://www.w3.org/2001/04/xmlenc#sha256"/>
        <DigestValue>6HGumsjBk9X1CzCPpkG1pJTBdVyGv7gAJ+RWNO+yDTc=</DigestValue>
      </Reference>
      <Reference URI="/xl/printerSettings/printerSettings93.bin?ContentType=application/vnd.openxmlformats-officedocument.spreadsheetml.printerSettings">
        <DigestMethod Algorithm="http://www.w3.org/2001/04/xmlenc#sha256"/>
        <DigestValue>6HGumsjBk9X1CzCPpkG1pJTBdVyGv7gAJ+RWNO+yDTc=</DigestValue>
      </Reference>
      <Reference URI="/xl/printerSettings/printerSettings94.bin?ContentType=application/vnd.openxmlformats-officedocument.spreadsheetml.printerSettings">
        <DigestMethod Algorithm="http://www.w3.org/2001/04/xmlenc#sha256"/>
        <DigestValue>k5z4QFvXyp5vMq4FDANuvQxvNZ735cuotFRYxi91M4M=</DigestValue>
      </Reference>
      <Reference URI="/xl/printerSettings/printerSettings95.bin?ContentType=application/vnd.openxmlformats-officedocument.spreadsheetml.printerSettings">
        <DigestMethod Algorithm="http://www.w3.org/2001/04/xmlenc#sha256"/>
        <DigestValue>6HGumsjBk9X1CzCPpkG1pJTBdVyGv7gAJ+RWNO+yDTc=</DigestValue>
      </Reference>
      <Reference URI="/xl/printerSettings/printerSettings96.bin?ContentType=application/vnd.openxmlformats-officedocument.spreadsheetml.printerSettings">
        <DigestMethod Algorithm="http://www.w3.org/2001/04/xmlenc#sha256"/>
        <DigestValue>+n5QTe6/grUf3JPx5J0xBRGlKRI8XimZKbgxCQVlTOM=</DigestValue>
      </Reference>
      <Reference URI="/xl/printerSettings/printerSettings97.bin?ContentType=application/vnd.openxmlformats-officedocument.spreadsheetml.printerSettings">
        <DigestMethod Algorithm="http://www.w3.org/2001/04/xmlenc#sha256"/>
        <DigestValue>4sf+1AWluvbpxJKPd2Oye0vW/vjaIC4T1BxgDzXmoXg=</DigestValue>
      </Reference>
      <Reference URI="/xl/printerSettings/printerSettings98.bin?ContentType=application/vnd.openxmlformats-officedocument.spreadsheetml.printerSettings">
        <DigestMethod Algorithm="http://www.w3.org/2001/04/xmlenc#sha256"/>
        <DigestValue>+n5QTe6/grUf3JPx5J0xBRGlKRI8XimZKbgxCQVlTOM=</DigestValue>
      </Reference>
      <Reference URI="/xl/printerSettings/printerSettings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sgzqnufMvfyyG3fbUze8CHH+l73yRwaAIkrmtg8U5g0=</DigestValue>
      </Reference>
      <Reference URI="/xl/styles.xml?ContentType=application/vnd.openxmlformats-officedocument.spreadsheetml.styles+xml">
        <DigestMethod Algorithm="http://www.w3.org/2001/04/xmlenc#sha256"/>
        <DigestValue>eUK6NQmj2rnB1ePuCvl3TyCuGQ7FzKBet8b2/dvtR1A=</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erNDk6cqJ8di/164CUmv1Z+qal0e7nz8JVqc3NtYUkQ=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X96u3sElCI/YPei9qO8oRC9jHDq/79O3MrPZ9CNnYqw=</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Aq23CuVRQL6xFHqOJcMogT7voEFuS86MBOCSuec4K1I=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Transform>
          <Transform Algorithm="http://www.w3.org/TR/2001/REC-xml-c14n-20010315"/>
        </Transforms>
        <DigestMethod Algorithm="http://www.w3.org/2001/04/xmlenc#sha256"/>
        <DigestValue>Y2251Ss1lk7nSIV2B6HwHOINsNIsGoX3X53SQydYxeM=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0buWl+SrPej7Je+RkzKQxfovCEsV8Ym0gg9znlOQNac=</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z4tkyoOMLxi+WbZGNeHH7ebAQyXVT/5ELxvLq7kPjZs=</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DaCjDPZ3hp02AsjBxClhimSNk2t37ZL28i6ZoiNj2iU=</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Hx4mZmXxDPhuYiycNTGzVi+TNtTY0zUl4GJj/jXmD/E=</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4si3GOLExRe/5LR9Tvg/dJrRG4eMfx7N+vaQ8k9T+fg=</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PvPf5mdEl97MUXYFGELccsbg2eTptGBXTGvSSbg4uAg=</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Ew7ofcux3JuqpbJsop6hkIrZnqNDDLXjAVqXJItIGjU=</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Transform>
          <Transform Algorithm="http://www.w3.org/TR/2001/REC-xml-c14n-20010315"/>
        </Transforms>
        <DigestMethod Algorithm="http://www.w3.org/2001/04/xmlenc#sha256"/>
        <DigestValue>9JOil5mAcivhYliSD8oh7NIKBPcimbCxWtH7ZPvGGjg=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AlL9T1iqAu1PAB4dfJQiu8zn8AXvPeGUas0YpOF5Nw8=</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GJWB7TepBqsnAh23qbjcqvgie4bHgrHSR5xzwG3LpyA=</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wTwMogqhdp5Gcgaa0vUNv3ZSNde0Ut/wQQ0gGHcoXgM=</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oPKAqLjhC2anltFsosLQZATVxZ4b5SVx+aH7v+OZp+4=</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ClWX5xnPd4KSkD1020WyAOQfrVmfRtibPD1RRyfkHB0=</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8fXjtiVGaUaUwxFvG8uBSMmkfEoiisKl/m5pLVN5iUM=</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XIwg/lz9wQflFWU/Nr47Klxa8cNT2cxHg2JvzN0QVQg=</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v04Y7C7MPeCfMaZz3wIcCSGNJFGb4XujMY1DUyDbcP0=</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58vCQL/ExKwwhBElxhiHoChrzh54TE0ICGuvZ+sZJY4=</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TKBEZI6RO1Zwa/GOh3Uk47eZ/rrfHVIQYKnPrmYURf8=</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RMKiN7cZNBdDjGOCffpnQ0gabBrGSZ/yNSFUS94ok2I=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wmiJoh5h0yN3fH8DuAeHBkxQNwnZNpg09ZNHumKXPdQ=</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ObxY/1a/k/ecU2M4+C5D6TRL4O7N6gcGqdLhHiO1KRY=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BAJu9c88U6R8QzjIF02ArhbqX/G1z10YYg1Kw4dsDMo=</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1prfAhBCHUG2Fo/85KdVWe7ZCep6+BDfm77B7YEiR/0=</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u9+4XsmifxKspSdb4wYKL0/M4uANijiJhGbXczpE17U=</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qsw5R0KTRzkDExn50wzrHuSr3mQlSk+nFtfLn7CFg0o=</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6r1v69tI0jYjAz9xeNqgflTAGxgpVEIvGo2koQApQQg=</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Kn1VxSLEc7x1qUvyXtogu5JBYSr60+olhG0QAGiJCVA=</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EIGWtMhA+7dq2gZcNsqZ4pjidTafxcQWDx7WbSRNMIo=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FDEnJcBnZFqpebtg90NbqsWdzVxliALyQZvoq7huMFo=</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HahSuyQt0KLHlW+LvRzPBTiyO6uc+vHDZQIAsDs9lgs=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1t9tj/3Z21RKyG5URPgd+3oKQD7+y8KYCYkJhRLciJA=</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R6mzj4Hihvk25Yzr0pKjZ/qL7DhnzId8bipn+X7uWI4=</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hAy94Ep6UOhnwThKrrLy0Y01EKiJlGrn9MTDmkh2cCQ=</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NIyoKrd8oMgcLu5WYC/GsNo7iJqwkLLZ2wn+vzXPRMs=</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Hx7kvxaDhJ9nTaCS0e6w5eIaM8iuvSSkSlX6roeKLqY=</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9FIdba/M/yU/Y1E1xym7PWaYHQIVKNKnOeJvt/SnPkQ=</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V2eRXzwxIJ8CMIH1AC86I3cjt2RWYokXuPg5bvgnP5g=</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Transform>
          <Transform Algorithm="http://www.w3.org/TR/2001/REC-xml-c14n-20010315"/>
        </Transforms>
        <DigestMethod Algorithm="http://www.w3.org/2001/04/xmlenc#sha256"/>
        <DigestValue>YB7XEr71XHuoZrCy+1BB+CjYb+SNOdM0LNUAljBY9vw=</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enr/Ova6QtOpCzt7gBxuvHZyBZ0AFHsLbB8YKvAcajI=</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fdYWh/lJObskpK+MW9yEANAYW75Rb5hVewpEX67woS0=</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L61bE/Fi3Re52L8n/bzjk3PLTCyIJiOz1b7eVKGQEkU=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Transform>
          <Transform Algorithm="http://www.w3.org/TR/2001/REC-xml-c14n-20010315"/>
        </Transforms>
        <DigestMethod Algorithm="http://www.w3.org/2001/04/xmlenc#sha256"/>
        <DigestValue>R9pzF6Ziv7OrNaOpnY7X7MRjrHy43FSBkUPOMREOOYA=</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kLPE5vK2n2tiMV4BO3HY+b6RfE/4UNaFFIIdEvCp8H4=</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E+RgqtANbk8dm3QDSLhc2lKFEZ6Wj8EvmzPEGIz0Y5o=</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gLceQPFPJKMTYkj2JkKPUlTvWH1gobFlMSubWw3xXwE=</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i4oSLHLu3Ky8WOrazLiaFjdHuzHhakqNe66IsaaSNF8=</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QQWtTrVRNLM5d0c0KcUuXUyM336VDZq21t3/wFV/yWY=</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dtuuv8ExNzdekql7TiHOMrvHcw7gY/w8gJJfjw9VZaE=</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c9eCkl9dpiJypH82dWhxRR7MD4TghC7aJNrRGKxL4Uw=</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FJrdm4lLBn2Gdz8d/XwXUuzqyx97OO5couqQCmeHaLI=</DigestValue>
      </Reference>
      <Reference URI="/xl/worksheets/_rels/sheet5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tkcwX4qnswB3xh+Y+2q7b2b6btmmJFo9nXkwl+bFytY=</DigestValue>
      </Reference>
      <Reference URI="/xl/worksheets/_rels/sheet5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g4OFWvc0z2rVjODkHsiewoGoKU8lx2QZmRjQJKeP9BA=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Transform>
          <Transform Algorithm="http://www.w3.org/TR/2001/REC-xml-c14n-20010315"/>
        </Transforms>
        <DigestMethod Algorithm="http://www.w3.org/2001/04/xmlenc#sha256"/>
        <DigestValue>mppn8POUIKtOrE6N9yPY4072npXxpjbSnVrJBVBFUK8=</DigestValue>
      </Reference>
      <Reference URI="/xl/worksheets/_rels/sheet6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kWo2HTE0WZx1oDuBqJGvVzduEYDUJ4dbGFOIjiF79Vg=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H8Ienz51Jsr2gmGpyBY41bBKpoUGfCBlLIVL4nw98oA=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Transform>
          <Transform Algorithm="http://www.w3.org/TR/2001/REC-xml-c14n-20010315"/>
        </Transforms>
        <DigestMethod Algorithm="http://www.w3.org/2001/04/xmlenc#sha256"/>
        <DigestValue>YSNgCdUYOHRFL2JdZTPxXF/j3/wlhitCQKcyZKVM+Ik=</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Transform>
          <Transform Algorithm="http://www.w3.org/TR/2001/REC-xml-c14n-20010315"/>
        </Transforms>
        <DigestMethod Algorithm="http://www.w3.org/2001/04/xmlenc#sha256"/>
        <DigestValue>e/L7NB1JFgnsNLF8rlOvIIZQoPyVw01oF9HeqyC8Or4=</DigestValue>
      </Reference>
      <Reference URI="/xl/worksheets/sheet1.xml?ContentType=application/vnd.openxmlformats-officedocument.spreadsheetml.worksheet+xml">
        <DigestMethod Algorithm="http://www.w3.org/2001/04/xmlenc#sha256"/>
        <DigestValue>wEhN36yCSep/8hdJTDqE7rYB11Q+mcfLvgdLFBGJMi0=</DigestValue>
      </Reference>
      <Reference URI="/xl/worksheets/sheet10.xml?ContentType=application/vnd.openxmlformats-officedocument.spreadsheetml.worksheet+xml">
        <DigestMethod Algorithm="http://www.w3.org/2001/04/xmlenc#sha256"/>
        <DigestValue>V6QR9DA5629a/haGKwsjfL53fo2ldTUrZpiujYhLSV8=</DigestValue>
      </Reference>
      <Reference URI="/xl/worksheets/sheet11.xml?ContentType=application/vnd.openxmlformats-officedocument.spreadsheetml.worksheet+xml">
        <DigestMethod Algorithm="http://www.w3.org/2001/04/xmlenc#sha256"/>
        <DigestValue>lfL6P1vo5FEy7kKZJpkJQIw/ZQREy3ZpunsjAwxmgkA=</DigestValue>
      </Reference>
      <Reference URI="/xl/worksheets/sheet12.xml?ContentType=application/vnd.openxmlformats-officedocument.spreadsheetml.worksheet+xml">
        <DigestMethod Algorithm="http://www.w3.org/2001/04/xmlenc#sha256"/>
        <DigestValue>FwnFs2FOajvMNGJLU1TVr9iUxpUpvu7T8ZIKs0IYDVg=</DigestValue>
      </Reference>
      <Reference URI="/xl/worksheets/sheet13.xml?ContentType=application/vnd.openxmlformats-officedocument.spreadsheetml.worksheet+xml">
        <DigestMethod Algorithm="http://www.w3.org/2001/04/xmlenc#sha256"/>
        <DigestValue>OBnMhbAzw4iPvV7DMYJpcmSmRupDau0sHOax3CbiMto=</DigestValue>
      </Reference>
      <Reference URI="/xl/worksheets/sheet14.xml?ContentType=application/vnd.openxmlformats-officedocument.spreadsheetml.worksheet+xml">
        <DigestMethod Algorithm="http://www.w3.org/2001/04/xmlenc#sha256"/>
        <DigestValue>FXjb6XrpcoQd3ViRCrkFkQHfbr5+s8qj/tomICj0a4s=</DigestValue>
      </Reference>
      <Reference URI="/xl/worksheets/sheet15.xml?ContentType=application/vnd.openxmlformats-officedocument.spreadsheetml.worksheet+xml">
        <DigestMethod Algorithm="http://www.w3.org/2001/04/xmlenc#sha256"/>
        <DigestValue>1UdJrDwxz5/vItMa485hCcVlfsDOhKeuslDfp954rfs=</DigestValue>
      </Reference>
      <Reference URI="/xl/worksheets/sheet16.xml?ContentType=application/vnd.openxmlformats-officedocument.spreadsheetml.worksheet+xml">
        <DigestMethod Algorithm="http://www.w3.org/2001/04/xmlenc#sha256"/>
        <DigestValue>D6Z3Fl8u988Zg8eUzUssIiL3NNrmAQK5stqmWxn5QyM=</DigestValue>
      </Reference>
      <Reference URI="/xl/worksheets/sheet17.xml?ContentType=application/vnd.openxmlformats-officedocument.spreadsheetml.worksheet+xml">
        <DigestMethod Algorithm="http://www.w3.org/2001/04/xmlenc#sha256"/>
        <DigestValue>lYtjPE25SeofInu14AXcFBKfmEtTEvbDG0rMsdRpgvo=</DigestValue>
      </Reference>
      <Reference URI="/xl/worksheets/sheet18.xml?ContentType=application/vnd.openxmlformats-officedocument.spreadsheetml.worksheet+xml">
        <DigestMethod Algorithm="http://www.w3.org/2001/04/xmlenc#sha256"/>
        <DigestValue>Fls9rHw9Znm66v99R45D41RgwbPWh/8I7vKAtgpQ14g=</DigestValue>
      </Reference>
      <Reference URI="/xl/worksheets/sheet19.xml?ContentType=application/vnd.openxmlformats-officedocument.spreadsheetml.worksheet+xml">
        <DigestMethod Algorithm="http://www.w3.org/2001/04/xmlenc#sha256"/>
        <DigestValue>/aIJcQbZftBqczO2QeZDEVgdz2eUuRaJQ0o64O+4JSg=</DigestValue>
      </Reference>
      <Reference URI="/xl/worksheets/sheet2.xml?ContentType=application/vnd.openxmlformats-officedocument.spreadsheetml.worksheet+xml">
        <DigestMethod Algorithm="http://www.w3.org/2001/04/xmlenc#sha256"/>
        <DigestValue>pj8+/b6ns9AHNyVBclr/JRtmPuyr0iWxz+x4YL5RovQ=</DigestValue>
      </Reference>
      <Reference URI="/xl/worksheets/sheet20.xml?ContentType=application/vnd.openxmlformats-officedocument.spreadsheetml.worksheet+xml">
        <DigestMethod Algorithm="http://www.w3.org/2001/04/xmlenc#sha256"/>
        <DigestValue>0mfIIitHOVC6sSA4QBSkXOZkum6EYhLEgrca+sAaZIY=</DigestValue>
      </Reference>
      <Reference URI="/xl/worksheets/sheet21.xml?ContentType=application/vnd.openxmlformats-officedocument.spreadsheetml.worksheet+xml">
        <DigestMethod Algorithm="http://www.w3.org/2001/04/xmlenc#sha256"/>
        <DigestValue>ut6827UtawapwqiqYQE0qOdU+icZWJ0IbnW2gF0h2S8=</DigestValue>
      </Reference>
      <Reference URI="/xl/worksheets/sheet22.xml?ContentType=application/vnd.openxmlformats-officedocument.spreadsheetml.worksheet+xml">
        <DigestMethod Algorithm="http://www.w3.org/2001/04/xmlenc#sha256"/>
        <DigestValue>oPPV9Otm/0i12eL/X3nJErzx3teRnDMzzVGRxWshmhs=</DigestValue>
      </Reference>
      <Reference URI="/xl/worksheets/sheet23.xml?ContentType=application/vnd.openxmlformats-officedocument.spreadsheetml.worksheet+xml">
        <DigestMethod Algorithm="http://www.w3.org/2001/04/xmlenc#sha256"/>
        <DigestValue>JOmIJR0wYE7CPLwlvH18K27pTy7k6T8gJmqLBmmYyO4=</DigestValue>
      </Reference>
      <Reference URI="/xl/worksheets/sheet24.xml?ContentType=application/vnd.openxmlformats-officedocument.spreadsheetml.worksheet+xml">
        <DigestMethod Algorithm="http://www.w3.org/2001/04/xmlenc#sha256"/>
        <DigestValue>9vErNGVQQs2Axa5XHpLME4FRNdGW3GMomuqcmFUL4+A=</DigestValue>
      </Reference>
      <Reference URI="/xl/worksheets/sheet25.xml?ContentType=application/vnd.openxmlformats-officedocument.spreadsheetml.worksheet+xml">
        <DigestMethod Algorithm="http://www.w3.org/2001/04/xmlenc#sha256"/>
        <DigestValue>K3rxbEWyP7GrC/vabl/s9Y+kn+h9ZYd4vR5QiFPVybA=</DigestValue>
      </Reference>
      <Reference URI="/xl/worksheets/sheet26.xml?ContentType=application/vnd.openxmlformats-officedocument.spreadsheetml.worksheet+xml">
        <DigestMethod Algorithm="http://www.w3.org/2001/04/xmlenc#sha256"/>
        <DigestValue>U2PJdYikXxOzpqoHF3fnLytuRyOFy0a9s0Yz9cPAVLs=</DigestValue>
      </Reference>
      <Reference URI="/xl/worksheets/sheet27.xml?ContentType=application/vnd.openxmlformats-officedocument.spreadsheetml.worksheet+xml">
        <DigestMethod Algorithm="http://www.w3.org/2001/04/xmlenc#sha256"/>
        <DigestValue>ISSNzUSa8BAai0Lw3MHR/jRQRpbiY0QjEbFoRoHO4/0=</DigestValue>
      </Reference>
      <Reference URI="/xl/worksheets/sheet28.xml?ContentType=application/vnd.openxmlformats-officedocument.spreadsheetml.worksheet+xml">
        <DigestMethod Algorithm="http://www.w3.org/2001/04/xmlenc#sha256"/>
        <DigestValue>OsJovg3jZuDUPdf72ZDmUn+eU5lQL9fLCJBX+RHkT7k=</DigestValue>
      </Reference>
      <Reference URI="/xl/worksheets/sheet29.xml?ContentType=application/vnd.openxmlformats-officedocument.spreadsheetml.worksheet+xml">
        <DigestMethod Algorithm="http://www.w3.org/2001/04/xmlenc#sha256"/>
        <DigestValue>vI3TNYfZ641tiaNZvZ7bVLJglfYfiSz+c4+O3PniaWw=</DigestValue>
      </Reference>
      <Reference URI="/xl/worksheets/sheet3.xml?ContentType=application/vnd.openxmlformats-officedocument.spreadsheetml.worksheet+xml">
        <DigestMethod Algorithm="http://www.w3.org/2001/04/xmlenc#sha256"/>
        <DigestValue>g5GyyojCn+X9+j54HTVY7MDWY6zKyRdTWPk1DXJn4cs=</DigestValue>
      </Reference>
      <Reference URI="/xl/worksheets/sheet30.xml?ContentType=application/vnd.openxmlformats-officedocument.spreadsheetml.worksheet+xml">
        <DigestMethod Algorithm="http://www.w3.org/2001/04/xmlenc#sha256"/>
        <DigestValue>d2Yv0EEcUc5r1t86ns1yy9luJWiP/7jx0OlFACLj4ig=</DigestValue>
      </Reference>
      <Reference URI="/xl/worksheets/sheet31.xml?ContentType=application/vnd.openxmlformats-officedocument.spreadsheetml.worksheet+xml">
        <DigestMethod Algorithm="http://www.w3.org/2001/04/xmlenc#sha256"/>
        <DigestValue>J2c2Tm2bQB4cVjiN+5iqca+AnB8ua9fBJhmr4JSz1Q0=</DigestValue>
      </Reference>
      <Reference URI="/xl/worksheets/sheet32.xml?ContentType=application/vnd.openxmlformats-officedocument.spreadsheetml.worksheet+xml">
        <DigestMethod Algorithm="http://www.w3.org/2001/04/xmlenc#sha256"/>
        <DigestValue>Y+RDAO9wAjLj8Wkq0JgvOehiw5/JigFZmD3xlzAgfdQ=</DigestValue>
      </Reference>
      <Reference URI="/xl/worksheets/sheet33.xml?ContentType=application/vnd.openxmlformats-officedocument.spreadsheetml.worksheet+xml">
        <DigestMethod Algorithm="http://www.w3.org/2001/04/xmlenc#sha256"/>
        <DigestValue>iei/Nm6Rbbo9mCUqs6+hDQP7FSOEmwdQOrfJfjNCnYY=</DigestValue>
      </Reference>
      <Reference URI="/xl/worksheets/sheet34.xml?ContentType=application/vnd.openxmlformats-officedocument.spreadsheetml.worksheet+xml">
        <DigestMethod Algorithm="http://www.w3.org/2001/04/xmlenc#sha256"/>
        <DigestValue>kVE2s5T0u9Ho2sj/euWFEiD8QvpCvuFRZQJSwSMdsSw=</DigestValue>
      </Reference>
      <Reference URI="/xl/worksheets/sheet35.xml?ContentType=application/vnd.openxmlformats-officedocument.spreadsheetml.worksheet+xml">
        <DigestMethod Algorithm="http://www.w3.org/2001/04/xmlenc#sha256"/>
        <DigestValue>gOvWgoJYGo+m+kf+lfgRh1A3wIS/HRJL2XHGqq88KEY=</DigestValue>
      </Reference>
      <Reference URI="/xl/worksheets/sheet36.xml?ContentType=application/vnd.openxmlformats-officedocument.spreadsheetml.worksheet+xml">
        <DigestMethod Algorithm="http://www.w3.org/2001/04/xmlenc#sha256"/>
        <DigestValue>tFN/5CVJxr7gMehdPv2rFdtYvWWPV5PRO5tFcpHTPEA=</DigestValue>
      </Reference>
      <Reference URI="/xl/worksheets/sheet37.xml?ContentType=application/vnd.openxmlformats-officedocument.spreadsheetml.worksheet+xml">
        <DigestMethod Algorithm="http://www.w3.org/2001/04/xmlenc#sha256"/>
        <DigestValue>SjIItG5fFC86M/M+L4ltgKpSqz0vs5ggoeFLQ/nC7lE=</DigestValue>
      </Reference>
      <Reference URI="/xl/worksheets/sheet38.xml?ContentType=application/vnd.openxmlformats-officedocument.spreadsheetml.worksheet+xml">
        <DigestMethod Algorithm="http://www.w3.org/2001/04/xmlenc#sha256"/>
        <DigestValue>wHXJ/tjQa5tON3qHpUMQk1a1N9fVc7KZFiETzj664JY=</DigestValue>
      </Reference>
      <Reference URI="/xl/worksheets/sheet39.xml?ContentType=application/vnd.openxmlformats-officedocument.spreadsheetml.worksheet+xml">
        <DigestMethod Algorithm="http://www.w3.org/2001/04/xmlenc#sha256"/>
        <DigestValue>qkm6lUcyhrqq1xTso9uPtTPYFwvDlOfXt317jkVUSsM=</DigestValue>
      </Reference>
      <Reference URI="/xl/worksheets/sheet4.xml?ContentType=application/vnd.openxmlformats-officedocument.spreadsheetml.worksheet+xml">
        <DigestMethod Algorithm="http://www.w3.org/2001/04/xmlenc#sha256"/>
        <DigestValue>hNgmffsnQ34ziWtpGgqi7Ept7wPM2OzBDQT1NOXt7sk=</DigestValue>
      </Reference>
      <Reference URI="/xl/worksheets/sheet40.xml?ContentType=application/vnd.openxmlformats-officedocument.spreadsheetml.worksheet+xml">
        <DigestMethod Algorithm="http://www.w3.org/2001/04/xmlenc#sha256"/>
        <DigestValue>AEfU5BFnruz0niw6LezmHDnM5oSZ8w0BZRj2cBo86HI=</DigestValue>
      </Reference>
      <Reference URI="/xl/worksheets/sheet41.xml?ContentType=application/vnd.openxmlformats-officedocument.spreadsheetml.worksheet+xml">
        <DigestMethod Algorithm="http://www.w3.org/2001/04/xmlenc#sha256"/>
        <DigestValue>7IopfFtW14c4jNNUQuXsR3IXrbX3GlCV9EmgOhkVNlk=</DigestValue>
      </Reference>
      <Reference URI="/xl/worksheets/sheet42.xml?ContentType=application/vnd.openxmlformats-officedocument.spreadsheetml.worksheet+xml">
        <DigestMethod Algorithm="http://www.w3.org/2001/04/xmlenc#sha256"/>
        <DigestValue>w/AG8JclMh/mm7rmYVYJt5JZuDRUMASSao2FnN8kOF8=</DigestValue>
      </Reference>
      <Reference URI="/xl/worksheets/sheet43.xml?ContentType=application/vnd.openxmlformats-officedocument.spreadsheetml.worksheet+xml">
        <DigestMethod Algorithm="http://www.w3.org/2001/04/xmlenc#sha256"/>
        <DigestValue>z9/HmoWYeJYENOFrtPljq9CfcjgbHgVmEyGgrgqVIWg=</DigestValue>
      </Reference>
      <Reference URI="/xl/worksheets/sheet44.xml?ContentType=application/vnd.openxmlformats-officedocument.spreadsheetml.worksheet+xml">
        <DigestMethod Algorithm="http://www.w3.org/2001/04/xmlenc#sha256"/>
        <DigestValue>/F4Mn5nj9uOlxe3/6Dst8ANJsRWgI3Sv7+kh6fgEdY0=</DigestValue>
      </Reference>
      <Reference URI="/xl/worksheets/sheet45.xml?ContentType=application/vnd.openxmlformats-officedocument.spreadsheetml.worksheet+xml">
        <DigestMethod Algorithm="http://www.w3.org/2001/04/xmlenc#sha256"/>
        <DigestValue>2AXQnR872cf5cAYRUXjpWtArdnrcrz7TIfgO+2tK5Zo=</DigestValue>
      </Reference>
      <Reference URI="/xl/worksheets/sheet46.xml?ContentType=application/vnd.openxmlformats-officedocument.spreadsheetml.worksheet+xml">
        <DigestMethod Algorithm="http://www.w3.org/2001/04/xmlenc#sha256"/>
        <DigestValue>RgTTSvKOXdE63MGJYwon/Y/nrc4TeVaiUBsSftJVUhE=</DigestValue>
      </Reference>
      <Reference URI="/xl/worksheets/sheet47.xml?ContentType=application/vnd.openxmlformats-officedocument.spreadsheetml.worksheet+xml">
        <DigestMethod Algorithm="http://www.w3.org/2001/04/xmlenc#sha256"/>
        <DigestValue>k8NJYDyU+wJDwj2odvfAIiOwuS/vSzhVGoSujOKKOYc=</DigestValue>
      </Reference>
      <Reference URI="/xl/worksheets/sheet48.xml?ContentType=application/vnd.openxmlformats-officedocument.spreadsheetml.worksheet+xml">
        <DigestMethod Algorithm="http://www.w3.org/2001/04/xmlenc#sha256"/>
        <DigestValue>MZDaPv8QtgIrO10O1zrbivUXOO9lGY1jXKoW6VTuKC8=</DigestValue>
      </Reference>
      <Reference URI="/xl/worksheets/sheet49.xml?ContentType=application/vnd.openxmlformats-officedocument.spreadsheetml.worksheet+xml">
        <DigestMethod Algorithm="http://www.w3.org/2001/04/xmlenc#sha256"/>
        <DigestValue>mgmhvjf38x/iUElINaOSGeVmQg6yrhMkgKbeHZ9pdYo=</DigestValue>
      </Reference>
      <Reference URI="/xl/worksheets/sheet5.xml?ContentType=application/vnd.openxmlformats-officedocument.spreadsheetml.worksheet+xml">
        <DigestMethod Algorithm="http://www.w3.org/2001/04/xmlenc#sha256"/>
        <DigestValue>mBkzewnG+iDlmPHRXURZGRjIQXhvP8bDC+DCjtcNlVM=</DigestValue>
      </Reference>
      <Reference URI="/xl/worksheets/sheet50.xml?ContentType=application/vnd.openxmlformats-officedocument.spreadsheetml.worksheet+xml">
        <DigestMethod Algorithm="http://www.w3.org/2001/04/xmlenc#sha256"/>
        <DigestValue>fqt6BHjE725TF7WmJDP3iEzaK5XQPn80sH0qYa4o8V0=</DigestValue>
      </Reference>
      <Reference URI="/xl/worksheets/sheet51.xml?ContentType=application/vnd.openxmlformats-officedocument.spreadsheetml.worksheet+xml">
        <DigestMethod Algorithm="http://www.w3.org/2001/04/xmlenc#sha256"/>
        <DigestValue>ucr/6b4dr2nv1+/g+/w0VbjmSHDFJnx82rkd9jGfGbE=</DigestValue>
      </Reference>
      <Reference URI="/xl/worksheets/sheet52.xml?ContentType=application/vnd.openxmlformats-officedocument.spreadsheetml.worksheet+xml">
        <DigestMethod Algorithm="http://www.w3.org/2001/04/xmlenc#sha256"/>
        <DigestValue>ee0I1VB76tolvS57cquu1cx+bH8Wd9Jd8+Xzr7WPlPU=</DigestValue>
      </Reference>
      <Reference URI="/xl/worksheets/sheet53.xml?ContentType=application/vnd.openxmlformats-officedocument.spreadsheetml.worksheet+xml">
        <DigestMethod Algorithm="http://www.w3.org/2001/04/xmlenc#sha256"/>
        <DigestValue>9OClhC1SdmcpnLTLBiHetbxgJUuvb4+DzueJ/AqQBnQ=</DigestValue>
      </Reference>
      <Reference URI="/xl/worksheets/sheet54.xml?ContentType=application/vnd.openxmlformats-officedocument.spreadsheetml.worksheet+xml">
        <DigestMethod Algorithm="http://www.w3.org/2001/04/xmlenc#sha256"/>
        <DigestValue>eAb1i2KJL2pAjpnOqZrJqJOHRaYry6bfxyxOh4AMqdE=</DigestValue>
      </Reference>
      <Reference URI="/xl/worksheets/sheet55.xml?ContentType=application/vnd.openxmlformats-officedocument.spreadsheetml.worksheet+xml">
        <DigestMethod Algorithm="http://www.w3.org/2001/04/xmlenc#sha256"/>
        <DigestValue>XGSimHCZJIYMnmEQ0uLyZi6ncTDqJKdnGFalPQlKI8s=</DigestValue>
      </Reference>
      <Reference URI="/xl/worksheets/sheet56.xml?ContentType=application/vnd.openxmlformats-officedocument.spreadsheetml.worksheet+xml">
        <DigestMethod Algorithm="http://www.w3.org/2001/04/xmlenc#sha256"/>
        <DigestValue>ryJ5eRvczR8dgtxO3fY1erRHF674Cu7FHvZRexI/oQQ=</DigestValue>
      </Reference>
      <Reference URI="/xl/worksheets/sheet57.xml?ContentType=application/vnd.openxmlformats-officedocument.spreadsheetml.worksheet+xml">
        <DigestMethod Algorithm="http://www.w3.org/2001/04/xmlenc#sha256"/>
        <DigestValue>QEUlJVUsQY1eS0aLihfyZYOGFlW45L6cGJcDuxvOgmM=</DigestValue>
      </Reference>
      <Reference URI="/xl/worksheets/sheet58.xml?ContentType=application/vnd.openxmlformats-officedocument.spreadsheetml.worksheet+xml">
        <DigestMethod Algorithm="http://www.w3.org/2001/04/xmlenc#sha256"/>
        <DigestValue>n+twVJFquQq7mUz/bCIrePH7wSZmnuUDb67iWWEtNaY=</DigestValue>
      </Reference>
      <Reference URI="/xl/worksheets/sheet59.xml?ContentType=application/vnd.openxmlformats-officedocument.spreadsheetml.worksheet+xml">
        <DigestMethod Algorithm="http://www.w3.org/2001/04/xmlenc#sha256"/>
        <DigestValue>egjaeojT17MaiSI4zQbLHTTw8sVJv5O30JPXEdwcXz0=</DigestValue>
      </Reference>
      <Reference URI="/xl/worksheets/sheet6.xml?ContentType=application/vnd.openxmlformats-officedocument.spreadsheetml.worksheet+xml">
        <DigestMethod Algorithm="http://www.w3.org/2001/04/xmlenc#sha256"/>
        <DigestValue>tA1sFTtASUdqX92hDo39CdiEjjgwblnSBbZAGDPtnw4=</DigestValue>
      </Reference>
      <Reference URI="/xl/worksheets/sheet60.xml?ContentType=application/vnd.openxmlformats-officedocument.spreadsheetml.worksheet+xml">
        <DigestMethod Algorithm="http://www.w3.org/2001/04/xmlenc#sha256"/>
        <DigestValue>XsG2WcDWfDq9vCjvCoYWkVrtjALXVhS+vaXFqnGXfVQ=</DigestValue>
      </Reference>
      <Reference URI="/xl/worksheets/sheet7.xml?ContentType=application/vnd.openxmlformats-officedocument.spreadsheetml.worksheet+xml">
        <DigestMethod Algorithm="http://www.w3.org/2001/04/xmlenc#sha256"/>
        <DigestValue>/KhOZMdiDgjcWoaCVKpk+Y58wuYGlyW4eAUMfxY3Egc=</DigestValue>
      </Reference>
      <Reference URI="/xl/worksheets/sheet8.xml?ContentType=application/vnd.openxmlformats-officedocument.spreadsheetml.worksheet+xml">
        <DigestMethod Algorithm="http://www.w3.org/2001/04/xmlenc#sha256"/>
        <DigestValue>ddspmq6Mgs4bubh3Iw2/DZgWn6R3GEwAD3dZ0Nnh4BE=</DigestValue>
      </Reference>
      <Reference URI="/xl/worksheets/sheet9.xml?ContentType=application/vnd.openxmlformats-officedocument.spreadsheetml.worksheet+xml">
        <DigestMethod Algorithm="http://www.w3.org/2001/04/xmlenc#sha256"/>
        <DigestValue>Q6cJMPSWwkGGyUfInCThO7VhcATCroJs9EVZy9YM140=</DigestValue>
      </Reference>
    </Manifest>
    <SignatureProperties>
      <SignatureProperty Id="idSignatureTime" Target="#idPackageSignature">
        <mdssi:SignatureTime xmlns:mdssi="http://schemas.openxmlformats.org/package/2006/digital-signature">
          <mdssi:Format>YYYY-MM-DDThh:mm:ssTZD</mdssi:Format>
          <mdssi:Value>2023-07-03T08:51:56Z</mdssi:Value>
        </mdssi:SignatureTime>
      </SignatureProperty>
    </SignatureProperties>
  </Object>
  <Object Id="idOfficeObject">
    <SignatureProperties>
      <SignatureProperty Id="idOfficeV1Details" Target="#idPackageSignature">
        <SignatureInfoV1 xmlns="http://schemas.microsoft.com/office/2006/digsig">
          <SetupID>{8DA4B456-454D-4F98-B22D-C9C4FBDED2EA}</SetupID>
          <SignatureText>Dorothea Nikolova-Iltcheva</SignatureText>
          <SignatureImage/>
          <SignatureComments/>
          <WindowsVersion>10.0</WindowsVersion>
          <OfficeVersion>16.0.16501/25</OfficeVersion>
          <ApplicationVersion>16.0.16501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2023-07-03T08:51:56Z</xd:SigningTime>
          <xd:SigningCertificate>
            <xd:Cert>
              <xd:CertDigest>
                <DigestMethod Algorithm="http://www.w3.org/2001/04/xmlenc#sha256"/>
                <DigestValue>Wsvc3oSZ2j/zqWztosRdyfFOsjZbeR4lK19on3jXmns=</DigestValue>
              </xd:CertDigest>
              <xd:IssuerSerial>
                <X509IssuerName>CN=B-Trust Operational Qualified CA, OU=B-Trust, O=BORICA AD, OID.2.5.4.97=NTRBG-201230426, C=BG</X509IssuerName>
                <X509SerialNumber>567467538426733116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eg9cTbUEIm96CN/g6pr0mkSMQzcGoFJ/ob7ag7EFfXMh3p0oaYx0sq3Sd3cRdSaFlkJhYHtuz6UqA6g/2iIjTehPS4a+NLIgkU7jfVjZ0rAZM/0JYeh2BPwgw0wiSwpviHTvMIpu7DHFNeWruocEKvgq4YqZriJRtPNapOFjRQWSTeZc0btyn4prkLE54SreFQ/+z33spbgrnhI9m90GG6kMr/vx0E+iUYkVklCdBrTBcNllgM+bF2V6iMcbLgnnjU1biHvPpZTd6cedJM3rHC9LLLE8Dxq95MmMK9vLoOCU0SogAjEx4XeZnS3h3xwA4qF6FCLe7D8FfNA0gWJO49h2GjDhnAzTGhyep6tH1p1SnizoPq+Z1rFcHOYrOXfJf5EplaZ0ls32HlFSGCCqHFOcx+NFcZelubJUsA0f7tYT2PudMmT0QrrFB/BODl4625UZlsiEWG0YLRkujBQgTYKjdSS9hiX9ZVcf8t/zeEibe1FCnEjmrm8G+79bqAPa8dT3zy7FgWxN+YkYbqMaIdXmtCYLemmDHeYij/UbjrcSJ0UmmR41PunO9bX64Jh2EsZn6TKUqWqJu/vGoDo93rvkIFcRMrD5Fe36G0WKcE7ytP57ekYYAotaVCpp4ecCyhPwV+BRBRqUPbw1asxvikrph4PlWn9JAgMAl6mjggHGMIIBwjAdBgNVHQ4EFgQUJ88IQwTwxYM3Z4EXTfwF5ttli7AwHwYDVR0jBBgwFoAU8oTuLjX+8PrYUFCwnEiJ6lov2aswIQYDVR0SBBowGIYWaHR0cDovL3d3dy5iLXRydXN0Lm9yZzASBgNVHRMBAf8ECDAGAQH/AgEAMHgGA1UdIARxMG8wQAYKKwYBBAH7dgEGATAyMDAGCCsGAQUFBwIBFiRodHRwOi8vd3d3LmItdHJ1c3Qub3JnL2RvY3VtZW50cy9jcHMwDQYLKwYBBAH7dgEGAQEwDQYLKwYBBAH7dgEGAQIwDQYLKwYBBAH7dgEGAQMwDgYDVR0PAQH/BAQDAgEGMEUGA1UdHwQ+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cGxkdYotTEpx0WuXqPC3J0A5VWY8LLsJ8JhVoO4xp4HaNE4abnCj+uXURFLJsoxbEKy1iqHMy7lopej9sCuOjp6jNQa+J4b4mEx8RtFn4VTnaC+19z3VQaPCaWfpJYnO1DsHSunZTq95UUVnjvgDM3WxuBRFkc551Q5dh4A+grGw6yPW5ijOC1eTxpG6DMgJL41G7ftGX1AsXhOuxoWRf9r2sCdQJUVe/CtZ37Vjm1QUS+TmTAjLXInh/sVNFC3xs7wt2umPQYevTeS4KRrxXgcv92ClW8qZGXoqnsrNvx9ATuHSMwysTBqrdEAAxqUrPrt2nb58yp+2Aa44CHhzXCfpFN9J84nwJhIOEVhLBaVelsP5IpiCfUTDtluNFNZ+0lWws7ugwt0Y4UwNVkEbm+TxYe3taAoOcf3eZP2+BfVNM/MANpcY7h5uNdOxhRhB7l6MdvMJIMEq3RzEH+IH4tEBb56+H6Dkp93k1Hif6dIwa9vleIueDpL3R3aG7yv2lq2xFVUlB6r+zEFAXmGA6X26R44TwWO1tLVCYR76D781dYNmLCvS/sJ4idGjW2TQDAOOB6mZ0=</xd:EncapsulatedX509Certificate>
            <xd:EncapsulatedX509Certificate>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ZsBSh18rmC80pVpd9hPCYr6uiMK/8dSBrY65pIU2HLSqVrhe+b0Qx6OS6lkKKYlHProEas3R0pNTTrg2hOxJsEazBBghZC9ZUpermXR2ZlKM7QDMzEocRGVDjq4X49zx1a5TYlGJBAmAfwfVLtrWeIlYjLAXu0Y4ntSuYQFX9d3uIUaVMgW+9S+XK+MuBZosSHPwl1VHMCbnvJH+9v99/xheYYwfNsIesMI/cLdipaUFi76IhwgZk3741OACScqWl9/I2KKI+HfwPNQXKe988kwJ6C9k0Q3BrzpFiOySU9YGQLd21nq5/0qvINmWp/hQn0J9BYnJYkX8yKTNEqrEBV6xReIHHBVIgFCc89gcElryHHEJPw0HQOPdN9Yu099t7begrp9NCjY3h/RSg0JRua1pvIHxER3wCdjRuRdCDCcwpIMamVwsEtPs24lvgzBC0fqtVOP47uqEKgCcqYlEx/cCgQI4bnZxY4WHXYHUgmBiH9iMUD9mly3+JzvO8oaPQXjIUg1oIAGkRLRPH0JNqmG+6Uw/b4mAbwYS5DDnFp6bN3MrSvPvEu0T7LTIkoKF9nZjByaMSSoOV36CD/kc0rQ2KIUNGcrKevvM4QocOPrau5owIDAMv9o4IBkDCCAYwwHQYDVR0OBBYEFPKE7i41/vD62FBQsJxIiepaL9mrMB8GA1UdIwQYMBaAFPKE7i41/vD62FBQsJxIiepaL9mrMCEGA1UdEgQaMBiGFmh0dHA6Ly93d3cuYi10cnVzdC5vcmcwDwYDVR0TAQH/BAUwAwEB/zBFBgNVHSAEPjA8MDoGBFUdIAAwMjAwBggrBgEFBQcCARYkaHR0cDovL3d3dy5iLXRydXN0Lm9yZy9kb2N1bWVudHMvY3BzMA4GA1UdDwEB/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c/09sO+D6KXXOnmCmSB+vbGMBdT6OTsgeierCJxOEtKWdxKRQxrhDSwhYGiYvrATojdJAaaRS6Sz7AiezmqE6Nm0s3nWDk0Ne84YR4QQAHQ0HyX2oK6+sP/1WuCVH1hQAT6mR1T+H6E+dqtRKi6luWICcGhls0l6SwhfvUioAe17cX1DTSmnzNJ7f5kkwAih7s6vLgYltsEhqF/Mdlwmr2bkz4/Oo/5lorZNRrcNnsSUIdi6KesmZnxiotIVYjYktLOMFHlI1EzqNX9N0hD3wGoaoh6q+pdD3ynl0euih/A20gI35F7NqeCJunQIbpfVR6C7NDzLlT62SFHeyO7HYXyrZHzabbsAIjoJuzyMR+fgTPDgWt1w9ro/jGBWxijoOUtajWoIB/QsnbTuAbhVoSLI5cKBaEiQkcDh4seHecBzsidUHIEBp0767rftu1SGBjXTRjoq2uPJvqdssAO09PRx5UoRWq/HvYfLz+1yC8TnH0A2uU+bxt2xIgGmV4LAeLWo9GZpNlg4JhnwMO064UnQiaYJP7eS4cJaFAmWnFQfe65tijNantvhJGbRL0dmV9fk5MfGFDCkYNj5Eop8GqLdVGQQsdx3LtjQsdK2bgwRhEAMQ1+uQZ</xd:EncapsulatedX509Certificate>
          </xd:CertificateValues>
        </xd:UnsignedSignatureProperties>
      </xd:UnsignedProperties>
    </xd:QualifyingProperties>
  </Object>
  <Object Id="idValidSigLnImg">AQAAAGwAAAAAAAAAAAAAAA0BAAB/AAAAAAAAAAAAAADzHAAAtQ0AACBFTUYAAAEAWBwAAKoAAAAGAAAAAAAAAAAAAAAAAAAAgAcAADgEAAAPAgAAKAEAAAAAAAAAAAAAAAAAAJgKCABAhAQACgAAABAAAAAAAAAAAAAAAEsAAAAQAAAAAAAAAAUAAAAeAAAAGAAAAAAAAAAAAAAADgEAAIAAAAAnAAAAGAAAAAEAAAAAAAAAAAAAAAAAAAAlAAAADAAAAAEAAABMAAAAZAAAAAAAAAAAAAAADQEAAH8AAAAAAAAAAAAAAA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8PDwAAAAAAAlAAAADAAAAAEAAABMAAAAZAAAAAAAAAAAAAAADQEAAH8AAAAAAAAAAAAAAA4BAACAAAAAIQDwAAAAAAAAAAAAAACAPwAAAAAAAAAAAACAPwAAAAAAAAAAAAAAAAAAAAAAAAAAAAAAAAAAAAAAAAAAJQAAAAwAAAAAAACAKAAAAAwAAAABAAAAJwAAABgAAAABAAAAAAAAAPDw8AAAAAAAJQAAAAwAAAABAAAATAAAAGQAAAAAAAAAAAAAAA0BAAB/AAAAAAAAAAAAAAAO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AAAAAAAlAAAADAAAAAEAAABMAAAAZAAAAAAAAAAAAAAADQEAAH8AAAAAAAAAAAAAAA4BAACAAAAAIQDwAAAAAAAAAAAAAACAPwAAAAAAAAAAAACAPwAAAAAAAAAAAAAAAAAAAAAAAAAAAAAAAAAAAAAAAAAAJQAAAAwAAAAAAACAKAAAAAwAAAABAAAAJwAAABgAAAABAAAAAAAAAP///wAAAAAAJQAAAAwAAAABAAAATAAAAGQAAAAAAAAAAAAAAA0BAAB/AAAAAAAAAAAAAAAO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AAAAAEAAAA9gAAABAAAADAAAAABAAAADcAAAANAAAAIQDwAAAAAAAAAAAAAACAPwAAAAAAAAAAAACAPwAAAAAAAAAAAAAAAAAAAAAAAAAAAAAAAAAAAAAAAAAAJQAAAAwAAAAAAACAKAAAAAwAAAABAAAAUgAAAHABAAABAAAA9f///wAAAAAAAAAAAAAAAJABAAAAAAABAAAAAHMAZQBnAG8AZQAgAHUAaQAAAAAAAAAAAAAAAAAAAAAAAAAAAAAAAAAAAAAAAAAAAAAAAAAAAAAAAAAAAAAAAAAAAAAAACAAAAAAAAAAYHqi+H8AAABgeqL4fwAAEwAAAAAAAAAAAALw+H8AAD2NxaH4fwAAMBYC8Ph/AAATAAAAAAAAAPAWAAAAAAAAQAAAwPh/AAAAAALw+H8AAAWQxaH4fwAABAAAAAAAAAAwFgLw+H8AALC19xR5AAAAEwAAAAAAAABIAAAAAAAAAKzCXKL4fwAAiGN6ovh/AAAAx1yi+H8AAAEAAAAAAAAAVuxcovh/AAAAAALw+H8AAAAAAAAAAAAAAAAAAHkAAAAAAAAAAAAAAJABDCmXAQAAyzCy7fh/AACAtvcUeQAAABm39xR5AAAAAAAAAAAAAAAAAAAAZHYACAAAAAAlAAAADAAAAAEAAAAYAAAADAAAAAAAAAASAAAADAAAAAEAAAAeAAAAGAAAAMAAAAAEAAAA9wAAABEAAAAlAAAADAAAAAEAAABUAAAAkAAAAMEAAAAEAAAA9QAAABAAAAABAAAAVZXbQV9C20HBAAAABAAAAAsAAABMAAAAAAAAAAAAAAAAAAAA//////////9kAAAAMwAuADcALgAyADAAMgAzACAAMwQuAAAABgAAAAMAAAAGAAAAAwAAAAYAAAAGAAAABgAAAAYAAAADAAAABQAAAAMAAABLAAAAQAAAADAAAAAFAAAAIAAAAAEAAAABAAAAEAAAAAAAAAAAAAAADgEAAIAAAAAAAAAAAAAAAA4BAACAAAAAUgAAAHABAAACAAAAEAAAAAcAAAAAAAAAAAAAALwCAAAAAADMAQICIlMAeQBzAHQAZQBtAAAAAAAAAAAAAAAAAAAAAAAAAAAAAAAAAAAAAAAAAAAAAAAAAAAAAAAAAAAAAAAAAAAAAAAAAAAAAQAAAAIAAACYJPYUeQAAAADuhGQZQgAA0G7Y7fh/AAAAAAAAAAAAAAkAAAAAAAAAKgEAAJcBAAB4j8Wh+H8AAAAAAAAAAAAAAAAAAAAAAABsKBza3/sAABgm9hR5AAAABAAAAAAAAADA3ug5lwEAAJABDCmXAQAAQCf2FAAAAAAAAAAAAAAAAAcAAAAAAAAAaEViNpcBAAB8JvYUeQAAALkm9hR5AAAA0c2u7fh/AABpAGEAbAAAAAAAAAAAAAAAAAAAAAAAAAAAAAAAAAAAAJABDCmXAQAAyzCy7fh/AAAgJvYUeQAAALkm9hR5AAAAwN7oOZc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wAAAAAAAAAFAN3yaXAQAAAAgAAAAAAADQbtjt+H8AAAAAAAAAAAAAMAAAAAAAAAAoAAAAAAAAAAgAAAAAAAAAAAAAAAAAAAAAAAAAAAAAANwoHNrf+wAAx7ML8Ph/AAAAAN8mlwEAAOD///8AAAAAkAEMKZcBAADoJvYUAAAAAAAAAAAAAAAABgAAAAAAAAAgAAAAAAAAAAwm9hR5AAAASSb2FHkAAADRza7t+H8AAAAAAAB5AAAAAAAAAAAAAABw8cE7lwEAABhSN6H4fwAAkAEMKZcBAADLMLLt+H8AALAl9hR5AAAASSb2FHkAAADwWhsplwEAAAAAAABkdgAIAAAAACUAAAAMAAAAAwAAABgAAAAMAAAAAAAAABIAAAAMAAAAAQAAABYAAAAMAAAACAAAAFQAAABUAAAACgAAACcAAAAeAAAASgAAAAEAAABVldtBX0Lb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OgAAABHAAAAKQAAADMAAADAAAAAFQAAACEA8AAAAAAAAAAAAAAAgD8AAAAAAAAAAAAAgD8AAAAAAAAAAAAAAAAAAAAAAAAAAAAAAAAAAAAAAAAAACUAAAAMAAAAAAAAgCgAAAAMAAAABAAAAFIAAABwAQAABAAAAPD///8AAAAAAAAAAAAAAACQAQAAAAAAAQAAAABzAGUAZwBvAGUAIAB1AGkAAAAAAAAAAAAAAAAAAAAAAAAAAAAAAAAAAAAAAAAAAAAAAAAAAAAAAAAAAAAAAAAAAAAAAOA+OKH4fwAAqnmmoPh/AABAL/YUeQAAANBu2O34fwAAAAAAAAAAAAAAAAAAAAAAALg+OKH4fwAAAAAAAAAAAAAAAAAAAAAAAAAAAAAAAAAAPC8c2t/7AAD/////+H8AAP////8AAAAA8P///wAAAACQAQwplwEAAIgo9hQAAAAAAAAAAAAAAAAJAAAAAAAAACAAAAAAAAAArCf2FHkAAADpJ/YUeQAAANHNru34fwAAAAAAAAAAAAAAAAAAAAAAAAAAAAAAAAAAAAAAAAAAAACQAQwplwEAAMswsu34fwAAUCf2FHkAAADpJ/YUeQAAANDv6DmXAQAAAAAAAGR2AAgAAAAAJQAAAAwAAAAEAAAAGAAAAAwAAAAAAAAAEgAAAAwAAAABAAAAHgAAABgAAAApAAAAMwAAAOkAAABIAAAAJQAAAAwAAAAEAAAAVAAAAOgAAAAqAAAAMwAAAOcAAABHAAAAAQAAAFWV20FfQttBKgAAADMAAAAaAAAATAAAAAAAAAAAAAAAAAAAAP//////////gAAAAEQAbwByAG8AdABoAGUAYQAgAE4AaQBrAG8AbABvAHYAYQAtAEkAbAB0AGMAaABlAHYAYQALAAAACQAAAAYAAAAJAAAABQAAAAkAAAAIAAAACAAAAAQAAAAMAAAABAAAAAgAAAAJAAAABAAAAAkAAAAIAAAACAAAAAYAAAAEAAAABAAAAAUAAAAHAAAACQAAAAgAAAAIAAAACAAAAEsAAABAAAAAMAAAAAUAAAAgAAAAAQAAAAEAAAAQAAAAAAAAAAAAAAAOAQAAgAAAAAAAAAAAAAAADgEAAIAAAAAlAAAADAAAAAIAAAAnAAAAGAAAAAUAAAAAAAAA////AAAAAAAlAAAADAAAAAUAAABMAAAAZAAAAAAAAABQAAAADQEAAHwAAAAAAAAAUAAAAA4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0AAAACgAAAFAAAABqAAAAXAAAAAEAAABVldtBX0LbQQoAAABQAAAAEQAAAEwAAAAAAAAAAAAAAAAAAAD//////////3AAAABEAG8AcgBvAHQAaABlAGEAIABOAGkAawBvAGwAbwB2AGEAAAAIAAAABwAAAAQAAAAHAAAABAAAAAcAAAAGAAAABgAAAAMAAAAIAAAAAwAAAAYAAAAHAAAAAwAAAAcAAAAFAAAABgAAAEsAAABAAAAAMAAAAAUAAAAgAAAAAQAAAAEAAAAQAAAAAAAAAAAAAAAOAQAAgAAAAAAAAAAAAAAADg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LgAAAAKAAAAYAAAAGQAAABsAAAAAQAAAFWV20FfQttBCgAAAGAAAAASAAAATAAAAAAAAAAAAAAAAAAAAP//////////cAAAAEUAeABlAGMAdQB0AGkAdgBlACAARABpAHIAZQBjAHQAbwByAAYAAAAFAAAABgAAAAUAAAAHAAAABAAAAAMAAAAFAAAABgAAAAMAAAAIAAAAAwAAAAQAAAAGAAAABQAAAAQAAAAHAAAABAAAAEsAAABAAAAAMAAAAAUAAAAgAAAAAQAAAAEAAAAQAAAAAAAAAAAAAAAOAQAAgAAAAAAAAAAAAAAADgEAAIAAAAAlAAAADAAAAAIAAAAnAAAAGAAAAAUAAAAAAAAA////AAAAAAAlAAAADAAAAAUAAABMAAAAZAAAAAkAAABwAAAABAEAAHwAAAAJAAAAcAAAAPwAAAANAAAAIQDwAAAAAAAAAAAAAACAPwAAAAAAAAAAAACAPwAAAAAAAAAAAAAAAAAAAAAAAAAAAAAAAAAAAAAAAAAAJQAAAAwAAAAAAACAKAAAAAwAAAAFAAAAJQAAAAwAAAABAAAAGAAAAAwAAAAAAAAAEgAAAAwAAAABAAAAFgAAAAwAAAAAAAAAVAAAAGgBAAAKAAAAcAAAAAMBAAB8AAAAAQAAAFWV20FfQttBCgAAAHAAAAAvAAAATAAAAAQAAAAJAAAAcAAAAAUBAAB9AAAArAAAAFMAaQBnAG4AZQBkACAAYgB5ADoAIABEAG8AcgBvAHQAaABlAGEAIABOAGkAawBvAGwAYQBlAHYAYQAgAE4AaQBrAG8AbABvAHYAYQAtAEkAbAB0AGMAaABlAHYAYQAAAAYAAAADAAAABwAAAAcAAAAGAAAABwAAAAMAAAAHAAAABQAAAAMAAAADAAAACAAAAAcAAAAEAAAABwAAAAQAAAAHAAAABgAAAAYAAAADAAAACAAAAAMAAAAGAAAABwAAAAMAAAAGAAAABgAAAAUAAAAGAAAAAwAAAAgAAAADAAAABgAAAAcAAAADAAAABwAAAAUAAAAGAAAABAAAAAMAAAADAAAABAAAAAUAAAAHAAAABgAAAAUAAAAGAAAAFgAAAAwAAAAAAAAAJQAAAAwAAAACAAAADgAAABQAAAAAAAAAEAAAABQAAAA=</Object>
  <Object Id="idInvalidSigLnImg">AQAAAGwAAAAAAAAAAAAAAA0BAAB/AAAAAAAAAAAAAADzHAAAtQ0AACBFTUYAAAEAyCEAALEAAAAGAAAAAAAAAAAAAAAAAAAAgAcAADgEAAAPAgAAKAEAAAAAAAAAAAAAAAAAAJgKCABAhAQACgAAABAAAAAAAAAAAAAAAEsAAAAQAAAAAAAAAAUAAAAeAAAAGAAAAAAAAAAAAAAADgEAAIAAAAAnAAAAGAAAAAEAAAAAAAAAAAAAAAAAAAAlAAAADAAAAAEAAABMAAAAZAAAAAAAAAAAAAAADQEAAH8AAAAAAAAAAAAAAA4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8PDwAAAAAAAlAAAADAAAAAEAAABMAAAAZAAAAAAAAAAAAAAADQEAAH8AAAAAAAAAAAAAAA4BAACAAAAAIQDwAAAAAAAAAAAAAACAPwAAAAAAAAAAAACAPwAAAAAAAAAAAAAAAAAAAAAAAAAAAAAAAAAAAAAAAAAAJQAAAAwAAAAAAACAKAAAAAwAAAABAAAAJwAAABgAAAABAAAAAAAAAPDw8AAAAAAAJQAAAAwAAAABAAAATAAAAGQAAAAAAAAAAAAAAA0BAAB/AAAAAAAAAAAAAAAOAQAAgAAAACEA8AAAAAAAAAAAAAAAgD8AAAAAAAAAAAAAgD8AAAAAAAAAAAAAAAAAAAAAAAAAAAAAAAAAAAAAAAAAACUAAAAMAAAAAAAAgCgAAAAMAAAAAQAAACcAAAAYAAAAAQAAAAAAAADw8PAAAAAAACUAAAAMAAAAAQAAAEwAAABkAAAAAAAAAAAAAAANAQAAfwAAAAAAAAAAAAAADgEAAIAAAAAhAPAAAAAAAAAAAAAAAIA/AAAAAAAAAAAAAIA/AAAAAAAAAAAAAAAAAAAAAAAAAAAAAAAAAAAAAAAAAAAlAAAADAAAAAAAAIAoAAAADAAAAAEAAAAnAAAAGAAAAAEAAAAAAAAA////AAAAAAAlAAAADAAAAAEAAABMAAAAZAAAAAAAAAAAAAAADQEAAH8AAAAAAAAAAAAAAA4BAACAAAAAIQDwAAAAAAAAAAAAAACAPwAAAAAAAAAAAACAPwAAAAAAAAAAAAAAAAAAAAAAAAAAAAAAAAAAAAAAAAAAJQAAAAwAAAAAAACAKAAAAAwAAAABAAAAJwAAABgAAAABAAAAAAAAAP///wAAAAAAJQAAAAwAAAABAAAATAAAAGQAAAAAAAAAAAAAAA0BAAB/AAAAAAAAAAAAAAAO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YHqi+H8AAABgeqL4fwAAEwAAAAAAAAAAAALw+H8AAD2NxaH4fwAAMBYC8Ph/AAATAAAAAAAAAPAWAAAAAAAAQAAAwPh/AAAAAALw+H8AAAWQxaH4fwAABAAAAAAAAAAwFgLw+H8AALC19xR5AAAAEwAAAAAAAABIAAAAAAAAAKzCXKL4fwAAiGN6ovh/AAAAx1yi+H8AAAEAAAAAAAAAVuxcovh/AAAAAALw+H8AAAAAAAAAAAAAAAAAAHkAAAAAAAAAAAAAAJABDCmXAQAAyzCy7fh/AACAtvcUeQAAABm39xR5AAAAAAAAAAAAAAAAAAAAZHYACAAAAAAlAAAADAAAAAEAAAAYAAAADAAAAP8AAAASAAAADAAAAAEAAAAeAAAAGAAAACIAAAAEAAAAegAAABEAAAAlAAAADAAAAAEAAABUAAAAtAAAACMAAAAEAAAAeAAAABAAAAABAAAAVZXbQV9C20EjAAAABAAAABEAAABMAAAAAAAAAAAAAAAAAAAA//////////9wAAAASQBuAHYAYQBsAGkAZAAgAHMAaQBnAG4AYQB0AHUAcgBlAAAAAwAAAAcAAAAFAAAABgAAAAMAAAADAAAABwAAAAMAAAAFAAAAAwAAAAcAAAAHAAAABgAAAAQAAAAHAAAABAAAAAYAAABLAAAAQAAAADAAAAAFAAAAIAAAAAEAAAABAAAAEAAAAAAAAAAAAAAADgEAAIAAAAAAAAAAAAAAAA4BAACAAAAAUgAAAHABAAACAAAAEAAAAAcAAAAAAAAAAAAAALwCAAAAAADMAQICIlMAeQBzAHQAZQBtAAAAAAAAAAAAAAAAAAAAAAAAAAAAAAAAAAAAAAAAAAAAAAAAAAAAAAAAAAAAAAAAAAAAAAAAAAAAAQAAAAIAAACYJPYUeQAAAADuhGQZQgAA0G7Y7fh/AAAAAAAAAAAAAAkAAAAAAAAAKgEAAJcBAAB4j8Wh+H8AAAAAAAAAAAAAAAAAAAAAAABsKBza3/sAABgm9hR5AAAABAAAAAAAAADA3ug5lwEAAJABDCmXAQAAQCf2FAAAAAAAAAAAAAAAAAcAAAAAAAAAaEViNpcBAAB8JvYUeQAAALkm9hR5AAAA0c2u7fh/AABpAGEAbAAAAAAAAAAAAAAAAAAAAAAAAAAAAAAAAAAAAJABDCmXAQAAyzCy7fh/AAAgJvYUeQAAALkm9hR5AAAAwN7oOZc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wAAAAAAAAAFAN3yaXAQAAAAgAAAAAAADQbtjt+H8AAAAAAAAAAAAAMAAAAAAAAAAoAAAAAAAAAAgAAAAAAAAAAAAAAAAAAAAAAAAAAAAAANwoHNrf+wAAx7ML8Ph/AAAAAN8mlwEAAOD///8AAAAAkAEMKZcBAADoJvYUAAAAAAAAAAAAAAAABgAAAAAAAAAgAAAAAAAAAAwm9hR5AAAASSb2FHkAAADRza7t+H8AAAAAAAB5AAAAAAAAAAAAAABw8cE7lwEAABhSN6H4fwAAkAEMKZcBAADLMLLt+H8AALAl9hR5AAAASSb2FHkAAADwWhsplwEAAAAAAABkdgAIAAAAACUAAAAMAAAAAwAAABgAAAAMAAAAAAAAABIAAAAMAAAAAQAAABYAAAAMAAAACAAAAFQAAABUAAAACgAAACcAAAAeAAAASgAAAAEAAABVldtBX0Lb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OgAAABHAAAAKQAAADMAAADAAAAAFQAAACEA8AAAAAAAAAAAAAAAgD8AAAAAAAAAAAAAgD8AAAAAAAAAAAAAAAAAAAAAAAAAAAAAAAAAAAAAAAAAACUAAAAMAAAAAAAAgCgAAAAMAAAABAAAAFIAAABwAQAABAAAAPD///8AAAAAAAAAAAAAAACQAQAAAAAAAQAAAABzAGUAZwBvAGUAIAB1AGkAAAAAAAAAAAAAAAAAAAAAAAAAAAAAAAAAAAAAAAAAAAAAAAAAAAAAAAAAAAAAAAAAAAAAAOA+OKH4fwAAqnmmoPh/AABAL/YUeQAAANBu2O34fwAAAAAAAAAAAAAAAAAAAAAAALg+OKH4fwAAAAAAAAAAAAAAAAAAAAAAAAAAAAAAAAAAPC8c2t/7AAD/////+H8AAP////8AAAAA8P///wAAAACQAQwplwEAAIgo9hQAAAAAAAAAAAAAAAAJAAAAAAAAACAAAAAAAAAArCf2FHkAAADpJ/YUeQAAANHNru34fwAAAAAAAAAAAAAAAAAAAAAAAAAAAAAAAAAAAAAAAAAAAACQAQwplwEAAMswsu34fwAAUCf2FHkAAADpJ/YUeQAAANDv6DmXAQAAAAAAAGR2AAgAAAAAJQAAAAwAAAAEAAAAGAAAAAwAAAAAAAAAEgAAAAwAAAABAAAAHgAAABgAAAApAAAAMwAAAOkAAABIAAAAJQAAAAwAAAAEAAAAVAAAAOgAAAAqAAAAMwAAAOcAAABHAAAAAQAAAFWV20FfQttBKgAAADMAAAAaAAAATAAAAAAAAAAAAAAAAAAAAP//////////gAAAAEQAbwByAG8AdABoAGUAYQAgAE4AaQBrAG8AbABvAHYAYQAtAEkAbAB0AGMAaABlAHYAYQALAAAACQAAAAYAAAAJAAAABQAAAAkAAAAIAAAACAAAAAQAAAAMAAAABAAAAAgAAAAJAAAABAAAAAkAAAAIAAAACAAAAAYAAAAEAAAABAAAAAUAAAAHAAAACQAAAAgAAAAIAAAACAAAAEsAAABAAAAAMAAAAAUAAAAgAAAAAQAAAAEAAAAQAAAAAAAAAAAAAAAOAQAAgAAAAAAAAAAAAAAADgEAAIAAAAAlAAAADAAAAAIAAAAnAAAAGAAAAAUAAAAAAAAA////AAAAAAAlAAAADAAAAAUAAABMAAAAZAAAAAAAAABQAAAADQEAAHwAAAAAAAAAUAAAAA4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UAAAAMAAAAAQAAABgAAAAMAAAAAAAAABIAAAAMAAAAAQAAAB4AAAAYAAAACQAAAFAAAAAAAQAAXQAAACUAAAAMAAAAAQAAAFQAAAC0AAAACgAAAFAAAABqAAAAXAAAAAEAAABVldtBX0LbQQoAAABQAAAAEQAAAEwAAAAAAAAAAAAAAAAAAAD//////////3AAAABEAG8AcgBvAHQAaABlAGEAIABOAGkAawBvAGwAbwB2AGEAAAAIAAAABwAAAAQAAAAHAAAABAAAAAcAAAAGAAAABgAAAAMAAAAIAAAAAwAAAAYAAAAHAAAAAwAAAAcAAAAFAAAABgAAAEsAAABAAAAAMAAAAAUAAAAgAAAAAQAAAAEAAAAQAAAAAAAAAAAAAAAOAQAAgAAAAAAAAAAAAAAADgEAAIAAAAAlAAAADAAAAAIAAAAnAAAAGAAAAAUAAAAAAAAA////AAAAAAAlAAAADAAAAAUAAABMAAAAZAAAAAkAAABgAAAA/wAAAGwAAAAJAAAAYAAAAPcAAAANAAAAIQDwAAAAAAAAAAAAAACAPwAAAAAAAAAAAACAPwAAAAAAAAAAAAAAAAAAAAAAAAAAAAAAAAAAAAAAAAAAJQAAAAwAAAAAAACAKAAAAAwAAAAFAAAAJQAAAAwAAAABAAAAGAAAAAwAAAAAAAAAEgAAAAwAAAABAAAAHgAAABgAAAAJAAAAYAAAAAABAABtAAAAJQAAAAwAAAABAAAAVAAAALgAAAAKAAAAYAAAAGQAAABsAAAAAQAAAFWV20FfQttBCgAAAGAAAAASAAAATAAAAAAAAAAAAAAAAAAAAP//////////cAAAAEUAeABlAGMAdQB0AGkAdgBlACAARABpAHIAZQBjAHQAbwByAAYAAAAFAAAABgAAAAUAAAAHAAAABAAAAAMAAAAFAAAABgAAAAMAAAAIAAAAAwAAAAQAAAAGAAAABQAAAAQAAAAHAAAABAAAAEsAAABAAAAAMAAAAAUAAAAgAAAAAQAAAAEAAAAQAAAAAAAAAAAAAAAOAQAAgAAAAAAAAAAAAAAADgEAAIAAAAAlAAAADAAAAAIAAAAnAAAAGAAAAAUAAAAAAAAA////AAAAAAAlAAAADAAAAAUAAABMAAAAZAAAAAkAAABwAAAABAEAAHwAAAAJAAAAcAAAAPwAAAANAAAAIQDwAAAAAAAAAAAAAACAPwAAAAAAAAAAAACAPwAAAAAAAAAAAAAAAAAAAAAAAAAAAAAAAAAAAAAAAAAAJQAAAAwAAAAAAACAKAAAAAwAAAAFAAAAJQAAAAwAAAABAAAAGAAAAAwAAAAAAAAAEgAAAAwAAAABAAAAFgAAAAwAAAAAAAAAVAAAAGgBAAAKAAAAcAAAAAMBAAB8AAAAAQAAAFWV20FfQttBCgAAAHAAAAAvAAAATAAAAAQAAAAJAAAAcAAAAAUBAAB9AAAArAAAAFMAaQBnAG4AZQBkACAAYgB5ADoAIABEAG8AcgBvAHQAaABlAGEAIABOAGkAawBvAGwAYQBlAHYAYQAgAE4AaQBrAG8AbABvAHYAYQAtAEkAbAB0AGMAaABlAHYAYQAAAAYAAAADAAAABwAAAAcAAAAGAAAABwAAAAMAAAAHAAAABQAAAAMAAAADAAAACAAAAAcAAAAEAAAABwAAAAQAAAAHAAAABgAAAAYAAAADAAAACAAAAAMAAAAGAAAABwAAAAMAAAAGAAAABgAAAAUAAAAGAAAAAwAAAAgAAAADAAAABgAAAAcAAAADAAAABwAAAAUAAAAGAAAABAAAAAMAAAADAAAABAAAAAUAAAAHAAAABgAAAAUAAAAG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RQ2xUrQs5GsU5Kg/UjJ8L11GACxjyiQnW/OspgigRUI=</DigestValue>
    </Reference>
    <Reference Type="http://www.w3.org/2000/09/xmldsig#Object" URI="#idOfficeObject">
      <DigestMethod Algorithm="http://www.w3.org/2001/04/xmlenc#sha256"/>
      <DigestValue>xzfRsSpw0u16i+epA7BaLbHWVhOVGa3NHXhZQxC9m3E=</DigestValue>
    </Reference>
    <Reference Type="http://uri.etsi.org/01903#SignedProperties" URI="#idSignedProperties">
      <Transforms>
        <Transform Algorithm="http://www.w3.org/TR/2001/REC-xml-c14n-20010315"/>
      </Transforms>
      <DigestMethod Algorithm="http://www.w3.org/2001/04/xmlenc#sha256"/>
      <DigestValue>VFjwSVBaw/JNo8Bn7lbjWMzWBZg9KD/sNBeQ7iOQKkg=</DigestValue>
    </Reference>
    <Reference Type="http://www.w3.org/2000/09/xmldsig#Object" URI="#idValidSigLnImg">
      <DigestMethod Algorithm="http://www.w3.org/2001/04/xmlenc#sha256"/>
      <DigestValue>3f+757K73AOVJAsYzCZLuEyS2pHSe5bxJ6PPKeUQPlE=</DigestValue>
    </Reference>
    <Reference Type="http://www.w3.org/2000/09/xmldsig#Object" URI="#idInvalidSigLnImg">
      <DigestMethod Algorithm="http://www.w3.org/2001/04/xmlenc#sha256"/>
      <DigestValue>c5Hp/Qz/IUmvGshfFqZwoqzdvH89xp8UU2en43A7HwE=</DigestValue>
    </Reference>
  </SignedInfo>
  <SignatureValue>tI9BtcV34rs+Zt/s4mbIivG+nMy3z//SXkLlJBL3IjpkF5vI94OKKYvGc48NQ3Ty/DTgJUEWWkIK
R3nePSQA1IIvFkz6bPBjhl53vKQCsTm8Vs3j/ldtEV9E+Ffvb4zRIHrlTW+tAXeS5KhEfStTdtOA
PNWDOcHbVo/DdgU0sbzsyeQvnIL2Z6IYS3IwOLGCF2u09mvtc2FSD24PI4BgroJkllr/iDsQJ2Ch
HHKgEq7rIDBHbESHtIhX3kic9xtOJ85dHV7sQX6LbJ9PwXduczebqXyxoyqWjfhZyh5JCFyWVXz5
+o/EBEMY3kad4RnYY9FWJlfvKptekQOtUJsQjQ==</SignatureValue>
  <KeyInfo>
    <X509Data>
      <X509Certificate>MIIHMzCCBRugAwIBAgIIb2PLE5ZGgJEwDQYJKoZIhvcNAQELBQAweDELMAkGA1UEBhMCQkcxGDAWBgNVBGETD05UUkJHLTIwMTIzMDQyNjESMBAGA1UEChMJQk9SSUNBIEFEMRAwDgYDVQQLEwdCLVRydXN0MSkwJwYDVQQDEyBCLVRydXN0IE9wZXJhdGlvbmFsIFF1YWxpZmllZCBDQTAeFw0yMjExMDIwNzMwMTZaFw0yMzExMDIwNzMwMTZaMIHEMSowKAYJKoZIhvcNAQkBFhtUYW1hcy5IYWstS292YWNzQGRza2JhbmsuYmcxFDASBgNVBAoMC0RTSyBCYW5rIEFEMRgwFgYDVQRhDA9OVFJCRy0xMjE4MzA2MTYxEzARBgNVBAQMCkhhay1Lb3ZhY3MxDjAMBgNVBCoMBVRhbWFzMRkwFwYDVQQFExBQSTpCRy0xMDA0NzAyNTIxMRkwFwYDVQQDDBBUYW1hcyBIYWstS292YWNzMQswCQYDVQQGEwJCRzCCASIwDQYJKoZIhvcNAQEBBQADggEPADCCAQoCggEBANJrExUgvHdIzrI176q1GLxCReELLhmvwR7l0z93EASbvi4HlDdqH3iKkX8iptJiJFwdm27XScUBNvUhb+ikYqibNnDfSqlPSuiOLzjEcsGA1alJBqSxyCcs0bRFSVT5/T/64p/P1kRaEoR1wvkNMWrKoqz5V2w7UJ7ix4xYNfHrNre5O8nNmye+EM6hxHuEXVwA8PQA/nzn4umrtFXPXQtsZClAZZ3z97T7/HWX1gQSaMnArfDRUKb0MzqVDw+C1p9cSlMHkeAU1TZrG5uTsI3QZiqFNTvt6SRi7eESGi5WpP7TlPp0qMIfGhutWJNQrK9ZlvQlK0Pzv25gtuKWYTcCAwEAAaOCAnIwggJuMB0GA1UdDgQWBBRdj83hi+TTytW28C0OzTED9OBL6DAfBgNVHSMEGDAWgBQnzwhDBPDFgzdngRdN/AXm22WLsDAgBgNVHRIEGTAXhhVodHRwOi8vd3d3LmItdHJ1c3QuYmcwCQYDVR0TBAIwADBhBgNVHSAEWjBYMEEGCysGAQQB+3YBBgECMDIwMAYIKwYBBQUHAgEWJGh0dHA6Ly93d3cuYi10cnVzdC5vcmcvZG9jdW1lbnRzL2NwczAIBgYEAIswAQEwCQYHBACL7EABAjAOBgNVHQ8BAf8EBAMCBeAwHQYDVR0lBBYwFAYIKwYBBQUHAwIGCCsGAQUFBwMEMEwGA1UdHwRFMEMwQaA/oD2GO2h0dHA6Ly9jcmwuYi10cnVzdC5vcmcvcmVwb3NpdG9yeS9CLVRydXN0T3BlcmF0aW9uYWxRQ0EuY3JsMHsGCCsGAQUFBwEBBG8wbTAjBggrBgEFBQcwAYYXaHR0cDovL29jc3AuYi10cnVzdC5vcmcwRgYIKwYBBQUHMAKGOmh0dHA6Ly9jYS5iLXRydXN0Lm9yZy9yZXBvc2l0b3J5L0ItVHJ1c3RPcGVyYXRpb25hbFFDQS5jZXIwgaEGCCsGAQUFBwEDBIGUMIGRMBUGCCsGAQUFBwsCMAkGBwQAi+xJAQEwFQYIKwYBBQUHCwIwCQYHBACL7EkBAjAIBgYEAI5GAQEwCAYGBACORgEEMDgGBgQAjkYBBTAuMCwWJmh0dHBzOi8vd3d3LmItdHJ1c3Qub3JnL3Bkcy9wZHNfZW4ucGRmEwJlbjATBgYEAI5GAQYwCQYHBACORgEGATANBgkqhkiG9w0BAQsFAAOCAgEAA6DXQRr3ZPoTkklajRgIu8H/vBx5TRafPwy/DfKiRW6sH26FyAze7U3OtenWklBT/IxNio79Hh9jsnWTYf2E+pjFoujtZZmHnzyYGMcmWRuw6rC6itMjbUtjeV/VxFQu7TAUNDaT7N1WPjyiHAj4wmn0GKy8xaQQoBgk1D4osr5u/TPdblaLUd/mvaH7N+l3FaS01TDykdAXD4cUI0eMlAZ/IlWSWgxM83mB4NNq5DLoZNdp5CuDq2SUyX1DtcAXql/IRmbPJg9T3WoiGNZ4kpT0tHOjEyxrhK4jc/IC9Kn8389Y13o6zskBE3TUZXAsQkSa8PmQwTPNQ2W0CNCYGadfIFfe8vJQ1Rg8lNO0ZTj5JX/RsK1ub3+65Ye4CyuuROq2uggemDHBZRER2wc09SdbQCsyqHiX9d3Lj6TiJOrMeq58e3wKPv4uupSfGD/SspakfXhgcqkHxMG5FNtCzWYwnSiZq81FW/2vUynpW4Lwugbku3ocT+/3WFYUqtUUWye3RdNTILJqfGs3PahatD/i0Nf6NW9kVMf3FxXfiCpZxEhWu4iSSVTDBIq+gQUb3sFN9PaotMCAhLhGa+rPVxIOillHtAYWC+F6At1IqKpvGVz0nsZXaADHCoJBrmnghnv5FyiwfngsrNDRJsvsHmDLByPyuEyzCo/O2sOFbjE=</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7"/>
            <mdssi:RelationshipReference xmlns:mdssi="http://schemas.openxmlformats.org/package/2006/digital-signature" SourceId="rId50"/>
            <mdssi:RelationshipReference xmlns:mdssi="http://schemas.openxmlformats.org/package/2006/digital-signature" SourceId="rId55"/>
            <mdssi:RelationshipReference xmlns:mdssi="http://schemas.openxmlformats.org/package/2006/digital-signature" SourceId="rId6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9"/>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45"/>
            <mdssi:RelationshipReference xmlns:mdssi="http://schemas.openxmlformats.org/package/2006/digital-signature" SourceId="rId53"/>
            <mdssi:RelationshipReference xmlns:mdssi="http://schemas.openxmlformats.org/package/2006/digital-signature" SourceId="rId58"/>
            <mdssi:RelationshipReference xmlns:mdssi="http://schemas.openxmlformats.org/package/2006/digital-signature" SourceId="rId5"/>
            <mdssi:RelationshipReference xmlns:mdssi="http://schemas.openxmlformats.org/package/2006/digital-signature" SourceId="rId61"/>
            <mdssi:RelationshipReference xmlns:mdssi="http://schemas.openxmlformats.org/package/2006/digital-signature" SourceId="rId1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43"/>
            <mdssi:RelationshipReference xmlns:mdssi="http://schemas.openxmlformats.org/package/2006/digital-signature" SourceId="rId48"/>
            <mdssi:RelationshipReference xmlns:mdssi="http://schemas.openxmlformats.org/package/2006/digital-signature" SourceId="rId56"/>
            <mdssi:RelationshipReference xmlns:mdssi="http://schemas.openxmlformats.org/package/2006/digital-signature" SourceId="rId64"/>
            <mdssi:RelationshipReference xmlns:mdssi="http://schemas.openxmlformats.org/package/2006/digital-signature" SourceId="rId8"/>
            <mdssi:RelationshipReference xmlns:mdssi="http://schemas.openxmlformats.org/package/2006/digital-signature" SourceId="rId51"/>
            <mdssi:RelationshipReference xmlns:mdssi="http://schemas.openxmlformats.org/package/2006/digital-signature" SourceId="rId3"/>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46"/>
            <mdssi:RelationshipReference xmlns:mdssi="http://schemas.openxmlformats.org/package/2006/digital-signature" SourceId="rId59"/>
            <mdssi:RelationshipReference xmlns:mdssi="http://schemas.openxmlformats.org/package/2006/digital-signature" SourceId="rId20"/>
            <mdssi:RelationshipReference xmlns:mdssi="http://schemas.openxmlformats.org/package/2006/digital-signature" SourceId="rId41"/>
            <mdssi:RelationshipReference xmlns:mdssi="http://schemas.openxmlformats.org/package/2006/digital-signature" SourceId="rId54"/>
            <mdssi:RelationshipReference xmlns:mdssi="http://schemas.openxmlformats.org/package/2006/digital-signature" SourceId="rId6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49"/>
            <mdssi:RelationshipReference xmlns:mdssi="http://schemas.openxmlformats.org/package/2006/digital-signature" SourceId="rId57"/>
            <mdssi:RelationshipReference xmlns:mdssi="http://schemas.openxmlformats.org/package/2006/digital-signature" SourceId="rId10"/>
            <mdssi:RelationshipReference xmlns:mdssi="http://schemas.openxmlformats.org/package/2006/digital-signature" SourceId="rId31"/>
            <mdssi:RelationshipReference xmlns:mdssi="http://schemas.openxmlformats.org/package/2006/digital-signature" SourceId="rId44"/>
            <mdssi:RelationshipReference xmlns:mdssi="http://schemas.openxmlformats.org/package/2006/digital-signature" SourceId="rId52"/>
            <mdssi:RelationshipReference xmlns:mdssi="http://schemas.openxmlformats.org/package/2006/digital-signature" SourceId="rId6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42"/>
          </Transform>
          <Transform Algorithm="http://www.w3.org/TR/2001/REC-xml-c14n-20010315"/>
        </Transforms>
        <DigestMethod Algorithm="http://www.w3.org/2001/04/xmlenc#sha256"/>
        <DigestValue>kkriMiyp+8d523ttAJST2VfoG6IzHwjTkbPTVOrP2sE=</DigestValue>
      </Reference>
      <Reference URI="/xl/calcChain.xml?ContentType=application/vnd.openxmlformats-officedocument.spreadsheetml.calcChain+xml">
        <DigestMethod Algorithm="http://www.w3.org/2001/04/xmlenc#sha256"/>
        <DigestValue>y/lNv327NuKNC6PgodnGTG9ca5awqIoIwcaDEJvt6nM=</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k7x4InUpprzMd7EavVzigdy/k2BCSAieF1tBJyAznHo=</DigestValue>
      </Reference>
      <Reference URI="/xl/drawings/vmlDrawing1.vml?ContentType=application/vnd.openxmlformats-officedocument.vmlDrawing">
        <DigestMethod Algorithm="http://www.w3.org/2001/04/xmlenc#sha256"/>
        <DigestValue>om5B3otrY5iU4922EUSWr92sFGybAO0KtHxHfJENqAs=</DigestValue>
      </Reference>
      <Reference URI="/xl/media/image1.emf?ContentType=image/x-emf">
        <DigestMethod Algorithm="http://www.w3.org/2001/04/xmlenc#sha256"/>
        <DigestValue>pPm5qwVwsjXg1I371LcpE2q11DeqAcgJRPoPEBjY4Es=</DigestValue>
      </Reference>
      <Reference URI="/xl/media/image2.emf?ContentType=image/x-emf">
        <DigestMethod Algorithm="http://www.w3.org/2001/04/xmlenc#sha256"/>
        <DigestValue>665+uPBTBjvODoEwq0UdMygAtrhJnzSLI9LMexN6loQ=</DigestValue>
      </Reference>
      <Reference URI="/xl/printerSettings/printerSettings1.bin?ContentType=application/vnd.openxmlformats-officedocument.spreadsheetml.printerSettings">
        <DigestMethod Algorithm="http://www.w3.org/2001/04/xmlenc#sha256"/>
        <DigestValue>4sf+1AWluvbpxJKPd2Oye0vW/vjaIC4T1BxgDzXmoXg=</DigestValue>
      </Reference>
      <Reference URI="/xl/printerSettings/printerSettings10.bin?ContentType=application/vnd.openxmlformats-officedocument.spreadsheetml.printerSettings">
        <DigestMethod Algorithm="http://www.w3.org/2001/04/xmlenc#sha256"/>
        <DigestValue>6HGumsjBk9X1CzCPpkG1pJTBdVyGv7gAJ+RWNO+yDTc=</DigestValue>
      </Reference>
      <Reference URI="/xl/printerSettings/printerSettings100.bin?ContentType=application/vnd.openxmlformats-officedocument.spreadsheetml.printerSettings">
        <DigestMethod Algorithm="http://www.w3.org/2001/04/xmlenc#sha256"/>
        <DigestValue>4sf+1AWluvbpxJKPd2Oye0vW/vjaIC4T1BxgDzXmoXg=</DigestValue>
      </Reference>
      <Reference URI="/xl/printerSettings/printerSettings101.bin?ContentType=application/vnd.openxmlformats-officedocument.spreadsheetml.printerSettings">
        <DigestMethod Algorithm="http://www.w3.org/2001/04/xmlenc#sha256"/>
        <DigestValue>4sf+1AWluvbpxJKPd2Oye0vW/vjaIC4T1BxgDzXmoXg=</DigestValue>
      </Reference>
      <Reference URI="/xl/printerSettings/printerSettings102.bin?ContentType=application/vnd.openxmlformats-officedocument.spreadsheetml.printerSettings">
        <DigestMethod Algorithm="http://www.w3.org/2001/04/xmlenc#sha256"/>
        <DigestValue>4sf+1AWluvbpxJKPd2Oye0vW/vjaIC4T1BxgDzXmoXg=</DigestValue>
      </Reference>
      <Reference URI="/xl/printerSettings/printerSettings103.bin?ContentType=application/vnd.openxmlformats-officedocument.spreadsheetml.printerSettings">
        <DigestMethod Algorithm="http://www.w3.org/2001/04/xmlenc#sha256"/>
        <DigestValue>4sf+1AWluvbpxJKPd2Oye0vW/vjaIC4T1BxgDzXmoXg=</DigestValue>
      </Reference>
      <Reference URI="/xl/printerSettings/printerSettings104.bin?ContentType=application/vnd.openxmlformats-officedocument.spreadsheetml.printerSettings">
        <DigestMethod Algorithm="http://www.w3.org/2001/04/xmlenc#sha256"/>
        <DigestValue>4sf+1AWluvbpxJKPd2Oye0vW/vjaIC4T1BxgDzXmoXg=</DigestValue>
      </Reference>
      <Reference URI="/xl/printerSettings/printerSettings105.bin?ContentType=application/vnd.openxmlformats-officedocument.spreadsheetml.printerSettings">
        <DigestMethod Algorithm="http://www.w3.org/2001/04/xmlenc#sha256"/>
        <DigestValue>4sf+1AWluvbpxJKPd2Oye0vW/vjaIC4T1BxgDzXmoXg=</DigestValue>
      </Reference>
      <Reference URI="/xl/printerSettings/printerSettings106.bin?ContentType=application/vnd.openxmlformats-officedocument.spreadsheetml.printerSettings">
        <DigestMethod Algorithm="http://www.w3.org/2001/04/xmlenc#sha256"/>
        <DigestValue>4sf+1AWluvbpxJKPd2Oye0vW/vjaIC4T1BxgDzXmoXg=</DigestValue>
      </Reference>
      <Reference URI="/xl/printerSettings/printerSettings107.bin?ContentType=application/vnd.openxmlformats-officedocument.spreadsheetml.printerSettings">
        <DigestMethod Algorithm="http://www.w3.org/2001/04/xmlenc#sha256"/>
        <DigestValue>4sf+1AWluvbpxJKPd2Oye0vW/vjaIC4T1BxgDzXmoXg=</DigestValue>
      </Reference>
      <Reference URI="/xl/printerSettings/printerSettings108.bin?ContentType=application/vnd.openxmlformats-officedocument.spreadsheetml.printerSettings">
        <DigestMethod Algorithm="http://www.w3.org/2001/04/xmlenc#sha256"/>
        <DigestValue>4sf+1AWluvbpxJKPd2Oye0vW/vjaIC4T1BxgDzXmoXg=</DigestValue>
      </Reference>
      <Reference URI="/xl/printerSettings/printerSettings109.bin?ContentType=application/vnd.openxmlformats-officedocument.spreadsheetml.printerSettings">
        <DigestMethod Algorithm="http://www.w3.org/2001/04/xmlenc#sha256"/>
        <DigestValue>olVzO14YzbBV9lyv2+iYJUax50tLLM5nhgg3hHHh9hE=</DigestValue>
      </Reference>
      <Reference URI="/xl/printerSettings/printerSettings11.bin?ContentType=application/vnd.openxmlformats-officedocument.spreadsheetml.printerSettings">
        <DigestMethod Algorithm="http://www.w3.org/2001/04/xmlenc#sha256"/>
        <DigestValue>6HGumsjBk9X1CzCPpkG1pJTBdVyGv7gAJ+RWNO+yDTc=</DigestValue>
      </Reference>
      <Reference URI="/xl/printerSettings/printerSettings110.bin?ContentType=application/vnd.openxmlformats-officedocument.spreadsheetml.printerSettings">
        <DigestMethod Algorithm="http://www.w3.org/2001/04/xmlenc#sha256"/>
        <DigestValue>4sf+1AWluvbpxJKPd2Oye0vW/vjaIC4T1BxgDzXmoXg=</DigestValue>
      </Reference>
      <Reference URI="/xl/printerSettings/printerSettings111.bin?ContentType=application/vnd.openxmlformats-officedocument.spreadsheetml.printerSettings">
        <DigestMethod Algorithm="http://www.w3.org/2001/04/xmlenc#sha256"/>
        <DigestValue>+n5QTe6/grUf3JPx5J0xBRGlKRI8XimZKbgxCQVlTOM=</DigestValue>
      </Reference>
      <Reference URI="/xl/printerSettings/printerSettings112.bin?ContentType=application/vnd.openxmlformats-officedocument.spreadsheetml.printerSettings">
        <DigestMethod Algorithm="http://www.w3.org/2001/04/xmlenc#sha256"/>
        <DigestValue>4sf+1AWluvbpxJKPd2Oye0vW/vjaIC4T1BxgDzXmoXg=</DigestValue>
      </Reference>
      <Reference URI="/xl/printerSettings/printerSettings113.bin?ContentType=application/vnd.openxmlformats-officedocument.spreadsheetml.printerSettings">
        <DigestMethod Algorithm="http://www.w3.org/2001/04/xmlenc#sha256"/>
        <DigestValue>4sf+1AWluvbpxJKPd2Oye0vW/vjaIC4T1BxgDzXmoXg=</DigestValue>
      </Reference>
      <Reference URI="/xl/printerSettings/printerSettings114.bin?ContentType=application/vnd.openxmlformats-officedocument.spreadsheetml.printerSettings">
        <DigestMethod Algorithm="http://www.w3.org/2001/04/xmlenc#sha256"/>
        <DigestValue>4sf+1AWluvbpxJKPd2Oye0vW/vjaIC4T1BxgDzXmoXg=</DigestValue>
      </Reference>
      <Reference URI="/xl/printerSettings/printerSettings115.bin?ContentType=application/vnd.openxmlformats-officedocument.spreadsheetml.printerSettings">
        <DigestMethod Algorithm="http://www.w3.org/2001/04/xmlenc#sha256"/>
        <DigestValue>4sf+1AWluvbpxJKPd2Oye0vW/vjaIC4T1BxgDzXmoXg=</DigestValue>
      </Reference>
      <Reference URI="/xl/printerSettings/printerSettings116.bin?ContentType=application/vnd.openxmlformats-officedocument.spreadsheetml.printerSettings">
        <DigestMethod Algorithm="http://www.w3.org/2001/04/xmlenc#sha256"/>
        <DigestValue>+n5QTe6/grUf3JPx5J0xBRGlKRI8XimZKbgxCQVlTOM=</DigestValue>
      </Reference>
      <Reference URI="/xl/printerSettings/printerSettings117.bin?ContentType=application/vnd.openxmlformats-officedocument.spreadsheetml.printerSettings">
        <DigestMethod Algorithm="http://www.w3.org/2001/04/xmlenc#sha256"/>
        <DigestValue>+n5QTe6/grUf3JPx5J0xBRGlKRI8XimZKbgxCQVlTOM=</DigestValue>
      </Reference>
      <Reference URI="/xl/printerSettings/printerSettings118.bin?ContentType=application/vnd.openxmlformats-officedocument.spreadsheetml.printerSettings">
        <DigestMethod Algorithm="http://www.w3.org/2001/04/xmlenc#sha256"/>
        <DigestValue>4sf+1AWluvbpxJKPd2Oye0vW/vjaIC4T1BxgDzXmoXg=</DigestValue>
      </Reference>
      <Reference URI="/xl/printerSettings/printerSettings119.bin?ContentType=application/vnd.openxmlformats-officedocument.spreadsheetml.printerSettings">
        <DigestMethod Algorithm="http://www.w3.org/2001/04/xmlenc#sha256"/>
        <DigestValue>4sf+1AWluvbpxJKPd2Oye0vW/vjaIC4T1BxgDzXmoXg=</DigestValue>
      </Reference>
      <Reference URI="/xl/printerSettings/printerSettings12.bin?ContentType=application/vnd.openxmlformats-officedocument.spreadsheetml.printerSettings">
        <DigestMethod Algorithm="http://www.w3.org/2001/04/xmlenc#sha256"/>
        <DigestValue>6HGumsjBk9X1CzCPpkG1pJTBdVyGv7gAJ+RWNO+yDTc=</DigestValue>
      </Reference>
      <Reference URI="/xl/printerSettings/printerSettings120.bin?ContentType=application/vnd.openxmlformats-officedocument.spreadsheetml.printerSettings">
        <DigestMethod Algorithm="http://www.w3.org/2001/04/xmlenc#sha256"/>
        <DigestValue>4sf+1AWluvbpxJKPd2Oye0vW/vjaIC4T1BxgDzXmoXg=</DigestValue>
      </Reference>
      <Reference URI="/xl/printerSettings/printerSettings121.bin?ContentType=application/vnd.openxmlformats-officedocument.spreadsheetml.printerSettings">
        <DigestMethod Algorithm="http://www.w3.org/2001/04/xmlenc#sha256"/>
        <DigestValue>+n5QTe6/grUf3JPx5J0xBRGlKRI8XimZKbgxCQVlTOM=</DigestValue>
      </Reference>
      <Reference URI="/xl/printerSettings/printerSettings122.bin?ContentType=application/vnd.openxmlformats-officedocument.spreadsheetml.printerSettings">
        <DigestMethod Algorithm="http://www.w3.org/2001/04/xmlenc#sha256"/>
        <DigestValue>4sf+1AWluvbpxJKPd2Oye0vW/vjaIC4T1BxgDzXmoXg=</DigestValue>
      </Reference>
      <Reference URI="/xl/printerSettings/printerSettings123.bin?ContentType=application/vnd.openxmlformats-officedocument.spreadsheetml.printerSettings">
        <DigestMethod Algorithm="http://www.w3.org/2001/04/xmlenc#sha256"/>
        <DigestValue>4sf+1AWluvbpxJKPd2Oye0vW/vjaIC4T1BxgDzXmoXg=</DigestValue>
      </Reference>
      <Reference URI="/xl/printerSettings/printerSettings124.bin?ContentType=application/vnd.openxmlformats-officedocument.spreadsheetml.printerSettings">
        <DigestMethod Algorithm="http://www.w3.org/2001/04/xmlenc#sha256"/>
        <DigestValue>4sf+1AWluvbpxJKPd2Oye0vW/vjaIC4T1BxgDzXmoXg=</DigestValue>
      </Reference>
      <Reference URI="/xl/printerSettings/printerSettings125.bin?ContentType=application/vnd.openxmlformats-officedocument.spreadsheetml.printerSettings">
        <DigestMethod Algorithm="http://www.w3.org/2001/04/xmlenc#sha256"/>
        <DigestValue>6HGumsjBk9X1CzCPpkG1pJTBdVyGv7gAJ+RWNO+yDTc=</DigestValue>
      </Reference>
      <Reference URI="/xl/printerSettings/printerSettings126.bin?ContentType=application/vnd.openxmlformats-officedocument.spreadsheetml.printerSettings">
        <DigestMethod Algorithm="http://www.w3.org/2001/04/xmlenc#sha256"/>
        <DigestValue>6HGumsjBk9X1CzCPpkG1pJTBdVyGv7gAJ+RWNO+yDTc=</DigestValue>
      </Reference>
      <Reference URI="/xl/printerSettings/printerSettings127.bin?ContentType=application/vnd.openxmlformats-officedocument.spreadsheetml.printerSettings">
        <DigestMethod Algorithm="http://www.w3.org/2001/04/xmlenc#sha256"/>
        <DigestValue>6HGumsjBk9X1CzCPpkG1pJTBdVyGv7gAJ+RWNO+yDTc=</DigestValue>
      </Reference>
      <Reference URI="/xl/printerSettings/printerSettings128.bin?ContentType=application/vnd.openxmlformats-officedocument.spreadsheetml.printerSettings">
        <DigestMethod Algorithm="http://www.w3.org/2001/04/xmlenc#sha256"/>
        <DigestValue>6HGumsjBk9X1CzCPpkG1pJTBdVyGv7gAJ+RWNO+yDTc=</DigestValue>
      </Reference>
      <Reference URI="/xl/printerSettings/printerSettings129.bin?ContentType=application/vnd.openxmlformats-officedocument.spreadsheetml.printerSettings">
        <DigestMethod Algorithm="http://www.w3.org/2001/04/xmlenc#sha256"/>
        <DigestValue>6HGumsjBk9X1CzCPpkG1pJTBdVyGv7gAJ+RWNO+yDTc=</DigestValue>
      </Reference>
      <Reference URI="/xl/printerSettings/printerSettings13.bin?ContentType=application/vnd.openxmlformats-officedocument.spreadsheetml.printerSettings">
        <DigestMethod Algorithm="http://www.w3.org/2001/04/xmlenc#sha256"/>
        <DigestValue>6HGumsjBk9X1CzCPpkG1pJTBdVyGv7gAJ+RWNO+yDTc=</DigestValue>
      </Reference>
      <Reference URI="/xl/printerSettings/printerSettings130.bin?ContentType=application/vnd.openxmlformats-officedocument.spreadsheetml.printerSettings">
        <DigestMethod Algorithm="http://www.w3.org/2001/04/xmlenc#sha256"/>
        <DigestValue>6HGumsjBk9X1CzCPpkG1pJTBdVyGv7gAJ+RWNO+yDTc=</DigestValue>
      </Reference>
      <Reference URI="/xl/printerSettings/printerSettings131.bin?ContentType=application/vnd.openxmlformats-officedocument.spreadsheetml.printerSettings">
        <DigestMethod Algorithm="http://www.w3.org/2001/04/xmlenc#sha256"/>
        <DigestValue>6HGumsjBk9X1CzCPpkG1pJTBdVyGv7gAJ+RWNO+yDTc=</DigestValue>
      </Reference>
      <Reference URI="/xl/printerSettings/printerSettings132.bin?ContentType=application/vnd.openxmlformats-officedocument.spreadsheetml.printerSettings">
        <DigestMethod Algorithm="http://www.w3.org/2001/04/xmlenc#sha256"/>
        <DigestValue>6HGumsjBk9X1CzCPpkG1pJTBdVyGv7gAJ+RWNO+yDTc=</DigestValue>
      </Reference>
      <Reference URI="/xl/printerSettings/printerSettings133.bin?ContentType=application/vnd.openxmlformats-officedocument.spreadsheetml.printerSettings">
        <DigestMethod Algorithm="http://www.w3.org/2001/04/xmlenc#sha256"/>
        <DigestValue>6HGumsjBk9X1CzCPpkG1pJTBdVyGv7gAJ+RWNO+yDTc=</DigestValue>
      </Reference>
      <Reference URI="/xl/printerSettings/printerSettings134.bin?ContentType=application/vnd.openxmlformats-officedocument.spreadsheetml.printerSettings">
        <DigestMethod Algorithm="http://www.w3.org/2001/04/xmlenc#sha256"/>
        <DigestValue>6HGumsjBk9X1CzCPpkG1pJTBdVyGv7gAJ+RWNO+yDTc=</DigestValue>
      </Reference>
      <Reference URI="/xl/printerSettings/printerSettings135.bin?ContentType=application/vnd.openxmlformats-officedocument.spreadsheetml.printerSettings">
        <DigestMethod Algorithm="http://www.w3.org/2001/04/xmlenc#sha256"/>
        <DigestValue>6HGumsjBk9X1CzCPpkG1pJTBdVyGv7gAJ+RWNO+yDTc=</DigestValue>
      </Reference>
      <Reference URI="/xl/printerSettings/printerSettings136.bin?ContentType=application/vnd.openxmlformats-officedocument.spreadsheetml.printerSettings">
        <DigestMethod Algorithm="http://www.w3.org/2001/04/xmlenc#sha256"/>
        <DigestValue>6HGumsjBk9X1CzCPpkG1pJTBdVyGv7gAJ+RWNO+yDTc=</DigestValue>
      </Reference>
      <Reference URI="/xl/printerSettings/printerSettings137.bin?ContentType=application/vnd.openxmlformats-officedocument.spreadsheetml.printerSettings">
        <DigestMethod Algorithm="http://www.w3.org/2001/04/xmlenc#sha256"/>
        <DigestValue>k5z4QFvXyp5vMq4FDANuvQxvNZ735cuotFRYxi91M4M=</DigestValue>
      </Reference>
      <Reference URI="/xl/printerSettings/printerSettings138.bin?ContentType=application/vnd.openxmlformats-officedocument.spreadsheetml.printerSettings">
        <DigestMethod Algorithm="http://www.w3.org/2001/04/xmlenc#sha256"/>
        <DigestValue>6HGumsjBk9X1CzCPpkG1pJTBdVyGv7gAJ+RWNO+yDTc=</DigestValue>
      </Reference>
      <Reference URI="/xl/printerSettings/printerSettings139.bin?ContentType=application/vnd.openxmlformats-officedocument.spreadsheetml.printerSettings">
        <DigestMethod Algorithm="http://www.w3.org/2001/04/xmlenc#sha256"/>
        <DigestValue>+n5QTe6/grUf3JPx5J0xBRGlKRI8XimZKbgxCQVlTOM=</DigestValue>
      </Reference>
      <Reference URI="/xl/printerSettings/printerSettings14.bin?ContentType=application/vnd.openxmlformats-officedocument.spreadsheetml.printerSettings">
        <DigestMethod Algorithm="http://www.w3.org/2001/04/xmlenc#sha256"/>
        <DigestValue>6HGumsjBk9X1CzCPpkG1pJTBdVyGv7gAJ+RWNO+yDTc=</DigestValue>
      </Reference>
      <Reference URI="/xl/printerSettings/printerSettings140.bin?ContentType=application/vnd.openxmlformats-officedocument.spreadsheetml.printerSettings">
        <DigestMethod Algorithm="http://www.w3.org/2001/04/xmlenc#sha256"/>
        <DigestValue>4sf+1AWluvbpxJKPd2Oye0vW/vjaIC4T1BxgDzXmoXg=</DigestValue>
      </Reference>
      <Reference URI="/xl/printerSettings/printerSettings141.bin?ContentType=application/vnd.openxmlformats-officedocument.spreadsheetml.printerSettings">
        <DigestMethod Algorithm="http://www.w3.org/2001/04/xmlenc#sha256"/>
        <DigestValue>+n5QTe6/grUf3JPx5J0xBRGlKRI8XimZKbgxCQVlTOM=</DigestValue>
      </Reference>
      <Reference URI="/xl/printerSettings/printerSettings142.bin?ContentType=application/vnd.openxmlformats-officedocument.spreadsheetml.printerSettings">
        <DigestMethod Algorithm="http://www.w3.org/2001/04/xmlenc#sha256"/>
        <DigestValue>4sf+1AWluvbpxJKPd2Oye0vW/vjaIC4T1BxgDzXmoXg=</DigestValue>
      </Reference>
      <Reference URI="/xl/printerSettings/printerSettings143.bin?ContentType=application/vnd.openxmlformats-officedocument.spreadsheetml.printerSettings">
        <DigestMethod Algorithm="http://www.w3.org/2001/04/xmlenc#sha256"/>
        <DigestValue>4sf+1AWluvbpxJKPd2Oye0vW/vjaIC4T1BxgDzXmoXg=</DigestValue>
      </Reference>
      <Reference URI="/xl/printerSettings/printerSettings144.bin?ContentType=application/vnd.openxmlformats-officedocument.spreadsheetml.printerSettings">
        <DigestMethod Algorithm="http://www.w3.org/2001/04/xmlenc#sha256"/>
        <DigestValue>4sf+1AWluvbpxJKPd2Oye0vW/vjaIC4T1BxgDzXmoXg=</DigestValue>
      </Reference>
      <Reference URI="/xl/printerSettings/printerSettings145.bin?ContentType=application/vnd.openxmlformats-officedocument.spreadsheetml.printerSettings">
        <DigestMethod Algorithm="http://www.w3.org/2001/04/xmlenc#sha256"/>
        <DigestValue>4sf+1AWluvbpxJKPd2Oye0vW/vjaIC4T1BxgDzXmoXg=</DigestValue>
      </Reference>
      <Reference URI="/xl/printerSettings/printerSettings146.bin?ContentType=application/vnd.openxmlformats-officedocument.spreadsheetml.printerSettings">
        <DigestMethod Algorithm="http://www.w3.org/2001/04/xmlenc#sha256"/>
        <DigestValue>4sf+1AWluvbpxJKPd2Oye0vW/vjaIC4T1BxgDzXmoXg=</DigestValue>
      </Reference>
      <Reference URI="/xl/printerSettings/printerSettings147.bin?ContentType=application/vnd.openxmlformats-officedocument.spreadsheetml.printerSettings">
        <DigestMethod Algorithm="http://www.w3.org/2001/04/xmlenc#sha256"/>
        <DigestValue>4sf+1AWluvbpxJKPd2Oye0vW/vjaIC4T1BxgDzXmoXg=</DigestValue>
      </Reference>
      <Reference URI="/xl/printerSettings/printerSettings148.bin?ContentType=application/vnd.openxmlformats-officedocument.spreadsheetml.printerSettings">
        <DigestMethod Algorithm="http://www.w3.org/2001/04/xmlenc#sha256"/>
        <DigestValue>4sf+1AWluvbpxJKPd2Oye0vW/vjaIC4T1BxgDzXmoXg=</DigestValue>
      </Reference>
      <Reference URI="/xl/printerSettings/printerSettings149.bin?ContentType=application/vnd.openxmlformats-officedocument.spreadsheetml.printerSettings">
        <DigestMethod Algorithm="http://www.w3.org/2001/04/xmlenc#sha256"/>
        <DigestValue>6HGumsjBk9X1CzCPpkG1pJTBdVyGv7gAJ+RWNO+yDTc=</DigestValue>
      </Reference>
      <Reference URI="/xl/printerSettings/printerSettings15.bin?ContentType=application/vnd.openxmlformats-officedocument.spreadsheetml.printerSettings">
        <DigestMethod Algorithm="http://www.w3.org/2001/04/xmlenc#sha256"/>
        <DigestValue>6HGumsjBk9X1CzCPpkG1pJTBdVyGv7gAJ+RWNO+yDTc=</DigestValue>
      </Reference>
      <Reference URI="/xl/printerSettings/printerSettings150.bin?ContentType=application/vnd.openxmlformats-officedocument.spreadsheetml.printerSettings">
        <DigestMethod Algorithm="http://www.w3.org/2001/04/xmlenc#sha256"/>
        <DigestValue>6HGumsjBk9X1CzCPpkG1pJTBdVyGv7gAJ+RWNO+yDTc=</DigestValue>
      </Reference>
      <Reference URI="/xl/printerSettings/printerSettings151.bin?ContentType=application/vnd.openxmlformats-officedocument.spreadsheetml.printerSettings">
        <DigestMethod Algorithm="http://www.w3.org/2001/04/xmlenc#sha256"/>
        <DigestValue>+n5QTe6/grUf3JPx5J0xBRGlKRI8XimZKbgxCQVlTOM=</DigestValue>
      </Reference>
      <Reference URI="/xl/printerSettings/printerSettings152.bin?ContentType=application/vnd.openxmlformats-officedocument.spreadsheetml.printerSettings">
        <DigestMethod Algorithm="http://www.w3.org/2001/04/xmlenc#sha256"/>
        <DigestValue>4sf+1AWluvbpxJKPd2Oye0vW/vjaIC4T1BxgDzXmoXg=</DigestValue>
      </Reference>
      <Reference URI="/xl/printerSettings/printerSettings153.bin?ContentType=application/vnd.openxmlformats-officedocument.spreadsheetml.printerSettings">
        <DigestMethod Algorithm="http://www.w3.org/2001/04/xmlenc#sha256"/>
        <DigestValue>+n5QTe6/grUf3JPx5J0xBRGlKRI8XimZKbgxCQVlTOM=</DigestValue>
      </Reference>
      <Reference URI="/xl/printerSettings/printerSettings154.bin?ContentType=application/vnd.openxmlformats-officedocument.spreadsheetml.printerSettings">
        <DigestMethod Algorithm="http://www.w3.org/2001/04/xmlenc#sha256"/>
        <DigestValue>4sf+1AWluvbpxJKPd2Oye0vW/vjaIC4T1BxgDzXmoXg=</DigestValue>
      </Reference>
      <Reference URI="/xl/printerSettings/printerSettings155.bin?ContentType=application/vnd.openxmlformats-officedocument.spreadsheetml.printerSettings">
        <DigestMethod Algorithm="http://www.w3.org/2001/04/xmlenc#sha256"/>
        <DigestValue>4sf+1AWluvbpxJKPd2Oye0vW/vjaIC4T1BxgDzXmoXg=</DigestValue>
      </Reference>
      <Reference URI="/xl/printerSettings/printerSettings156.bin?ContentType=application/vnd.openxmlformats-officedocument.spreadsheetml.printerSettings">
        <DigestMethod Algorithm="http://www.w3.org/2001/04/xmlenc#sha256"/>
        <DigestValue>4sf+1AWluvbpxJKPd2Oye0vW/vjaIC4T1BxgDzXmoXg=</DigestValue>
      </Reference>
      <Reference URI="/xl/printerSettings/printerSettings157.bin?ContentType=application/vnd.openxmlformats-officedocument.spreadsheetml.printerSettings">
        <DigestMethod Algorithm="http://www.w3.org/2001/04/xmlenc#sha256"/>
        <DigestValue>4sf+1AWluvbpxJKPd2Oye0vW/vjaIC4T1BxgDzXmoXg=</DigestValue>
      </Reference>
      <Reference URI="/xl/printerSettings/printerSettings158.bin?ContentType=application/vnd.openxmlformats-officedocument.spreadsheetml.printerSettings">
        <DigestMethod Algorithm="http://www.w3.org/2001/04/xmlenc#sha256"/>
        <DigestValue>4sf+1AWluvbpxJKPd2Oye0vW/vjaIC4T1BxgDzXmoXg=</DigestValue>
      </Reference>
      <Reference URI="/xl/printerSettings/printerSettings159.bin?ContentType=application/vnd.openxmlformats-officedocument.spreadsheetml.printerSettings">
        <DigestMethod Algorithm="http://www.w3.org/2001/04/xmlenc#sha256"/>
        <DigestValue>4sf+1AWluvbpxJKPd2Oye0vW/vjaIC4T1BxgDzXmoXg=</DigestValue>
      </Reference>
      <Reference URI="/xl/printerSettings/printerSettings16.bin?ContentType=application/vnd.openxmlformats-officedocument.spreadsheetml.printerSettings">
        <DigestMethod Algorithm="http://www.w3.org/2001/04/xmlenc#sha256"/>
        <DigestValue>6HGumsjBk9X1CzCPpkG1pJTBdVyGv7gAJ+RWNO+yDTc=</DigestValue>
      </Reference>
      <Reference URI="/xl/printerSettings/printerSettings160.bin?ContentType=application/vnd.openxmlformats-officedocument.spreadsheetml.printerSettings">
        <DigestMethod Algorithm="http://www.w3.org/2001/04/xmlenc#sha256"/>
        <DigestValue>4sf+1AWluvbpxJKPd2Oye0vW/vjaIC4T1BxgDzXmoXg=</DigestValue>
      </Reference>
      <Reference URI="/xl/printerSettings/printerSettings161.bin?ContentType=application/vnd.openxmlformats-officedocument.spreadsheetml.printerSettings">
        <DigestMethod Algorithm="http://www.w3.org/2001/04/xmlenc#sha256"/>
        <DigestValue>+n5QTe6/grUf3JPx5J0xBRGlKRI8XimZKbgxCQVlTOM=</DigestValue>
      </Reference>
      <Reference URI="/xl/printerSettings/printerSettings162.bin?ContentType=application/vnd.openxmlformats-officedocument.spreadsheetml.printerSettings">
        <DigestMethod Algorithm="http://www.w3.org/2001/04/xmlenc#sha256"/>
        <DigestValue>4sf+1AWluvbpxJKPd2Oye0vW/vjaIC4T1BxgDzXmoXg=</DigestValue>
      </Reference>
      <Reference URI="/xl/printerSettings/printerSettings163.bin?ContentType=application/vnd.openxmlformats-officedocument.spreadsheetml.printerSettings">
        <DigestMethod Algorithm="http://www.w3.org/2001/04/xmlenc#sha256"/>
        <DigestValue>+n5QTe6/grUf3JPx5J0xBRGlKRI8XimZKbgxCQVlTOM=</DigestValue>
      </Reference>
      <Reference URI="/xl/printerSettings/printerSettings164.bin?ContentType=application/vnd.openxmlformats-officedocument.spreadsheetml.printerSettings">
        <DigestMethod Algorithm="http://www.w3.org/2001/04/xmlenc#sha256"/>
        <DigestValue>4sf+1AWluvbpxJKPd2Oye0vW/vjaIC4T1BxgDzXmoXg=</DigestValue>
      </Reference>
      <Reference URI="/xl/printerSettings/printerSettings165.bin?ContentType=application/vnd.openxmlformats-officedocument.spreadsheetml.printerSettings">
        <DigestMethod Algorithm="http://www.w3.org/2001/04/xmlenc#sha256"/>
        <DigestValue>4sf+1AWluvbpxJKPd2Oye0vW/vjaIC4T1BxgDzXmoXg=</DigestValue>
      </Reference>
      <Reference URI="/xl/printerSettings/printerSettings166.bin?ContentType=application/vnd.openxmlformats-officedocument.spreadsheetml.printerSettings">
        <DigestMethod Algorithm="http://www.w3.org/2001/04/xmlenc#sha256"/>
        <DigestValue>4sf+1AWluvbpxJKPd2Oye0vW/vjaIC4T1BxgDzXmoXg=</DigestValue>
      </Reference>
      <Reference URI="/xl/printerSettings/printerSettings167.bin?ContentType=application/vnd.openxmlformats-officedocument.spreadsheetml.printerSettings">
        <DigestMethod Algorithm="http://www.w3.org/2001/04/xmlenc#sha256"/>
        <DigestValue>4sf+1AWluvbpxJKPd2Oye0vW/vjaIC4T1BxgDzXmoXg=</DigestValue>
      </Reference>
      <Reference URI="/xl/printerSettings/printerSettings168.bin?ContentType=application/vnd.openxmlformats-officedocument.spreadsheetml.printerSettings">
        <DigestMethod Algorithm="http://www.w3.org/2001/04/xmlenc#sha256"/>
        <DigestValue>4sf+1AWluvbpxJKPd2Oye0vW/vjaIC4T1BxgDzXmoXg=</DigestValue>
      </Reference>
      <Reference URI="/xl/printerSettings/printerSettings169.bin?ContentType=application/vnd.openxmlformats-officedocument.spreadsheetml.printerSettings">
        <DigestMethod Algorithm="http://www.w3.org/2001/04/xmlenc#sha256"/>
        <DigestValue>4sf+1AWluvbpxJKPd2Oye0vW/vjaIC4T1BxgDzXmoXg=</DigestValue>
      </Reference>
      <Reference URI="/xl/printerSettings/printerSettings17.bin?ContentType=application/vnd.openxmlformats-officedocument.spreadsheetml.printerSettings">
        <DigestMethod Algorithm="http://www.w3.org/2001/04/xmlenc#sha256"/>
        <DigestValue>6HGumsjBk9X1CzCPpkG1pJTBdVyGv7gAJ+RWNO+yDTc=</DigestValue>
      </Reference>
      <Reference URI="/xl/printerSettings/printerSettings170.bin?ContentType=application/vnd.openxmlformats-officedocument.spreadsheetml.printerSettings">
        <DigestMethod Algorithm="http://www.w3.org/2001/04/xmlenc#sha256"/>
        <DigestValue>4sf+1AWluvbpxJKPd2Oye0vW/vjaIC4T1BxgDzXmoXg=</DigestValue>
      </Reference>
      <Reference URI="/xl/printerSettings/printerSettings171.bin?ContentType=application/vnd.openxmlformats-officedocument.spreadsheetml.printerSettings">
        <DigestMethod Algorithm="http://www.w3.org/2001/04/xmlenc#sha256"/>
        <DigestValue>6HGumsjBk9X1CzCPpkG1pJTBdVyGv7gAJ+RWNO+yDTc=</DigestValue>
      </Reference>
      <Reference URI="/xl/printerSettings/printerSettings172.bin?ContentType=application/vnd.openxmlformats-officedocument.spreadsheetml.printerSettings">
        <DigestMethod Algorithm="http://www.w3.org/2001/04/xmlenc#sha256"/>
        <DigestValue>6HGumsjBk9X1CzCPpkG1pJTBdVyGv7gAJ+RWNO+yDTc=</DigestValue>
      </Reference>
      <Reference URI="/xl/printerSettings/printerSettings173.bin?ContentType=application/vnd.openxmlformats-officedocument.spreadsheetml.printerSettings">
        <DigestMethod Algorithm="http://www.w3.org/2001/04/xmlenc#sha256"/>
        <DigestValue>6HGumsjBk9X1CzCPpkG1pJTBdVyGv7gAJ+RWNO+yDTc=</DigestValue>
      </Reference>
      <Reference URI="/xl/printerSettings/printerSettings174.bin?ContentType=application/vnd.openxmlformats-officedocument.spreadsheetml.printerSettings">
        <DigestMethod Algorithm="http://www.w3.org/2001/04/xmlenc#sha256"/>
        <DigestValue>6HGumsjBk9X1CzCPpkG1pJTBdVyGv7gAJ+RWNO+yDTc=</DigestValue>
      </Reference>
      <Reference URI="/xl/printerSettings/printerSettings175.bin?ContentType=application/vnd.openxmlformats-officedocument.spreadsheetml.printerSettings">
        <DigestMethod Algorithm="http://www.w3.org/2001/04/xmlenc#sha256"/>
        <DigestValue>6HGumsjBk9X1CzCPpkG1pJTBdVyGv7gAJ+RWNO+yDTc=</DigestValue>
      </Reference>
      <Reference URI="/xl/printerSettings/printerSettings176.bin?ContentType=application/vnd.openxmlformats-officedocument.spreadsheetml.printerSettings">
        <DigestMethod Algorithm="http://www.w3.org/2001/04/xmlenc#sha256"/>
        <DigestValue>6HGumsjBk9X1CzCPpkG1pJTBdVyGv7gAJ+RWNO+yDTc=</DigestValue>
      </Reference>
      <Reference URI="/xl/printerSettings/printerSettings177.bin?ContentType=application/vnd.openxmlformats-officedocument.spreadsheetml.printerSettings">
        <DigestMethod Algorithm="http://www.w3.org/2001/04/xmlenc#sha256"/>
        <DigestValue>6HGumsjBk9X1CzCPpkG1pJTBdVyGv7gAJ+RWNO+yDTc=</DigestValue>
      </Reference>
      <Reference URI="/xl/printerSettings/printerSettings178.bin?ContentType=application/vnd.openxmlformats-officedocument.spreadsheetml.printerSettings">
        <DigestMethod Algorithm="http://www.w3.org/2001/04/xmlenc#sha256"/>
        <DigestValue>6HGumsjBk9X1CzCPpkG1pJTBdVyGv7gAJ+RWNO+yDTc=</DigestValue>
      </Reference>
      <Reference URI="/xl/printerSettings/printerSettings179.bin?ContentType=application/vnd.openxmlformats-officedocument.spreadsheetml.printerSettings">
        <DigestMethod Algorithm="http://www.w3.org/2001/04/xmlenc#sha256"/>
        <DigestValue>6HGumsjBk9X1CzCPpkG1pJTBdVyGv7gAJ+RWNO+yDTc=</DigestValue>
      </Reference>
      <Reference URI="/xl/printerSettings/printerSettings18.bin?ContentType=application/vnd.openxmlformats-officedocument.spreadsheetml.printerSettings">
        <DigestMethod Algorithm="http://www.w3.org/2001/04/xmlenc#sha256"/>
        <DigestValue>6HGumsjBk9X1CzCPpkG1pJTBdVyGv7gAJ+RWNO+yDTc=</DigestValue>
      </Reference>
      <Reference URI="/xl/printerSettings/printerSettings180.bin?ContentType=application/vnd.openxmlformats-officedocument.spreadsheetml.printerSettings">
        <DigestMethod Algorithm="http://www.w3.org/2001/04/xmlenc#sha256"/>
        <DigestValue>6HGumsjBk9X1CzCPpkG1pJTBdVyGv7gAJ+RWNO+yDTc=</DigestValue>
      </Reference>
      <Reference URI="/xl/printerSettings/printerSettings181.bin?ContentType=application/vnd.openxmlformats-officedocument.spreadsheetml.printerSettings">
        <DigestMethod Algorithm="http://www.w3.org/2001/04/xmlenc#sha256"/>
        <DigestValue>6HGumsjBk9X1CzCPpkG1pJTBdVyGv7gAJ+RWNO+yDTc=</DigestValue>
      </Reference>
      <Reference URI="/xl/printerSettings/printerSettings182.bin?ContentType=application/vnd.openxmlformats-officedocument.spreadsheetml.printerSettings">
        <DigestMethod Algorithm="http://www.w3.org/2001/04/xmlenc#sha256"/>
        <DigestValue>6HGumsjBk9X1CzCPpkG1pJTBdVyGv7gAJ+RWNO+yDTc=</DigestValue>
      </Reference>
      <Reference URI="/xl/printerSettings/printerSettings183.bin?ContentType=application/vnd.openxmlformats-officedocument.spreadsheetml.printerSettings">
        <DigestMethod Algorithm="http://www.w3.org/2001/04/xmlenc#sha256"/>
        <DigestValue>k5z4QFvXyp5vMq4FDANuvQxvNZ735cuotFRYxi91M4M=</DigestValue>
      </Reference>
      <Reference URI="/xl/printerSettings/printerSettings184.bin?ContentType=application/vnd.openxmlformats-officedocument.spreadsheetml.printerSettings">
        <DigestMethod Algorithm="http://www.w3.org/2001/04/xmlenc#sha256"/>
        <DigestValue>6HGumsjBk9X1CzCPpkG1pJTBdVyGv7gAJ+RWNO+yDTc=</DigestValue>
      </Reference>
      <Reference URI="/xl/printerSettings/printerSettings185.bin?ContentType=application/vnd.openxmlformats-officedocument.spreadsheetml.printerSettings">
        <DigestMethod Algorithm="http://www.w3.org/2001/04/xmlenc#sha256"/>
        <DigestValue>+n5QTe6/grUf3JPx5J0xBRGlKRI8XimZKbgxCQVlTOM=</DigestValue>
      </Reference>
      <Reference URI="/xl/printerSettings/printerSettings186.bin?ContentType=application/vnd.openxmlformats-officedocument.spreadsheetml.printerSettings">
        <DigestMethod Algorithm="http://www.w3.org/2001/04/xmlenc#sha256"/>
        <DigestValue>4sf+1AWluvbpxJKPd2Oye0vW/vjaIC4T1BxgDzXmoXg=</DigestValue>
      </Reference>
      <Reference URI="/xl/printerSettings/printerSettings187.bin?ContentType=application/vnd.openxmlformats-officedocument.spreadsheetml.printerSettings">
        <DigestMethod Algorithm="http://www.w3.org/2001/04/xmlenc#sha256"/>
        <DigestValue>+n5QTe6/grUf3JPx5J0xBRGlKRI8XimZKbgxCQVlTOM=</DigestValue>
      </Reference>
      <Reference URI="/xl/printerSettings/printerSettings188.bin?ContentType=application/vnd.openxmlformats-officedocument.spreadsheetml.printerSettings">
        <DigestMethod Algorithm="http://www.w3.org/2001/04/xmlenc#sha256"/>
        <DigestValue>4sf+1AWluvbpxJKPd2Oye0vW/vjaIC4T1BxgDzXmoXg=</DigestValue>
      </Reference>
      <Reference URI="/xl/printerSettings/printerSettings189.bin?ContentType=application/vnd.openxmlformats-officedocument.spreadsheetml.printerSettings">
        <DigestMethod Algorithm="http://www.w3.org/2001/04/xmlenc#sha256"/>
        <DigestValue>4sf+1AWluvbpxJKPd2Oye0vW/vjaIC4T1BxgDzXmoXg=</DigestValue>
      </Reference>
      <Reference URI="/xl/printerSettings/printerSettings19.bin?ContentType=application/vnd.openxmlformats-officedocument.spreadsheetml.printerSettings">
        <DigestMethod Algorithm="http://www.w3.org/2001/04/xmlenc#sha256"/>
        <DigestValue>6HGumsjBk9X1CzCPpkG1pJTBdVyGv7gAJ+RWNO+yDTc=</DigestValue>
      </Reference>
      <Reference URI="/xl/printerSettings/printerSettings190.bin?ContentType=application/vnd.openxmlformats-officedocument.spreadsheetml.printerSettings">
        <DigestMethod Algorithm="http://www.w3.org/2001/04/xmlenc#sha256"/>
        <DigestValue>4sf+1AWluvbpxJKPd2Oye0vW/vjaIC4T1BxgDzXmoXg=</DigestValue>
      </Reference>
      <Reference URI="/xl/printerSettings/printerSettings191.bin?ContentType=application/vnd.openxmlformats-officedocument.spreadsheetml.printerSettings">
        <DigestMethod Algorithm="http://www.w3.org/2001/04/xmlenc#sha256"/>
        <DigestValue>4sf+1AWluvbpxJKPd2Oye0vW/vjaIC4T1BxgDzXmoXg=</DigestValue>
      </Reference>
      <Reference URI="/xl/printerSettings/printerSettings192.bin?ContentType=application/vnd.openxmlformats-officedocument.spreadsheetml.printerSettings">
        <DigestMethod Algorithm="http://www.w3.org/2001/04/xmlenc#sha256"/>
        <DigestValue>4sf+1AWluvbpxJKPd2Oye0vW/vjaIC4T1BxgDzXmoXg=</DigestValue>
      </Reference>
      <Reference URI="/xl/printerSettings/printerSettings193.bin?ContentType=application/vnd.openxmlformats-officedocument.spreadsheetml.printerSettings">
        <DigestMethod Algorithm="http://www.w3.org/2001/04/xmlenc#sha256"/>
        <DigestValue>4sf+1AWluvbpxJKPd2Oye0vW/vjaIC4T1BxgDzXmoXg=</DigestValue>
      </Reference>
      <Reference URI="/xl/printerSettings/printerSettings194.bin?ContentType=application/vnd.openxmlformats-officedocument.spreadsheetml.printerSettings">
        <DigestMethod Algorithm="http://www.w3.org/2001/04/xmlenc#sha256"/>
        <DigestValue>4sf+1AWluvbpxJKPd2Oye0vW/vjaIC4T1BxgDzXmoXg=</DigestValue>
      </Reference>
      <Reference URI="/xl/printerSettings/printerSettings195.bin?ContentType=application/vnd.openxmlformats-officedocument.spreadsheetml.printerSettings">
        <DigestMethod Algorithm="http://www.w3.org/2001/04/xmlenc#sha256"/>
        <DigestValue>+n5QTe6/grUf3JPx5J0xBRGlKRI8XimZKbgxCQVlTOM=</DigestValue>
      </Reference>
      <Reference URI="/xl/printerSettings/printerSettings196.bin?ContentType=application/vnd.openxmlformats-officedocument.spreadsheetml.printerSettings">
        <DigestMethod Algorithm="http://www.w3.org/2001/04/xmlenc#sha256"/>
        <DigestValue>4sf+1AWluvbpxJKPd2Oye0vW/vjaIC4T1BxgDzXmoXg=</DigestValue>
      </Reference>
      <Reference URI="/xl/printerSettings/printerSettings197.bin?ContentType=application/vnd.openxmlformats-officedocument.spreadsheetml.printerSettings">
        <DigestMethod Algorithm="http://www.w3.org/2001/04/xmlenc#sha256"/>
        <DigestValue>+n5QTe6/grUf3JPx5J0xBRGlKRI8XimZKbgxCQVlTOM=</DigestValue>
      </Reference>
      <Reference URI="/xl/printerSettings/printerSettings198.bin?ContentType=application/vnd.openxmlformats-officedocument.spreadsheetml.printerSettings">
        <DigestMethod Algorithm="http://www.w3.org/2001/04/xmlenc#sha256"/>
        <DigestValue>4sf+1AWluvbpxJKPd2Oye0vW/vjaIC4T1BxgDzXmoXg=</DigestValue>
      </Reference>
      <Reference URI="/xl/printerSettings/printerSettings199.bin?ContentType=application/vnd.openxmlformats-officedocument.spreadsheetml.printerSettings">
        <DigestMethod Algorithm="http://www.w3.org/2001/04/xmlenc#sha256"/>
        <DigestValue>4sf+1AWluvbpxJKPd2Oye0vW/vjaIC4T1BxgDzXmoXg=</DigestValue>
      </Reference>
      <Reference URI="/xl/printerSettings/printerSettings2.bin?ContentType=application/vnd.openxmlformats-officedocument.spreadsheetml.printerSettings">
        <DigestMethod Algorithm="http://www.w3.org/2001/04/xmlenc#sha256"/>
        <DigestValue>+n5QTe6/grUf3JPx5J0xBRGlKRI8XimZKbgxCQVlTOM=</DigestValue>
      </Reference>
      <Reference URI="/xl/printerSettings/printerSettings20.bin?ContentType=application/vnd.openxmlformats-officedocument.spreadsheetml.printerSettings">
        <DigestMethod Algorithm="http://www.w3.org/2001/04/xmlenc#sha256"/>
        <DigestValue>6HGumsjBk9X1CzCPpkG1pJTBdVyGv7gAJ+RWNO+yDTc=</DigestValue>
      </Reference>
      <Reference URI="/xl/printerSettings/printerSettings200.bin?ContentType=application/vnd.openxmlformats-officedocument.spreadsheetml.printerSettings">
        <DigestMethod Algorithm="http://www.w3.org/2001/04/xmlenc#sha256"/>
        <DigestValue>4sf+1AWluvbpxJKPd2Oye0vW/vjaIC4T1BxgDzXmoXg=</DigestValue>
      </Reference>
      <Reference URI="/xl/printerSettings/printerSettings201.bin?ContentType=application/vnd.openxmlformats-officedocument.spreadsheetml.printerSettings">
        <DigestMethod Algorithm="http://www.w3.org/2001/04/xmlenc#sha256"/>
        <DigestValue>4sf+1AWluvbpxJKPd2Oye0vW/vjaIC4T1BxgDzXmoXg=</DigestValue>
      </Reference>
      <Reference URI="/xl/printerSettings/printerSettings202.bin?ContentType=application/vnd.openxmlformats-officedocument.spreadsheetml.printerSettings">
        <DigestMethod Algorithm="http://www.w3.org/2001/04/xmlenc#sha256"/>
        <DigestValue>4sf+1AWluvbpxJKPd2Oye0vW/vjaIC4T1BxgDzXmoXg=</DigestValue>
      </Reference>
      <Reference URI="/xl/printerSettings/printerSettings203.bin?ContentType=application/vnd.openxmlformats-officedocument.spreadsheetml.printerSettings">
        <DigestMethod Algorithm="http://www.w3.org/2001/04/xmlenc#sha256"/>
        <DigestValue>4sf+1AWluvbpxJKPd2Oye0vW/vjaIC4T1BxgDzXmoXg=</DigestValue>
      </Reference>
      <Reference URI="/xl/printerSettings/printerSettings204.bin?ContentType=application/vnd.openxmlformats-officedocument.spreadsheetml.printerSettings">
        <DigestMethod Algorithm="http://www.w3.org/2001/04/xmlenc#sha256"/>
        <DigestValue>4sf+1AWluvbpxJKPd2Oye0vW/vjaIC4T1BxgDzXmoXg=</DigestValue>
      </Reference>
      <Reference URI="/xl/printerSettings/printerSettings205.bin?ContentType=application/vnd.openxmlformats-officedocument.spreadsheetml.printerSettings">
        <DigestMethod Algorithm="http://www.w3.org/2001/04/xmlenc#sha256"/>
        <DigestValue>6HGumsjBk9X1CzCPpkG1pJTBdVyGv7gAJ+RWNO+yDTc=</DigestValue>
      </Reference>
      <Reference URI="/xl/printerSettings/printerSettings206.bin?ContentType=application/vnd.openxmlformats-officedocument.spreadsheetml.printerSettings">
        <DigestMethod Algorithm="http://www.w3.org/2001/04/xmlenc#sha256"/>
        <DigestValue>olVzO14YzbBV9lyv2+iYJUax50tLLM5nhgg3hHHh9hE=</DigestValue>
      </Reference>
      <Reference URI="/xl/printerSettings/printerSettings207.bin?ContentType=application/vnd.openxmlformats-officedocument.spreadsheetml.printerSettings">
        <DigestMethod Algorithm="http://www.w3.org/2001/04/xmlenc#sha256"/>
        <DigestValue>4sf+1AWluvbpxJKPd2Oye0vW/vjaIC4T1BxgDzXmoXg=</DigestValue>
      </Reference>
      <Reference URI="/xl/printerSettings/printerSettings208.bin?ContentType=application/vnd.openxmlformats-officedocument.spreadsheetml.printerSettings">
        <DigestMethod Algorithm="http://www.w3.org/2001/04/xmlenc#sha256"/>
        <DigestValue>+n5QTe6/grUf3JPx5J0xBRGlKRI8XimZKbgxCQVlTOM=</DigestValue>
      </Reference>
      <Reference URI="/xl/printerSettings/printerSettings209.bin?ContentType=application/vnd.openxmlformats-officedocument.spreadsheetml.printerSettings">
        <DigestMethod Algorithm="http://www.w3.org/2001/04/xmlenc#sha256"/>
        <DigestValue>4sf+1AWluvbpxJKPd2Oye0vW/vjaIC4T1BxgDzXmoXg=</DigestValue>
      </Reference>
      <Reference URI="/xl/printerSettings/printerSettings21.bin?ContentType=application/vnd.openxmlformats-officedocument.spreadsheetml.printerSettings">
        <DigestMethod Algorithm="http://www.w3.org/2001/04/xmlenc#sha256"/>
        <DigestValue>6HGumsjBk9X1CzCPpkG1pJTBdVyGv7gAJ+RWNO+yDTc=</DigestValue>
      </Reference>
      <Reference URI="/xl/printerSettings/printerSettings210.bin?ContentType=application/vnd.openxmlformats-officedocument.spreadsheetml.printerSettings">
        <DigestMethod Algorithm="http://www.w3.org/2001/04/xmlenc#sha256"/>
        <DigestValue>4sf+1AWluvbpxJKPd2Oye0vW/vjaIC4T1BxgDzXmoXg=</DigestValue>
      </Reference>
      <Reference URI="/xl/printerSettings/printerSettings211.bin?ContentType=application/vnd.openxmlformats-officedocument.spreadsheetml.printerSettings">
        <DigestMethod Algorithm="http://www.w3.org/2001/04/xmlenc#sha256"/>
        <DigestValue>4sf+1AWluvbpxJKPd2Oye0vW/vjaIC4T1BxgDzXmoXg=</DigestValue>
      </Reference>
      <Reference URI="/xl/printerSettings/printerSettings212.bin?ContentType=application/vnd.openxmlformats-officedocument.spreadsheetml.printerSettings">
        <DigestMethod Algorithm="http://www.w3.org/2001/04/xmlenc#sha256"/>
        <DigestValue>4sf+1AWluvbpxJKPd2Oye0vW/vjaIC4T1BxgDzXmoXg=</DigestValue>
      </Reference>
      <Reference URI="/xl/printerSettings/printerSettings213.bin?ContentType=application/vnd.openxmlformats-officedocument.spreadsheetml.printerSettings">
        <DigestMethod Algorithm="http://www.w3.org/2001/04/xmlenc#sha256"/>
        <DigestValue>4sf+1AWluvbpxJKPd2Oye0vW/vjaIC4T1BxgDzXmoXg=</DigestValue>
      </Reference>
      <Reference URI="/xl/printerSettings/printerSettings214.bin?ContentType=application/vnd.openxmlformats-officedocument.spreadsheetml.printerSettings">
        <DigestMethod Algorithm="http://www.w3.org/2001/04/xmlenc#sha256"/>
        <DigestValue>4sf+1AWluvbpxJKPd2Oye0vW/vjaIC4T1BxgDzXmoXg=</DigestValue>
      </Reference>
      <Reference URI="/xl/printerSettings/printerSettings215.bin?ContentType=application/vnd.openxmlformats-officedocument.spreadsheetml.printerSettings">
        <DigestMethod Algorithm="http://www.w3.org/2001/04/xmlenc#sha256"/>
        <DigestValue>4sf+1AWluvbpxJKPd2Oye0vW/vjaIC4T1BxgDzXmoXg=</DigestValue>
      </Reference>
      <Reference URI="/xl/printerSettings/printerSettings216.bin?ContentType=application/vnd.openxmlformats-officedocument.spreadsheetml.printerSettings">
        <DigestMethod Algorithm="http://www.w3.org/2001/04/xmlenc#sha256"/>
        <DigestValue>6HGumsjBk9X1CzCPpkG1pJTBdVyGv7gAJ+RWNO+yDTc=</DigestValue>
      </Reference>
      <Reference URI="/xl/printerSettings/printerSettings217.bin?ContentType=application/vnd.openxmlformats-officedocument.spreadsheetml.printerSettings">
        <DigestMethod Algorithm="http://www.w3.org/2001/04/xmlenc#sha256"/>
        <DigestValue>6HGumsjBk9X1CzCPpkG1pJTBdVyGv7gAJ+RWNO+yDTc=</DigestValue>
      </Reference>
      <Reference URI="/xl/printerSettings/printerSettings218.bin?ContentType=application/vnd.openxmlformats-officedocument.spreadsheetml.printerSettings">
        <DigestMethod Algorithm="http://www.w3.org/2001/04/xmlenc#sha256"/>
        <DigestValue>6HGumsjBk9X1CzCPpkG1pJTBdVyGv7gAJ+RWNO+yDTc=</DigestValue>
      </Reference>
      <Reference URI="/xl/printerSettings/printerSettings219.bin?ContentType=application/vnd.openxmlformats-officedocument.spreadsheetml.printerSettings">
        <DigestMethod Algorithm="http://www.w3.org/2001/04/xmlenc#sha256"/>
        <DigestValue>6HGumsjBk9X1CzCPpkG1pJTBdVyGv7gAJ+RWNO+yDTc=</DigestValue>
      </Reference>
      <Reference URI="/xl/printerSettings/printerSettings22.bin?ContentType=application/vnd.openxmlformats-officedocument.spreadsheetml.printerSettings">
        <DigestMethod Algorithm="http://www.w3.org/2001/04/xmlenc#sha256"/>
        <DigestValue>k5z4QFvXyp5vMq4FDANuvQxvNZ735cuotFRYxi91M4M=</DigestValue>
      </Reference>
      <Reference URI="/xl/printerSettings/printerSettings220.bin?ContentType=application/vnd.openxmlformats-officedocument.spreadsheetml.printerSettings">
        <DigestMethod Algorithm="http://www.w3.org/2001/04/xmlenc#sha256"/>
        <DigestValue>6HGumsjBk9X1CzCPpkG1pJTBdVyGv7gAJ+RWNO+yDTc=</DigestValue>
      </Reference>
      <Reference URI="/xl/printerSettings/printerSettings221.bin?ContentType=application/vnd.openxmlformats-officedocument.spreadsheetml.printerSettings">
        <DigestMethod Algorithm="http://www.w3.org/2001/04/xmlenc#sha256"/>
        <DigestValue>k5z4QFvXyp5vMq4FDANuvQxvNZ735cuotFRYxi91M4M=</DigestValue>
      </Reference>
      <Reference URI="/xl/printerSettings/printerSettings222.bin?ContentType=application/vnd.openxmlformats-officedocument.spreadsheetml.printerSettings">
        <DigestMethod Algorithm="http://www.w3.org/2001/04/xmlenc#sha256"/>
        <DigestValue>+n5QTe6/grUf3JPx5J0xBRGlKRI8XimZKbgxCQVlTOM=</DigestValue>
      </Reference>
      <Reference URI="/xl/printerSettings/printerSettings223.bin?ContentType=application/vnd.openxmlformats-officedocument.spreadsheetml.printerSettings">
        <DigestMethod Algorithm="http://www.w3.org/2001/04/xmlenc#sha256"/>
        <DigestValue>4sf+1AWluvbpxJKPd2Oye0vW/vjaIC4T1BxgDzXmoXg=</DigestValue>
      </Reference>
      <Reference URI="/xl/printerSettings/printerSettings224.bin?ContentType=application/vnd.openxmlformats-officedocument.spreadsheetml.printerSettings">
        <DigestMethod Algorithm="http://www.w3.org/2001/04/xmlenc#sha256"/>
        <DigestValue>+n5QTe6/grUf3JPx5J0xBRGlKRI8XimZKbgxCQVlTOM=</DigestValue>
      </Reference>
      <Reference URI="/xl/printerSettings/printerSettings225.bin?ContentType=application/vnd.openxmlformats-officedocument.spreadsheetml.printerSettings">
        <DigestMethod Algorithm="http://www.w3.org/2001/04/xmlenc#sha256"/>
        <DigestValue>4sf+1AWluvbpxJKPd2Oye0vW/vjaIC4T1BxgDzXmoXg=</DigestValue>
      </Reference>
      <Reference URI="/xl/printerSettings/printerSettings226.bin?ContentType=application/vnd.openxmlformats-officedocument.spreadsheetml.printerSettings">
        <DigestMethod Algorithm="http://www.w3.org/2001/04/xmlenc#sha256"/>
        <DigestValue>4sf+1AWluvbpxJKPd2Oye0vW/vjaIC4T1BxgDzXmoXg=</DigestValue>
      </Reference>
      <Reference URI="/xl/printerSettings/printerSettings227.bin?ContentType=application/vnd.openxmlformats-officedocument.spreadsheetml.printerSettings">
        <DigestMethod Algorithm="http://www.w3.org/2001/04/xmlenc#sha256"/>
        <DigestValue>4sf+1AWluvbpxJKPd2Oye0vW/vjaIC4T1BxgDzXmoXg=</DigestValue>
      </Reference>
      <Reference URI="/xl/printerSettings/printerSettings228.bin?ContentType=application/vnd.openxmlformats-officedocument.spreadsheetml.printerSettings">
        <DigestMethod Algorithm="http://www.w3.org/2001/04/xmlenc#sha256"/>
        <DigestValue>4sf+1AWluvbpxJKPd2Oye0vW/vjaIC4T1BxgDzXmoXg=</DigestValue>
      </Reference>
      <Reference URI="/xl/printerSettings/printerSettings229.bin?ContentType=application/vnd.openxmlformats-officedocument.spreadsheetml.printerSettings">
        <DigestMethod Algorithm="http://www.w3.org/2001/04/xmlenc#sha256"/>
        <DigestValue>4sf+1AWluvbpxJKPd2Oye0vW/vjaIC4T1BxgDzXmoXg=</DigestValue>
      </Reference>
      <Reference URI="/xl/printerSettings/printerSettings23.bin?ContentType=application/vnd.openxmlformats-officedocument.spreadsheetml.printerSettings">
        <DigestMethod Algorithm="http://www.w3.org/2001/04/xmlenc#sha256"/>
        <DigestValue>6HGumsjBk9X1CzCPpkG1pJTBdVyGv7gAJ+RWNO+yDTc=</DigestValue>
      </Reference>
      <Reference URI="/xl/printerSettings/printerSettings230.bin?ContentType=application/vnd.openxmlformats-officedocument.spreadsheetml.printerSettings">
        <DigestMethod Algorithm="http://www.w3.org/2001/04/xmlenc#sha256"/>
        <DigestValue>4sf+1AWluvbpxJKPd2Oye0vW/vjaIC4T1BxgDzXmoXg=</DigestValue>
      </Reference>
      <Reference URI="/xl/printerSettings/printerSettings231.bin?ContentType=application/vnd.openxmlformats-officedocument.spreadsheetml.printerSettings">
        <DigestMethod Algorithm="http://www.w3.org/2001/04/xmlenc#sha256"/>
        <DigestValue>4sf+1AWluvbpxJKPd2Oye0vW/vjaIC4T1BxgDzXmoXg=</DigestValue>
      </Reference>
      <Reference URI="/xl/printerSettings/printerSettings232.bin?ContentType=application/vnd.openxmlformats-officedocument.spreadsheetml.printerSettings">
        <DigestMethod Algorithm="http://www.w3.org/2001/04/xmlenc#sha256"/>
        <DigestValue>6HGumsjBk9X1CzCPpkG1pJTBdVyGv7gAJ+RWNO+yDTc=</DigestValue>
      </Reference>
      <Reference URI="/xl/printerSettings/printerSettings233.bin?ContentType=application/vnd.openxmlformats-officedocument.spreadsheetml.printerSettings">
        <DigestMethod Algorithm="http://www.w3.org/2001/04/xmlenc#sha256"/>
        <DigestValue>6HGumsjBk9X1CzCPpkG1pJTBdVyGv7gAJ+RWNO+yDTc=</DigestValue>
      </Reference>
      <Reference URI="/xl/printerSettings/printerSettings234.bin?ContentType=application/vnd.openxmlformats-officedocument.spreadsheetml.printerSettings">
        <DigestMethod Algorithm="http://www.w3.org/2001/04/xmlenc#sha256"/>
        <DigestValue>6HGumsjBk9X1CzCPpkG1pJTBdVyGv7gAJ+RWNO+yDTc=</DigestValue>
      </Reference>
      <Reference URI="/xl/printerSettings/printerSettings235.bin?ContentType=application/vnd.openxmlformats-officedocument.spreadsheetml.printerSettings">
        <DigestMethod Algorithm="http://www.w3.org/2001/04/xmlenc#sha256"/>
        <DigestValue>6HGumsjBk9X1CzCPpkG1pJTBdVyGv7gAJ+RWNO+yDTc=</DigestValue>
      </Reference>
      <Reference URI="/xl/printerSettings/printerSettings236.bin?ContentType=application/vnd.openxmlformats-officedocument.spreadsheetml.printerSettings">
        <DigestMethod Algorithm="http://www.w3.org/2001/04/xmlenc#sha256"/>
        <DigestValue>6HGumsjBk9X1CzCPpkG1pJTBdVyGv7gAJ+RWNO+yDTc=</DigestValue>
      </Reference>
      <Reference URI="/xl/printerSettings/printerSettings237.bin?ContentType=application/vnd.openxmlformats-officedocument.spreadsheetml.printerSettings">
        <DigestMethod Algorithm="http://www.w3.org/2001/04/xmlenc#sha256"/>
        <DigestValue>k5z4QFvXyp5vMq4FDANuvQxvNZ735cuotFRYxi91M4M=</DigestValue>
      </Reference>
      <Reference URI="/xl/printerSettings/printerSettings238.bin?ContentType=application/vnd.openxmlformats-officedocument.spreadsheetml.printerSettings">
        <DigestMethod Algorithm="http://www.w3.org/2001/04/xmlenc#sha256"/>
        <DigestValue>6HGumsjBk9X1CzCPpkG1pJTBdVyGv7gAJ+RWNO+yDTc=</DigestValue>
      </Reference>
      <Reference URI="/xl/printerSettings/printerSettings239.bin?ContentType=application/vnd.openxmlformats-officedocument.spreadsheetml.printerSettings">
        <DigestMethod Algorithm="http://www.w3.org/2001/04/xmlenc#sha256"/>
        <DigestValue>+n5QTe6/grUf3JPx5J0xBRGlKRI8XimZKbgxCQVlTOM=</DigestValue>
      </Reference>
      <Reference URI="/xl/printerSettings/printerSettings24.bin?ContentType=application/vnd.openxmlformats-officedocument.spreadsheetml.printerSettings">
        <DigestMethod Algorithm="http://www.w3.org/2001/04/xmlenc#sha256"/>
        <DigestValue>+n5QTe6/grUf3JPx5J0xBRGlKRI8XimZKbgxCQVlTOM=</DigestValue>
      </Reference>
      <Reference URI="/xl/printerSettings/printerSettings240.bin?ContentType=application/vnd.openxmlformats-officedocument.spreadsheetml.printerSettings">
        <DigestMethod Algorithm="http://www.w3.org/2001/04/xmlenc#sha256"/>
        <DigestValue>4sf+1AWluvbpxJKPd2Oye0vW/vjaIC4T1BxgDzXmoXg=</DigestValue>
      </Reference>
      <Reference URI="/xl/printerSettings/printerSettings241.bin?ContentType=application/vnd.openxmlformats-officedocument.spreadsheetml.printerSettings">
        <DigestMethod Algorithm="http://www.w3.org/2001/04/xmlenc#sha256"/>
        <DigestValue>+n5QTe6/grUf3JPx5J0xBRGlKRI8XimZKbgxCQVlTOM=</DigestValue>
      </Reference>
      <Reference URI="/xl/printerSettings/printerSettings242.bin?ContentType=application/vnd.openxmlformats-officedocument.spreadsheetml.printerSettings">
        <DigestMethod Algorithm="http://www.w3.org/2001/04/xmlenc#sha256"/>
        <DigestValue>4sf+1AWluvbpxJKPd2Oye0vW/vjaIC4T1BxgDzXmoXg=</DigestValue>
      </Reference>
      <Reference URI="/xl/printerSettings/printerSettings243.bin?ContentType=application/vnd.openxmlformats-officedocument.spreadsheetml.printerSettings">
        <DigestMethod Algorithm="http://www.w3.org/2001/04/xmlenc#sha256"/>
        <DigestValue>4sf+1AWluvbpxJKPd2Oye0vW/vjaIC4T1BxgDzXmoXg=</DigestValue>
      </Reference>
      <Reference URI="/xl/printerSettings/printerSettings244.bin?ContentType=application/vnd.openxmlformats-officedocument.spreadsheetml.printerSettings">
        <DigestMethod Algorithm="http://www.w3.org/2001/04/xmlenc#sha256"/>
        <DigestValue>4sf+1AWluvbpxJKPd2Oye0vW/vjaIC4T1BxgDzXmoXg=</DigestValue>
      </Reference>
      <Reference URI="/xl/printerSettings/printerSettings245.bin?ContentType=application/vnd.openxmlformats-officedocument.spreadsheetml.printerSettings">
        <DigestMethod Algorithm="http://www.w3.org/2001/04/xmlenc#sha256"/>
        <DigestValue>4sf+1AWluvbpxJKPd2Oye0vW/vjaIC4T1BxgDzXmoXg=</DigestValue>
      </Reference>
      <Reference URI="/xl/printerSettings/printerSettings246.bin?ContentType=application/vnd.openxmlformats-officedocument.spreadsheetml.printerSettings">
        <DigestMethod Algorithm="http://www.w3.org/2001/04/xmlenc#sha256"/>
        <DigestValue>4sf+1AWluvbpxJKPd2Oye0vW/vjaIC4T1BxgDzXmoXg=</DigestValue>
      </Reference>
      <Reference URI="/xl/printerSettings/printerSettings247.bin?ContentType=application/vnd.openxmlformats-officedocument.spreadsheetml.printerSettings">
        <DigestMethod Algorithm="http://www.w3.org/2001/04/xmlenc#sha256"/>
        <DigestValue>4sf+1AWluvbpxJKPd2Oye0vW/vjaIC4T1BxgDzXmoXg=</DigestValue>
      </Reference>
      <Reference URI="/xl/printerSettings/printerSettings248.bin?ContentType=application/vnd.openxmlformats-officedocument.spreadsheetml.printerSettings">
        <DigestMethod Algorithm="http://www.w3.org/2001/04/xmlenc#sha256"/>
        <DigestValue>4sf+1AWluvbpxJKPd2Oye0vW/vjaIC4T1BxgDzXmoXg=</DigestValue>
      </Reference>
      <Reference URI="/xl/printerSettings/printerSettings249.bin?ContentType=application/vnd.openxmlformats-officedocument.spreadsheetml.printerSettings">
        <DigestMethod Algorithm="http://www.w3.org/2001/04/xmlenc#sha256"/>
        <DigestValue>ki451zjwRlhVfknUILEzz+g42p1TR9y51422BSshvxU=</DigestValue>
      </Reference>
      <Reference URI="/xl/printerSettings/printerSettings25.bin?ContentType=application/vnd.openxmlformats-officedocument.spreadsheetml.printerSettings">
        <DigestMethod Algorithm="http://www.w3.org/2001/04/xmlenc#sha256"/>
        <DigestValue>4sf+1AWluvbpxJKPd2Oye0vW/vjaIC4T1BxgDzXmoXg=</DigestValue>
      </Reference>
      <Reference URI="/xl/printerSettings/printerSettings250.bin?ContentType=application/vnd.openxmlformats-officedocument.spreadsheetml.printerSettings">
        <DigestMethod Algorithm="http://www.w3.org/2001/04/xmlenc#sha256"/>
        <DigestValue>ki451zjwRlhVfknUILEzz+g42p1TR9y51422BSshvxU=</DigestValue>
      </Reference>
      <Reference URI="/xl/printerSettings/printerSettings251.bin?ContentType=application/vnd.openxmlformats-officedocument.spreadsheetml.printerSettings">
        <DigestMethod Algorithm="http://www.w3.org/2001/04/xmlenc#sha256"/>
        <DigestValue>ki451zjwRlhVfknUILEzz+g42p1TR9y51422BSshvxU=</DigestValue>
      </Reference>
      <Reference URI="/xl/printerSettings/printerSettings252.bin?ContentType=application/vnd.openxmlformats-officedocument.spreadsheetml.printerSettings">
        <DigestMethod Algorithm="http://www.w3.org/2001/04/xmlenc#sha256"/>
        <DigestValue>ki451zjwRlhVfknUILEzz+g42p1TR9y51422BSshvxU=</DigestValue>
      </Reference>
      <Reference URI="/xl/printerSettings/printerSettings253.bin?ContentType=application/vnd.openxmlformats-officedocument.spreadsheetml.printerSettings">
        <DigestMethod Algorithm="http://www.w3.org/2001/04/xmlenc#sha256"/>
        <DigestValue>ki451zjwRlhVfknUILEzz+g42p1TR9y51422BSshvxU=</DigestValue>
      </Reference>
      <Reference URI="/xl/printerSettings/printerSettings254.bin?ContentType=application/vnd.openxmlformats-officedocument.spreadsheetml.printerSettings">
        <DigestMethod Algorithm="http://www.w3.org/2001/04/xmlenc#sha256"/>
        <DigestValue>ki451zjwRlhVfknUILEzz+g42p1TR9y51422BSshvxU=</DigestValue>
      </Reference>
      <Reference URI="/xl/printerSettings/printerSettings255.bin?ContentType=application/vnd.openxmlformats-officedocument.spreadsheetml.printerSettings">
        <DigestMethod Algorithm="http://www.w3.org/2001/04/xmlenc#sha256"/>
        <DigestValue>ki451zjwRlhVfknUILEzz+g42p1TR9y51422BSshvxU=</DigestValue>
      </Reference>
      <Reference URI="/xl/printerSettings/printerSettings256.bin?ContentType=application/vnd.openxmlformats-officedocument.spreadsheetml.printerSettings">
        <DigestMethod Algorithm="http://www.w3.org/2001/04/xmlenc#sha256"/>
        <DigestValue>ki451zjwRlhVfknUILEzz+g42p1TR9y51422BSshvxU=</DigestValue>
      </Reference>
      <Reference URI="/xl/printerSettings/printerSettings257.bin?ContentType=application/vnd.openxmlformats-officedocument.spreadsheetml.printerSettings">
        <DigestMethod Algorithm="http://www.w3.org/2001/04/xmlenc#sha256"/>
        <DigestValue>ki451zjwRlhVfknUILEzz+g42p1TR9y51422BSshvxU=</DigestValue>
      </Reference>
      <Reference URI="/xl/printerSettings/printerSettings258.bin?ContentType=application/vnd.openxmlformats-officedocument.spreadsheetml.printerSettings">
        <DigestMethod Algorithm="http://www.w3.org/2001/04/xmlenc#sha256"/>
        <DigestValue>ki451zjwRlhVfknUILEzz+g42p1TR9y51422BSshvxU=</DigestValue>
      </Reference>
      <Reference URI="/xl/printerSettings/printerSettings259.bin?ContentType=application/vnd.openxmlformats-officedocument.spreadsheetml.printerSettings">
        <DigestMethod Algorithm="http://www.w3.org/2001/04/xmlenc#sha256"/>
        <DigestValue>ki451zjwRlhVfknUILEzz+g42p1TR9y51422BSshvxU=</DigestValue>
      </Reference>
      <Reference URI="/xl/printerSettings/printerSettings26.bin?ContentType=application/vnd.openxmlformats-officedocument.spreadsheetml.printerSettings">
        <DigestMethod Algorithm="http://www.w3.org/2001/04/xmlenc#sha256"/>
        <DigestValue>+n5QTe6/grUf3JPx5J0xBRGlKRI8XimZKbgxCQVlTOM=</DigestValue>
      </Reference>
      <Reference URI="/xl/printerSettings/printerSettings260.bin?ContentType=application/vnd.openxmlformats-officedocument.spreadsheetml.printerSettings">
        <DigestMethod Algorithm="http://www.w3.org/2001/04/xmlenc#sha256"/>
        <DigestValue>ki451zjwRlhVfknUILEzz+g42p1TR9y51422BSshvxU=</DigestValue>
      </Reference>
      <Reference URI="/xl/printerSettings/printerSettings261.bin?ContentType=application/vnd.openxmlformats-officedocument.spreadsheetml.printerSettings">
        <DigestMethod Algorithm="http://www.w3.org/2001/04/xmlenc#sha256"/>
        <DigestValue>k5z4QFvXyp5vMq4FDANuvQxvNZ735cuotFRYxi91M4M=</DigestValue>
      </Reference>
      <Reference URI="/xl/printerSettings/printerSettings262.bin?ContentType=application/vnd.openxmlformats-officedocument.spreadsheetml.printerSettings">
        <DigestMethod Algorithm="http://www.w3.org/2001/04/xmlenc#sha256"/>
        <DigestValue>ki451zjwRlhVfknUILEzz+g42p1TR9y51422BSshvxU=</DigestValue>
      </Reference>
      <Reference URI="/xl/printerSettings/printerSettings263.bin?ContentType=application/vnd.openxmlformats-officedocument.spreadsheetml.printerSettings">
        <DigestMethod Algorithm="http://www.w3.org/2001/04/xmlenc#sha256"/>
        <DigestValue>+n5QTe6/grUf3JPx5J0xBRGlKRI8XimZKbgxCQVlTOM=</DigestValue>
      </Reference>
      <Reference URI="/xl/printerSettings/printerSettings264.bin?ContentType=application/vnd.openxmlformats-officedocument.spreadsheetml.printerSettings">
        <DigestMethod Algorithm="http://www.w3.org/2001/04/xmlenc#sha256"/>
        <DigestValue>4sf+1AWluvbpxJKPd2Oye0vW/vjaIC4T1BxgDzXmoXg=</DigestValue>
      </Reference>
      <Reference URI="/xl/printerSettings/printerSettings265.bin?ContentType=application/vnd.openxmlformats-officedocument.spreadsheetml.printerSettings">
        <DigestMethod Algorithm="http://www.w3.org/2001/04/xmlenc#sha256"/>
        <DigestValue>+n5QTe6/grUf3JPx5J0xBRGlKRI8XimZKbgxCQVlTOM=</DigestValue>
      </Reference>
      <Reference URI="/xl/printerSettings/printerSettings266.bin?ContentType=application/vnd.openxmlformats-officedocument.spreadsheetml.printerSettings">
        <DigestMethod Algorithm="http://www.w3.org/2001/04/xmlenc#sha256"/>
        <DigestValue>4sf+1AWluvbpxJKPd2Oye0vW/vjaIC4T1BxgDzXmoXg=</DigestValue>
      </Reference>
      <Reference URI="/xl/printerSettings/printerSettings267.bin?ContentType=application/vnd.openxmlformats-officedocument.spreadsheetml.printerSettings">
        <DigestMethod Algorithm="http://www.w3.org/2001/04/xmlenc#sha256"/>
        <DigestValue>4sf+1AWluvbpxJKPd2Oye0vW/vjaIC4T1BxgDzXmoXg=</DigestValue>
      </Reference>
      <Reference URI="/xl/printerSettings/printerSettings268.bin?ContentType=application/vnd.openxmlformats-officedocument.spreadsheetml.printerSettings">
        <DigestMethod Algorithm="http://www.w3.org/2001/04/xmlenc#sha256"/>
        <DigestValue>4sf+1AWluvbpxJKPd2Oye0vW/vjaIC4T1BxgDzXmoXg=</DigestValue>
      </Reference>
      <Reference URI="/xl/printerSettings/printerSettings269.bin?ContentType=application/vnd.openxmlformats-officedocument.spreadsheetml.printerSettings">
        <DigestMethod Algorithm="http://www.w3.org/2001/04/xmlenc#sha256"/>
        <DigestValue>4sf+1AWluvbpxJKPd2Oye0vW/vjaIC4T1BxgDzXmoXg=</DigestValue>
      </Reference>
      <Reference URI="/xl/printerSettings/printerSettings27.bin?ContentType=application/vnd.openxmlformats-officedocument.spreadsheetml.printerSettings">
        <DigestMethod Algorithm="http://www.w3.org/2001/04/xmlenc#sha256"/>
        <DigestValue>4sf+1AWluvbpxJKPd2Oye0vW/vjaIC4T1BxgDzXmoXg=</DigestValue>
      </Reference>
      <Reference URI="/xl/printerSettings/printerSettings270.bin?ContentType=application/vnd.openxmlformats-officedocument.spreadsheetml.printerSettings">
        <DigestMethod Algorithm="http://www.w3.org/2001/04/xmlenc#sha256"/>
        <DigestValue>4sf+1AWluvbpxJKPd2Oye0vW/vjaIC4T1BxgDzXmoXg=</DigestValue>
      </Reference>
      <Reference URI="/xl/printerSettings/printerSettings271.bin?ContentType=application/vnd.openxmlformats-officedocument.spreadsheetml.printerSettings">
        <DigestMethod Algorithm="http://www.w3.org/2001/04/xmlenc#sha256"/>
        <DigestValue>4sf+1AWluvbpxJKPd2Oye0vW/vjaIC4T1BxgDzXmoXg=</DigestValue>
      </Reference>
      <Reference URI="/xl/printerSettings/printerSettings272.bin?ContentType=application/vnd.openxmlformats-officedocument.spreadsheetml.printerSettings">
        <DigestMethod Algorithm="http://www.w3.org/2001/04/xmlenc#sha256"/>
        <DigestValue>4sf+1AWluvbpxJKPd2Oye0vW/vjaIC4T1BxgDzXmoXg=</DigestValue>
      </Reference>
      <Reference URI="/xl/printerSettings/printerSettings273.bin?ContentType=application/vnd.openxmlformats-officedocument.spreadsheetml.printerSettings">
        <DigestMethod Algorithm="http://www.w3.org/2001/04/xmlenc#sha256"/>
        <DigestValue>MmAIL40KuwFClAfCfhlujgcNcoUbQL68fZhmNQIfQK8=</DigestValue>
      </Reference>
      <Reference URI="/xl/printerSettings/printerSettings274.bin?ContentType=application/vnd.openxmlformats-officedocument.spreadsheetml.printerSettings">
        <DigestMethod Algorithm="http://www.w3.org/2001/04/xmlenc#sha256"/>
        <DigestValue>MmAIL40KuwFClAfCfhlujgcNcoUbQL68fZhmNQIfQK8=</DigestValue>
      </Reference>
      <Reference URI="/xl/printerSettings/printerSettings275.bin?ContentType=application/vnd.openxmlformats-officedocument.spreadsheetml.printerSettings">
        <DigestMethod Algorithm="http://www.w3.org/2001/04/xmlenc#sha256"/>
        <DigestValue>MmAIL40KuwFClAfCfhlujgcNcoUbQL68fZhmNQIfQK8=</DigestValue>
      </Reference>
      <Reference URI="/xl/printerSettings/printerSettings276.bin?ContentType=application/vnd.openxmlformats-officedocument.spreadsheetml.printerSettings">
        <DigestMethod Algorithm="http://www.w3.org/2001/04/xmlenc#sha256"/>
        <DigestValue>MmAIL40KuwFClAfCfhlujgcNcoUbQL68fZhmNQIfQK8=</DigestValue>
      </Reference>
      <Reference URI="/xl/printerSettings/printerSettings277.bin?ContentType=application/vnd.openxmlformats-officedocument.spreadsheetml.printerSettings">
        <DigestMethod Algorithm="http://www.w3.org/2001/04/xmlenc#sha256"/>
        <DigestValue>MmAIL40KuwFClAfCfhlujgcNcoUbQL68fZhmNQIfQK8=</DigestValue>
      </Reference>
      <Reference URI="/xl/printerSettings/printerSettings278.bin?ContentType=application/vnd.openxmlformats-officedocument.spreadsheetml.printerSettings">
        <DigestMethod Algorithm="http://www.w3.org/2001/04/xmlenc#sha256"/>
        <DigestValue>MmAIL40KuwFClAfCfhlujgcNcoUbQL68fZhmNQIfQK8=</DigestValue>
      </Reference>
      <Reference URI="/xl/printerSettings/printerSettings279.bin?ContentType=application/vnd.openxmlformats-officedocument.spreadsheetml.printerSettings">
        <DigestMethod Algorithm="http://www.w3.org/2001/04/xmlenc#sha256"/>
        <DigestValue>MmAIL40KuwFClAfCfhlujgcNcoUbQL68fZhmNQIfQK8=</DigestValue>
      </Reference>
      <Reference URI="/xl/printerSettings/printerSettings28.bin?ContentType=application/vnd.openxmlformats-officedocument.spreadsheetml.printerSettings">
        <DigestMethod Algorithm="http://www.w3.org/2001/04/xmlenc#sha256"/>
        <DigestValue>4sf+1AWluvbpxJKPd2Oye0vW/vjaIC4T1BxgDzXmoXg=</DigestValue>
      </Reference>
      <Reference URI="/xl/printerSettings/printerSettings280.bin?ContentType=application/vnd.openxmlformats-officedocument.spreadsheetml.printerSettings">
        <DigestMethod Algorithm="http://www.w3.org/2001/04/xmlenc#sha256"/>
        <DigestValue>MmAIL40KuwFClAfCfhlujgcNcoUbQL68fZhmNQIfQK8=</DigestValue>
      </Reference>
      <Reference URI="/xl/printerSettings/printerSettings281.bin?ContentType=application/vnd.openxmlformats-officedocument.spreadsheetml.printerSettings">
        <DigestMethod Algorithm="http://www.w3.org/2001/04/xmlenc#sha256"/>
        <DigestValue>MmAIL40KuwFClAfCfhlujgcNcoUbQL68fZhmNQIfQK8=</DigestValue>
      </Reference>
      <Reference URI="/xl/printerSettings/printerSettings282.bin?ContentType=application/vnd.openxmlformats-officedocument.spreadsheetml.printerSettings">
        <DigestMethod Algorithm="http://www.w3.org/2001/04/xmlenc#sha256"/>
        <DigestValue>MmAIL40KuwFClAfCfhlujgcNcoUbQL68fZhmNQIfQK8=</DigestValue>
      </Reference>
      <Reference URI="/xl/printerSettings/printerSettings283.bin?ContentType=application/vnd.openxmlformats-officedocument.spreadsheetml.printerSettings">
        <DigestMethod Algorithm="http://www.w3.org/2001/04/xmlenc#sha256"/>
        <DigestValue>MmAIL40KuwFClAfCfhlujgcNcoUbQL68fZhmNQIfQK8=</DigestValue>
      </Reference>
      <Reference URI="/xl/printerSettings/printerSettings284.bin?ContentType=application/vnd.openxmlformats-officedocument.spreadsheetml.printerSettings">
        <DigestMethod Algorithm="http://www.w3.org/2001/04/xmlenc#sha256"/>
        <DigestValue>MmAIL40KuwFClAfCfhlujgcNcoUbQL68fZhmNQIfQK8=</DigestValue>
      </Reference>
      <Reference URI="/xl/printerSettings/printerSettings285.bin?ContentType=application/vnd.openxmlformats-officedocument.spreadsheetml.printerSettings">
        <DigestMethod Algorithm="http://www.w3.org/2001/04/xmlenc#sha256"/>
        <DigestValue>k5z4QFvXyp5vMq4FDANuvQxvNZ735cuotFRYxi91M4M=</DigestValue>
      </Reference>
      <Reference URI="/xl/printerSettings/printerSettings286.bin?ContentType=application/vnd.openxmlformats-officedocument.spreadsheetml.printerSettings">
        <DigestMethod Algorithm="http://www.w3.org/2001/04/xmlenc#sha256"/>
        <DigestValue>MmAIL40KuwFClAfCfhlujgcNcoUbQL68fZhmNQIfQK8=</DigestValue>
      </Reference>
      <Reference URI="/xl/printerSettings/printerSettings287.bin?ContentType=application/vnd.openxmlformats-officedocument.spreadsheetml.printerSettings">
        <DigestMethod Algorithm="http://www.w3.org/2001/04/xmlenc#sha256"/>
        <DigestValue>+n5QTe6/grUf3JPx5J0xBRGlKRI8XimZKbgxCQVlTOM=</DigestValue>
      </Reference>
      <Reference URI="/xl/printerSettings/printerSettings288.bin?ContentType=application/vnd.openxmlformats-officedocument.spreadsheetml.printerSettings">
        <DigestMethod Algorithm="http://www.w3.org/2001/04/xmlenc#sha256"/>
        <DigestValue>4sf+1AWluvbpxJKPd2Oye0vW/vjaIC4T1BxgDzXmoXg=</DigestValue>
      </Reference>
      <Reference URI="/xl/printerSettings/printerSettings289.bin?ContentType=application/vnd.openxmlformats-officedocument.spreadsheetml.printerSettings">
        <DigestMethod Algorithm="http://www.w3.org/2001/04/xmlenc#sha256"/>
        <DigestValue>+n5QTe6/grUf3JPx5J0xBRGlKRI8XimZKbgxCQVlTOM=</DigestValue>
      </Reference>
      <Reference URI="/xl/printerSettings/printerSettings29.bin?ContentType=application/vnd.openxmlformats-officedocument.spreadsheetml.printerSettings">
        <DigestMethod Algorithm="http://www.w3.org/2001/04/xmlenc#sha256"/>
        <DigestValue>4sf+1AWluvbpxJKPd2Oye0vW/vjaIC4T1BxgDzXmoXg=</DigestValue>
      </Reference>
      <Reference URI="/xl/printerSettings/printerSettings290.bin?ContentType=application/vnd.openxmlformats-officedocument.spreadsheetml.printerSettings">
        <DigestMethod Algorithm="http://www.w3.org/2001/04/xmlenc#sha256"/>
        <DigestValue>4sf+1AWluvbpxJKPd2Oye0vW/vjaIC4T1BxgDzXmoXg=</DigestValue>
      </Reference>
      <Reference URI="/xl/printerSettings/printerSettings291.bin?ContentType=application/vnd.openxmlformats-officedocument.spreadsheetml.printerSettings">
        <DigestMethod Algorithm="http://www.w3.org/2001/04/xmlenc#sha256"/>
        <DigestValue>4sf+1AWluvbpxJKPd2Oye0vW/vjaIC4T1BxgDzXmoXg=</DigestValue>
      </Reference>
      <Reference URI="/xl/printerSettings/printerSettings292.bin?ContentType=application/vnd.openxmlformats-officedocument.spreadsheetml.printerSettings">
        <DigestMethod Algorithm="http://www.w3.org/2001/04/xmlenc#sha256"/>
        <DigestValue>4sf+1AWluvbpxJKPd2Oye0vW/vjaIC4T1BxgDzXmoXg=</DigestValue>
      </Reference>
      <Reference URI="/xl/printerSettings/printerSettings293.bin?ContentType=application/vnd.openxmlformats-officedocument.spreadsheetml.printerSettings">
        <DigestMethod Algorithm="http://www.w3.org/2001/04/xmlenc#sha256"/>
        <DigestValue>4sf+1AWluvbpxJKPd2Oye0vW/vjaIC4T1BxgDzXmoXg=</DigestValue>
      </Reference>
      <Reference URI="/xl/printerSettings/printerSettings294.bin?ContentType=application/vnd.openxmlformats-officedocument.spreadsheetml.printerSettings">
        <DigestMethod Algorithm="http://www.w3.org/2001/04/xmlenc#sha256"/>
        <DigestValue>4sf+1AWluvbpxJKPd2Oye0vW/vjaIC4T1BxgDzXmoXg=</DigestValue>
      </Reference>
      <Reference URI="/xl/printerSettings/printerSettings295.bin?ContentType=application/vnd.openxmlformats-officedocument.spreadsheetml.printerSettings">
        <DigestMethod Algorithm="http://www.w3.org/2001/04/xmlenc#sha256"/>
        <DigestValue>4sf+1AWluvbpxJKPd2Oye0vW/vjaIC4T1BxgDzXmoXg=</DigestValue>
      </Reference>
      <Reference URI="/xl/printerSettings/printerSettings296.bin?ContentType=application/vnd.openxmlformats-officedocument.spreadsheetml.printerSettings">
        <DigestMethod Algorithm="http://www.w3.org/2001/04/xmlenc#sha256"/>
        <DigestValue>4sf+1AWluvbpxJKPd2Oye0vW/vjaIC4T1BxgDzXmoXg=</DigestValue>
      </Reference>
      <Reference URI="/xl/printerSettings/printerSettings297.bin?ContentType=application/vnd.openxmlformats-officedocument.spreadsheetml.printerSettings">
        <DigestMethod Algorithm="http://www.w3.org/2001/04/xmlenc#sha256"/>
        <DigestValue>6HGumsjBk9X1CzCPpkG1pJTBdVyGv7gAJ+RWNO+yDTc=</DigestValue>
      </Reference>
      <Reference URI="/xl/printerSettings/printerSettings298.bin?ContentType=application/vnd.openxmlformats-officedocument.spreadsheetml.printerSettings">
        <DigestMethod Algorithm="http://www.w3.org/2001/04/xmlenc#sha256"/>
        <DigestValue>6HGumsjBk9X1CzCPpkG1pJTBdVyGv7gAJ+RWNO+yDTc=</DigestValue>
      </Reference>
      <Reference URI="/xl/printerSettings/printerSettings299.bin?ContentType=application/vnd.openxmlformats-officedocument.spreadsheetml.printerSettings">
        <DigestMethod Algorithm="http://www.w3.org/2001/04/xmlenc#sha256"/>
        <DigestValue>6HGumsjBk9X1CzCPpkG1pJTBdVyGv7gAJ+RWNO+yDTc=</DigestValue>
      </Reference>
      <Reference URI="/xl/printerSettings/printerSettings3.bin?ContentType=application/vnd.openxmlformats-officedocument.spreadsheetml.printerSettings">
        <DigestMethod Algorithm="http://www.w3.org/2001/04/xmlenc#sha256"/>
        <DigestValue>4sf+1AWluvbpxJKPd2Oye0vW/vjaIC4T1BxgDzXmoXg=</DigestValue>
      </Reference>
      <Reference URI="/xl/printerSettings/printerSettings30.bin?ContentType=application/vnd.openxmlformats-officedocument.spreadsheetml.printerSettings">
        <DigestMethod Algorithm="http://www.w3.org/2001/04/xmlenc#sha256"/>
        <DigestValue>4sf+1AWluvbpxJKPd2Oye0vW/vjaIC4T1BxgDzXmoXg=</DigestValue>
      </Reference>
      <Reference URI="/xl/printerSettings/printerSettings300.bin?ContentType=application/vnd.openxmlformats-officedocument.spreadsheetml.printerSettings">
        <DigestMethod Algorithm="http://www.w3.org/2001/04/xmlenc#sha256"/>
        <DigestValue>6HGumsjBk9X1CzCPpkG1pJTBdVyGv7gAJ+RWNO+yDTc=</DigestValue>
      </Reference>
      <Reference URI="/xl/printerSettings/printerSettings301.bin?ContentType=application/vnd.openxmlformats-officedocument.spreadsheetml.printerSettings">
        <DigestMethod Algorithm="http://www.w3.org/2001/04/xmlenc#sha256"/>
        <DigestValue>6HGumsjBk9X1CzCPpkG1pJTBdVyGv7gAJ+RWNO+yDTc=</DigestValue>
      </Reference>
      <Reference URI="/xl/printerSettings/printerSettings302.bin?ContentType=application/vnd.openxmlformats-officedocument.spreadsheetml.printerSettings">
        <DigestMethod Algorithm="http://www.w3.org/2001/04/xmlenc#sha256"/>
        <DigestValue>6HGumsjBk9X1CzCPpkG1pJTBdVyGv7gAJ+RWNO+yDTc=</DigestValue>
      </Reference>
      <Reference URI="/xl/printerSettings/printerSettings303.bin?ContentType=application/vnd.openxmlformats-officedocument.spreadsheetml.printerSettings">
        <DigestMethod Algorithm="http://www.w3.org/2001/04/xmlenc#sha256"/>
        <DigestValue>k5z4QFvXyp5vMq4FDANuvQxvNZ735cuotFRYxi91M4M=</DigestValue>
      </Reference>
      <Reference URI="/xl/printerSettings/printerSettings304.bin?ContentType=application/vnd.openxmlformats-officedocument.spreadsheetml.printerSettings">
        <DigestMethod Algorithm="http://www.w3.org/2001/04/xmlenc#sha256"/>
        <DigestValue>6HGumsjBk9X1CzCPpkG1pJTBdVyGv7gAJ+RWNO+yDTc=</DigestValue>
      </Reference>
      <Reference URI="/xl/printerSettings/printerSettings305.bin?ContentType=application/vnd.openxmlformats-officedocument.spreadsheetml.printerSettings">
        <DigestMethod Algorithm="http://www.w3.org/2001/04/xmlenc#sha256"/>
        <DigestValue>+n5QTe6/grUf3JPx5J0xBRGlKRI8XimZKbgxCQVlTOM=</DigestValue>
      </Reference>
      <Reference URI="/xl/printerSettings/printerSettings306.bin?ContentType=application/vnd.openxmlformats-officedocument.spreadsheetml.printerSettings">
        <DigestMethod Algorithm="http://www.w3.org/2001/04/xmlenc#sha256"/>
        <DigestValue>4sf+1AWluvbpxJKPd2Oye0vW/vjaIC4T1BxgDzXmoXg=</DigestValue>
      </Reference>
      <Reference URI="/xl/printerSettings/printerSettings307.bin?ContentType=application/vnd.openxmlformats-officedocument.spreadsheetml.printerSettings">
        <DigestMethod Algorithm="http://www.w3.org/2001/04/xmlenc#sha256"/>
        <DigestValue>+n5QTe6/grUf3JPx5J0xBRGlKRI8XimZKbgxCQVlTOM=</DigestValue>
      </Reference>
      <Reference URI="/xl/printerSettings/printerSettings308.bin?ContentType=application/vnd.openxmlformats-officedocument.spreadsheetml.printerSettings">
        <DigestMethod Algorithm="http://www.w3.org/2001/04/xmlenc#sha256"/>
        <DigestValue>4sf+1AWluvbpxJKPd2Oye0vW/vjaIC4T1BxgDzXmoXg=</DigestValue>
      </Reference>
      <Reference URI="/xl/printerSettings/printerSettings309.bin?ContentType=application/vnd.openxmlformats-officedocument.spreadsheetml.printerSettings">
        <DigestMethod Algorithm="http://www.w3.org/2001/04/xmlenc#sha256"/>
        <DigestValue>4sf+1AWluvbpxJKPd2Oye0vW/vjaIC4T1BxgDzXmoXg=</DigestValue>
      </Reference>
      <Reference URI="/xl/printerSettings/printerSettings31.bin?ContentType=application/vnd.openxmlformats-officedocument.spreadsheetml.printerSettings">
        <DigestMethod Algorithm="http://www.w3.org/2001/04/xmlenc#sha256"/>
        <DigestValue>4sf+1AWluvbpxJKPd2Oye0vW/vjaIC4T1BxgDzXmoXg=</DigestValue>
      </Reference>
      <Reference URI="/xl/printerSettings/printerSettings310.bin?ContentType=application/vnd.openxmlformats-officedocument.spreadsheetml.printerSettings">
        <DigestMethod Algorithm="http://www.w3.org/2001/04/xmlenc#sha256"/>
        <DigestValue>4sf+1AWluvbpxJKPd2Oye0vW/vjaIC4T1BxgDzXmoXg=</DigestValue>
      </Reference>
      <Reference URI="/xl/printerSettings/printerSettings311.bin?ContentType=application/vnd.openxmlformats-officedocument.spreadsheetml.printerSettings">
        <DigestMethod Algorithm="http://www.w3.org/2001/04/xmlenc#sha256"/>
        <DigestValue>4sf+1AWluvbpxJKPd2Oye0vW/vjaIC4T1BxgDzXmoXg=</DigestValue>
      </Reference>
      <Reference URI="/xl/printerSettings/printerSettings312.bin?ContentType=application/vnd.openxmlformats-officedocument.spreadsheetml.printerSettings">
        <DigestMethod Algorithm="http://www.w3.org/2001/04/xmlenc#sha256"/>
        <DigestValue>4sf+1AWluvbpxJKPd2Oye0vW/vjaIC4T1BxgDzXmoXg=</DigestValue>
      </Reference>
      <Reference URI="/xl/printerSettings/printerSettings313.bin?ContentType=application/vnd.openxmlformats-officedocument.spreadsheetml.printerSettings">
        <DigestMethod Algorithm="http://www.w3.org/2001/04/xmlenc#sha256"/>
        <DigestValue>4sf+1AWluvbpxJKPd2Oye0vW/vjaIC4T1BxgDzXmoXg=</DigestValue>
      </Reference>
      <Reference URI="/xl/printerSettings/printerSettings314.bin?ContentType=application/vnd.openxmlformats-officedocument.spreadsheetml.printerSettings">
        <DigestMethod Algorithm="http://www.w3.org/2001/04/xmlenc#sha256"/>
        <DigestValue>4sf+1AWluvbpxJKPd2Oye0vW/vjaIC4T1BxgDzXmoXg=</DigestValue>
      </Reference>
      <Reference URI="/xl/printerSettings/printerSettings315.bin?ContentType=application/vnd.openxmlformats-officedocument.spreadsheetml.printerSettings">
        <DigestMethod Algorithm="http://www.w3.org/2001/04/xmlenc#sha256"/>
        <DigestValue>6HGumsjBk9X1CzCPpkG1pJTBdVyGv7gAJ+RWNO+yDTc=</DigestValue>
      </Reference>
      <Reference URI="/xl/printerSettings/printerSettings316.bin?ContentType=application/vnd.openxmlformats-officedocument.spreadsheetml.printerSettings">
        <DigestMethod Algorithm="http://www.w3.org/2001/04/xmlenc#sha256"/>
        <DigestValue>6HGumsjBk9X1CzCPpkG1pJTBdVyGv7gAJ+RWNO+yDTc=</DigestValue>
      </Reference>
      <Reference URI="/xl/printerSettings/printerSettings317.bin?ContentType=application/vnd.openxmlformats-officedocument.spreadsheetml.printerSettings">
        <DigestMethod Algorithm="http://www.w3.org/2001/04/xmlenc#sha256"/>
        <DigestValue>6HGumsjBk9X1CzCPpkG1pJTBdVyGv7gAJ+RWNO+yDTc=</DigestValue>
      </Reference>
      <Reference URI="/xl/printerSettings/printerSettings318.bin?ContentType=application/vnd.openxmlformats-officedocument.spreadsheetml.printerSettings">
        <DigestMethod Algorithm="http://www.w3.org/2001/04/xmlenc#sha256"/>
        <DigestValue>6HGumsjBk9X1CzCPpkG1pJTBdVyGv7gAJ+RWNO+yDTc=</DigestValue>
      </Reference>
      <Reference URI="/xl/printerSettings/printerSettings319.bin?ContentType=application/vnd.openxmlformats-officedocument.spreadsheetml.printerSettings">
        <DigestMethod Algorithm="http://www.w3.org/2001/04/xmlenc#sha256"/>
        <DigestValue>6HGumsjBk9X1CzCPpkG1pJTBdVyGv7gAJ+RWNO+yDTc=</DigestValue>
      </Reference>
      <Reference URI="/xl/printerSettings/printerSettings32.bin?ContentType=application/vnd.openxmlformats-officedocument.spreadsheetml.printerSettings">
        <DigestMethod Algorithm="http://www.w3.org/2001/04/xmlenc#sha256"/>
        <DigestValue>4sf+1AWluvbpxJKPd2Oye0vW/vjaIC4T1BxgDzXmoXg=</DigestValue>
      </Reference>
      <Reference URI="/xl/printerSettings/printerSettings320.bin?ContentType=application/vnd.openxmlformats-officedocument.spreadsheetml.printerSettings">
        <DigestMethod Algorithm="http://www.w3.org/2001/04/xmlenc#sha256"/>
        <DigestValue>6HGumsjBk9X1CzCPpkG1pJTBdVyGv7gAJ+RWNO+yDTc=</DigestValue>
      </Reference>
      <Reference URI="/xl/printerSettings/printerSettings321.bin?ContentType=application/vnd.openxmlformats-officedocument.spreadsheetml.printerSettings">
        <DigestMethod Algorithm="http://www.w3.org/2001/04/xmlenc#sha256"/>
        <DigestValue>6HGumsjBk9X1CzCPpkG1pJTBdVyGv7gAJ+RWNO+yDTc=</DigestValue>
      </Reference>
      <Reference URI="/xl/printerSettings/printerSettings322.bin?ContentType=application/vnd.openxmlformats-officedocument.spreadsheetml.printerSettings">
        <DigestMethod Algorithm="http://www.w3.org/2001/04/xmlenc#sha256"/>
        <DigestValue>k5z4QFvXyp5vMq4FDANuvQxvNZ735cuotFRYxi91M4M=</DigestValue>
      </Reference>
      <Reference URI="/xl/printerSettings/printerSettings323.bin?ContentType=application/vnd.openxmlformats-officedocument.spreadsheetml.printerSettings">
        <DigestMethod Algorithm="http://www.w3.org/2001/04/xmlenc#sha256"/>
        <DigestValue>6HGumsjBk9X1CzCPpkG1pJTBdVyGv7gAJ+RWNO+yDTc=</DigestValue>
      </Reference>
      <Reference URI="/xl/printerSettings/printerSettings324.bin?ContentType=application/vnd.openxmlformats-officedocument.spreadsheetml.printerSettings">
        <DigestMethod Algorithm="http://www.w3.org/2001/04/xmlenc#sha256"/>
        <DigestValue>+n5QTe6/grUf3JPx5J0xBRGlKRI8XimZKbgxCQVlTOM=</DigestValue>
      </Reference>
      <Reference URI="/xl/printerSettings/printerSettings325.bin?ContentType=application/vnd.openxmlformats-officedocument.spreadsheetml.printerSettings">
        <DigestMethod Algorithm="http://www.w3.org/2001/04/xmlenc#sha256"/>
        <DigestValue>4sf+1AWluvbpxJKPd2Oye0vW/vjaIC4T1BxgDzXmoXg=</DigestValue>
      </Reference>
      <Reference URI="/xl/printerSettings/printerSettings326.bin?ContentType=application/vnd.openxmlformats-officedocument.spreadsheetml.printerSettings">
        <DigestMethod Algorithm="http://www.w3.org/2001/04/xmlenc#sha256"/>
        <DigestValue>+n5QTe6/grUf3JPx5J0xBRGlKRI8XimZKbgxCQVlTOM=</DigestValue>
      </Reference>
      <Reference URI="/xl/printerSettings/printerSettings327.bin?ContentType=application/vnd.openxmlformats-officedocument.spreadsheetml.printerSettings">
        <DigestMethod Algorithm="http://www.w3.org/2001/04/xmlenc#sha256"/>
        <DigestValue>4sf+1AWluvbpxJKPd2Oye0vW/vjaIC4T1BxgDzXmoXg=</DigestValue>
      </Reference>
      <Reference URI="/xl/printerSettings/printerSettings328.bin?ContentType=application/vnd.openxmlformats-officedocument.spreadsheetml.printerSettings">
        <DigestMethod Algorithm="http://www.w3.org/2001/04/xmlenc#sha256"/>
        <DigestValue>4sf+1AWluvbpxJKPd2Oye0vW/vjaIC4T1BxgDzXmoXg=</DigestValue>
      </Reference>
      <Reference URI="/xl/printerSettings/printerSettings329.bin?ContentType=application/vnd.openxmlformats-officedocument.spreadsheetml.printerSettings">
        <DigestMethod Algorithm="http://www.w3.org/2001/04/xmlenc#sha256"/>
        <DigestValue>4sf+1AWluvbpxJKPd2Oye0vW/vjaIC4T1BxgDzXmoXg=</DigestValue>
      </Reference>
      <Reference URI="/xl/printerSettings/printerSettings33.bin?ContentType=application/vnd.openxmlformats-officedocument.spreadsheetml.printerSettings">
        <DigestMethod Algorithm="http://www.w3.org/2001/04/xmlenc#sha256"/>
        <DigestValue>4sf+1AWluvbpxJKPd2Oye0vW/vjaIC4T1BxgDzXmoXg=</DigestValue>
      </Reference>
      <Reference URI="/xl/printerSettings/printerSettings330.bin?ContentType=application/vnd.openxmlformats-officedocument.spreadsheetml.printerSettings">
        <DigestMethod Algorithm="http://www.w3.org/2001/04/xmlenc#sha256"/>
        <DigestValue>4sf+1AWluvbpxJKPd2Oye0vW/vjaIC4T1BxgDzXmoXg=</DigestValue>
      </Reference>
      <Reference URI="/xl/printerSettings/printerSettings331.bin?ContentType=application/vnd.openxmlformats-officedocument.spreadsheetml.printerSettings">
        <DigestMethod Algorithm="http://www.w3.org/2001/04/xmlenc#sha256"/>
        <DigestValue>olVzO14YzbBV9lyv2+iYJUax50tLLM5nhgg3hHHh9hE=</DigestValue>
      </Reference>
      <Reference URI="/xl/printerSettings/printerSettings332.bin?ContentType=application/vnd.openxmlformats-officedocument.spreadsheetml.printerSettings">
        <DigestMethod Algorithm="http://www.w3.org/2001/04/xmlenc#sha256"/>
        <DigestValue>4sf+1AWluvbpxJKPd2Oye0vW/vjaIC4T1BxgDzXmoXg=</DigestValue>
      </Reference>
      <Reference URI="/xl/printerSettings/printerSettings333.bin?ContentType=application/vnd.openxmlformats-officedocument.spreadsheetml.printerSettings">
        <DigestMethod Algorithm="http://www.w3.org/2001/04/xmlenc#sha256"/>
        <DigestValue>4sf+1AWluvbpxJKPd2Oye0vW/vjaIC4T1BxgDzXmoXg=</DigestValue>
      </Reference>
      <Reference URI="/xl/printerSettings/printerSettings334.bin?ContentType=application/vnd.openxmlformats-officedocument.spreadsheetml.printerSettings">
        <DigestMethod Algorithm="http://www.w3.org/2001/04/xmlenc#sha256"/>
        <DigestValue>olVzO14YzbBV9lyv2+iYJUax50tLLM5nhgg3hHHh9hE=</DigestValue>
      </Reference>
      <Reference URI="/xl/printerSettings/printerSettings335.bin?ContentType=application/vnd.openxmlformats-officedocument.spreadsheetml.printerSettings">
        <DigestMethod Algorithm="http://www.w3.org/2001/04/xmlenc#sha256"/>
        <DigestValue>4sf+1AWluvbpxJKPd2Oye0vW/vjaIC4T1BxgDzXmoXg=</DigestValue>
      </Reference>
      <Reference URI="/xl/printerSettings/printerSettings336.bin?ContentType=application/vnd.openxmlformats-officedocument.spreadsheetml.printerSettings">
        <DigestMethod Algorithm="http://www.w3.org/2001/04/xmlenc#sha256"/>
        <DigestValue>+n5QTe6/grUf3JPx5J0xBRGlKRI8XimZKbgxCQVlTOM=</DigestValue>
      </Reference>
      <Reference URI="/xl/printerSettings/printerSettings337.bin?ContentType=application/vnd.openxmlformats-officedocument.spreadsheetml.printerSettings">
        <DigestMethod Algorithm="http://www.w3.org/2001/04/xmlenc#sha256"/>
        <DigestValue>4sf+1AWluvbpxJKPd2Oye0vW/vjaIC4T1BxgDzXmoXg=</DigestValue>
      </Reference>
      <Reference URI="/xl/printerSettings/printerSettings338.bin?ContentType=application/vnd.openxmlformats-officedocument.spreadsheetml.printerSettings">
        <DigestMethod Algorithm="http://www.w3.org/2001/04/xmlenc#sha256"/>
        <DigestValue>+n5QTe6/grUf3JPx5J0xBRGlKRI8XimZKbgxCQVlTOM=</DigestValue>
      </Reference>
      <Reference URI="/xl/printerSettings/printerSettings339.bin?ContentType=application/vnd.openxmlformats-officedocument.spreadsheetml.printerSettings">
        <DigestMethod Algorithm="http://www.w3.org/2001/04/xmlenc#sha256"/>
        <DigestValue>4sf+1AWluvbpxJKPd2Oye0vW/vjaIC4T1BxgDzXmoXg=</DigestValue>
      </Reference>
      <Reference URI="/xl/printerSettings/printerSettings34.bin?ContentType=application/vnd.openxmlformats-officedocument.spreadsheetml.printerSettings">
        <DigestMethod Algorithm="http://www.w3.org/2001/04/xmlenc#sha256"/>
        <DigestValue>6HGumsjBk9X1CzCPpkG1pJTBdVyGv7gAJ+RWNO+yDTc=</DigestValue>
      </Reference>
      <Reference URI="/xl/printerSettings/printerSettings340.bin?ContentType=application/vnd.openxmlformats-officedocument.spreadsheetml.printerSettings">
        <DigestMethod Algorithm="http://www.w3.org/2001/04/xmlenc#sha256"/>
        <DigestValue>4sf+1AWluvbpxJKPd2Oye0vW/vjaIC4T1BxgDzXmoXg=</DigestValue>
      </Reference>
      <Reference URI="/xl/printerSettings/printerSettings341.bin?ContentType=application/vnd.openxmlformats-officedocument.spreadsheetml.printerSettings">
        <DigestMethod Algorithm="http://www.w3.org/2001/04/xmlenc#sha256"/>
        <DigestValue>4sf+1AWluvbpxJKPd2Oye0vW/vjaIC4T1BxgDzXmoXg=</DigestValue>
      </Reference>
      <Reference URI="/xl/printerSettings/printerSettings342.bin?ContentType=application/vnd.openxmlformats-officedocument.spreadsheetml.printerSettings">
        <DigestMethod Algorithm="http://www.w3.org/2001/04/xmlenc#sha256"/>
        <DigestValue>4sf+1AWluvbpxJKPd2Oye0vW/vjaIC4T1BxgDzXmoXg=</DigestValue>
      </Reference>
      <Reference URI="/xl/printerSettings/printerSettings343.bin?ContentType=application/vnd.openxmlformats-officedocument.spreadsheetml.printerSettings">
        <DigestMethod Algorithm="http://www.w3.org/2001/04/xmlenc#sha256"/>
        <DigestValue>8GxkY5aNhNEnoEVYHUJIUahyjoG+SZPiNovYigm2zjw=</DigestValue>
      </Reference>
      <Reference URI="/xl/printerSettings/printerSettings344.bin?ContentType=application/vnd.openxmlformats-officedocument.spreadsheetml.printerSettings">
        <DigestMethod Algorithm="http://www.w3.org/2001/04/xmlenc#sha256"/>
        <DigestValue>4sf+1AWluvbpxJKPd2Oye0vW/vjaIC4T1BxgDzXmoXg=</DigestValue>
      </Reference>
      <Reference URI="/xl/printerSettings/printerSettings345.bin?ContentType=application/vnd.openxmlformats-officedocument.spreadsheetml.printerSettings">
        <DigestMethod Algorithm="http://www.w3.org/2001/04/xmlenc#sha256"/>
        <DigestValue>4sf+1AWluvbpxJKPd2Oye0vW/vjaIC4T1BxgDzXmoXg=</DigestValue>
      </Reference>
      <Reference URI="/xl/printerSettings/printerSettings346.bin?ContentType=application/vnd.openxmlformats-officedocument.spreadsheetml.printerSettings">
        <DigestMethod Algorithm="http://www.w3.org/2001/04/xmlenc#sha256"/>
        <DigestValue>4sf+1AWluvbpxJKPd2Oye0vW/vjaIC4T1BxgDzXmoXg=</DigestValue>
      </Reference>
      <Reference URI="/xl/printerSettings/printerSettings347.bin?ContentType=application/vnd.openxmlformats-officedocument.spreadsheetml.printerSettings">
        <DigestMethod Algorithm="http://www.w3.org/2001/04/xmlenc#sha256"/>
        <DigestValue>4sf+1AWluvbpxJKPd2Oye0vW/vjaIC4T1BxgDzXmoXg=</DigestValue>
      </Reference>
      <Reference URI="/xl/printerSettings/printerSettings348.bin?ContentType=application/vnd.openxmlformats-officedocument.spreadsheetml.printerSettings">
        <DigestMethod Algorithm="http://www.w3.org/2001/04/xmlenc#sha256"/>
        <DigestValue>+n5QTe6/grUf3JPx5J0xBRGlKRI8XimZKbgxCQVlTOM=</DigestValue>
      </Reference>
      <Reference URI="/xl/printerSettings/printerSettings349.bin?ContentType=application/vnd.openxmlformats-officedocument.spreadsheetml.printerSettings">
        <DigestMethod Algorithm="http://www.w3.org/2001/04/xmlenc#sha256"/>
        <DigestValue>4sf+1AWluvbpxJKPd2Oye0vW/vjaIC4T1BxgDzXmoXg=</DigestValue>
      </Reference>
      <Reference URI="/xl/printerSettings/printerSettings35.bin?ContentType=application/vnd.openxmlformats-officedocument.spreadsheetml.printerSettings">
        <DigestMethod Algorithm="http://www.w3.org/2001/04/xmlenc#sha256"/>
        <DigestValue>6HGumsjBk9X1CzCPpkG1pJTBdVyGv7gAJ+RWNO+yDTc=</DigestValue>
      </Reference>
      <Reference URI="/xl/printerSettings/printerSettings350.bin?ContentType=application/vnd.openxmlformats-officedocument.spreadsheetml.printerSettings">
        <DigestMethod Algorithm="http://www.w3.org/2001/04/xmlenc#sha256"/>
        <DigestValue>4sf+1AWluvbpxJKPd2Oye0vW/vjaIC4T1BxgDzXmoXg=</DigestValue>
      </Reference>
      <Reference URI="/xl/printerSettings/printerSettings351.bin?ContentType=application/vnd.openxmlformats-officedocument.spreadsheetml.printerSettings">
        <DigestMethod Algorithm="http://www.w3.org/2001/04/xmlenc#sha256"/>
        <DigestValue>4sf+1AWluvbpxJKPd2Oye0vW/vjaIC4T1BxgDzXmoXg=</DigestValue>
      </Reference>
      <Reference URI="/xl/printerSettings/printerSettings352.bin?ContentType=application/vnd.openxmlformats-officedocument.spreadsheetml.printerSettings">
        <DigestMethod Algorithm="http://www.w3.org/2001/04/xmlenc#sha256"/>
        <DigestValue>4sf+1AWluvbpxJKPd2Oye0vW/vjaIC4T1BxgDzXmoXg=</DigestValue>
      </Reference>
      <Reference URI="/xl/printerSettings/printerSettings353.bin?ContentType=application/vnd.openxmlformats-officedocument.spreadsheetml.printerSettings">
        <DigestMethod Algorithm="http://www.w3.org/2001/04/xmlenc#sha256"/>
        <DigestValue>4sf+1AWluvbpxJKPd2Oye0vW/vjaIC4T1BxgDzXmoXg=</DigestValue>
      </Reference>
      <Reference URI="/xl/printerSettings/printerSettings354.bin?ContentType=application/vnd.openxmlformats-officedocument.spreadsheetml.printerSettings">
        <DigestMethod Algorithm="http://www.w3.org/2001/04/xmlenc#sha256"/>
        <DigestValue>4sf+1AWluvbpxJKPd2Oye0vW/vjaIC4T1BxgDzXmoXg=</DigestValue>
      </Reference>
      <Reference URI="/xl/printerSettings/printerSettings355.bin?ContentType=application/vnd.openxmlformats-officedocument.spreadsheetml.printerSettings">
        <DigestMethod Algorithm="http://www.w3.org/2001/04/xmlenc#sha256"/>
        <DigestValue>4sf+1AWluvbpxJKPd2Oye0vW/vjaIC4T1BxgDzXmoXg=</DigestValue>
      </Reference>
      <Reference URI="/xl/printerSettings/printerSettings356.bin?ContentType=application/vnd.openxmlformats-officedocument.spreadsheetml.printerSettings">
        <DigestMethod Algorithm="http://www.w3.org/2001/04/xmlenc#sha256"/>
        <DigestValue>4sf+1AWluvbpxJKPd2Oye0vW/vjaIC4T1BxgDzXmoXg=</DigestValue>
      </Reference>
      <Reference URI="/xl/printerSettings/printerSettings357.bin?ContentType=application/vnd.openxmlformats-officedocument.spreadsheetml.printerSettings">
        <DigestMethod Algorithm="http://www.w3.org/2001/04/xmlenc#sha256"/>
        <DigestValue>+n5QTe6/grUf3JPx5J0xBRGlKRI8XimZKbgxCQVlTOM=</DigestValue>
      </Reference>
      <Reference URI="/xl/printerSettings/printerSettings358.bin?ContentType=application/vnd.openxmlformats-officedocument.spreadsheetml.printerSettings">
        <DigestMethod Algorithm="http://www.w3.org/2001/04/xmlenc#sha256"/>
        <DigestValue>4sf+1AWluvbpxJKPd2Oye0vW/vjaIC4T1BxgDzXmoXg=</DigestValue>
      </Reference>
      <Reference URI="/xl/printerSettings/printerSettings359.bin?ContentType=application/vnd.openxmlformats-officedocument.spreadsheetml.printerSettings">
        <DigestMethod Algorithm="http://www.w3.org/2001/04/xmlenc#sha256"/>
        <DigestValue>4sf+1AWluvbpxJKPd2Oye0vW/vjaIC4T1BxgDzXmoXg=</DigestValue>
      </Reference>
      <Reference URI="/xl/printerSettings/printerSettings36.bin?ContentType=application/vnd.openxmlformats-officedocument.spreadsheetml.printerSettings">
        <DigestMethod Algorithm="http://www.w3.org/2001/04/xmlenc#sha256"/>
        <DigestValue>6HGumsjBk9X1CzCPpkG1pJTBdVyGv7gAJ+RWNO+yDTc=</DigestValue>
      </Reference>
      <Reference URI="/xl/printerSettings/printerSettings360.bin?ContentType=application/vnd.openxmlformats-officedocument.spreadsheetml.printerSettings">
        <DigestMethod Algorithm="http://www.w3.org/2001/04/xmlenc#sha256"/>
        <DigestValue>4sf+1AWluvbpxJKPd2Oye0vW/vjaIC4T1BxgDzXmoXg=</DigestValue>
      </Reference>
      <Reference URI="/xl/printerSettings/printerSettings361.bin?ContentType=application/vnd.openxmlformats-officedocument.spreadsheetml.printerSettings">
        <DigestMethod Algorithm="http://www.w3.org/2001/04/xmlenc#sha256"/>
        <DigestValue>4sf+1AWluvbpxJKPd2Oye0vW/vjaIC4T1BxgDzXmoXg=</DigestValue>
      </Reference>
      <Reference URI="/xl/printerSettings/printerSettings362.bin?ContentType=application/vnd.openxmlformats-officedocument.spreadsheetml.printerSettings">
        <DigestMethod Algorithm="http://www.w3.org/2001/04/xmlenc#sha256"/>
        <DigestValue>4sf+1AWluvbpxJKPd2Oye0vW/vjaIC4T1BxgDzXmoXg=</DigestValue>
      </Reference>
      <Reference URI="/xl/printerSettings/printerSettings363.bin?ContentType=application/vnd.openxmlformats-officedocument.spreadsheetml.printerSettings">
        <DigestMethod Algorithm="http://www.w3.org/2001/04/xmlenc#sha256"/>
        <DigestValue>4sf+1AWluvbpxJKPd2Oye0vW/vjaIC4T1BxgDzXmoXg=</DigestValue>
      </Reference>
      <Reference URI="/xl/printerSettings/printerSettings364.bin?ContentType=application/vnd.openxmlformats-officedocument.spreadsheetml.printerSettings">
        <DigestMethod Algorithm="http://www.w3.org/2001/04/xmlenc#sha256"/>
        <DigestValue>4sf+1AWluvbpxJKPd2Oye0vW/vjaIC4T1BxgDzXmoXg=</DigestValue>
      </Reference>
      <Reference URI="/xl/printerSettings/printerSettings365.bin?ContentType=application/vnd.openxmlformats-officedocument.spreadsheetml.printerSettings">
        <DigestMethod Algorithm="http://www.w3.org/2001/04/xmlenc#sha256"/>
        <DigestValue>BsIAjKOA+fRd+S8nF8NlmZ2fAwRQrX2fbojeS8s8IHY=</DigestValue>
      </Reference>
      <Reference URI="/xl/printerSettings/printerSettings366.bin?ContentType=application/vnd.openxmlformats-officedocument.spreadsheetml.printerSettings">
        <DigestMethod Algorithm="http://www.w3.org/2001/04/xmlenc#sha256"/>
        <DigestValue>BsIAjKOA+fRd+S8nF8NlmZ2fAwRQrX2fbojeS8s8IHY=</DigestValue>
      </Reference>
      <Reference URI="/xl/printerSettings/printerSettings367.bin?ContentType=application/vnd.openxmlformats-officedocument.spreadsheetml.printerSettings">
        <DigestMethod Algorithm="http://www.w3.org/2001/04/xmlenc#sha256"/>
        <DigestValue>+qz51KCQnZTjgrS1g4SKzjcASC9Lf3Y9XDV+3r0gQiE=</DigestValue>
      </Reference>
      <Reference URI="/xl/printerSettings/printerSettings368.bin?ContentType=application/vnd.openxmlformats-officedocument.spreadsheetml.printerSettings">
        <DigestMethod Algorithm="http://www.w3.org/2001/04/xmlenc#sha256"/>
        <DigestValue>+n5QTe6/grUf3JPx5J0xBRGlKRI8XimZKbgxCQVlTOM=</DigestValue>
      </Reference>
      <Reference URI="/xl/printerSettings/printerSettings369.bin?ContentType=application/vnd.openxmlformats-officedocument.spreadsheetml.printerSettings">
        <DigestMethod Algorithm="http://www.w3.org/2001/04/xmlenc#sha256"/>
        <DigestValue>4sf+1AWluvbpxJKPd2Oye0vW/vjaIC4T1BxgDzXmoXg=</DigestValue>
      </Reference>
      <Reference URI="/xl/printerSettings/printerSettings37.bin?ContentType=application/vnd.openxmlformats-officedocument.spreadsheetml.printerSettings">
        <DigestMethod Algorithm="http://www.w3.org/2001/04/xmlenc#sha256"/>
        <DigestValue>6HGumsjBk9X1CzCPpkG1pJTBdVyGv7gAJ+RWNO+yDTc=</DigestValue>
      </Reference>
      <Reference URI="/xl/printerSettings/printerSettings370.bin?ContentType=application/vnd.openxmlformats-officedocument.spreadsheetml.printerSettings">
        <DigestMethod Algorithm="http://www.w3.org/2001/04/xmlenc#sha256"/>
        <DigestValue>+n5QTe6/grUf3JPx5J0xBRGlKRI8XimZKbgxCQVlTOM=</DigestValue>
      </Reference>
      <Reference URI="/xl/printerSettings/printerSettings371.bin?ContentType=application/vnd.openxmlformats-officedocument.spreadsheetml.printerSettings">
        <DigestMethod Algorithm="http://www.w3.org/2001/04/xmlenc#sha256"/>
        <DigestValue>4sf+1AWluvbpxJKPd2Oye0vW/vjaIC4T1BxgDzXmoXg=</DigestValue>
      </Reference>
      <Reference URI="/xl/printerSettings/printerSettings372.bin?ContentType=application/vnd.openxmlformats-officedocument.spreadsheetml.printerSettings">
        <DigestMethod Algorithm="http://www.w3.org/2001/04/xmlenc#sha256"/>
        <DigestValue>4sf+1AWluvbpxJKPd2Oye0vW/vjaIC4T1BxgDzXmoXg=</DigestValue>
      </Reference>
      <Reference URI="/xl/printerSettings/printerSettings373.bin?ContentType=application/vnd.openxmlformats-officedocument.spreadsheetml.printerSettings">
        <DigestMethod Algorithm="http://www.w3.org/2001/04/xmlenc#sha256"/>
        <DigestValue>4sf+1AWluvbpxJKPd2Oye0vW/vjaIC4T1BxgDzXmoXg=</DigestValue>
      </Reference>
      <Reference URI="/xl/printerSettings/printerSettings374.bin?ContentType=application/vnd.openxmlformats-officedocument.spreadsheetml.printerSettings">
        <DigestMethod Algorithm="http://www.w3.org/2001/04/xmlenc#sha256"/>
        <DigestValue>4sf+1AWluvbpxJKPd2Oye0vW/vjaIC4T1BxgDzXmoXg=</DigestValue>
      </Reference>
      <Reference URI="/xl/printerSettings/printerSettings375.bin?ContentType=application/vnd.openxmlformats-officedocument.spreadsheetml.printerSettings">
        <DigestMethod Algorithm="http://www.w3.org/2001/04/xmlenc#sha256"/>
        <DigestValue>4sf+1AWluvbpxJKPd2Oye0vW/vjaIC4T1BxgDzXmoXg=</DigestValue>
      </Reference>
      <Reference URI="/xl/printerSettings/printerSettings376.bin?ContentType=application/vnd.openxmlformats-officedocument.spreadsheetml.printerSettings">
        <DigestMethod Algorithm="http://www.w3.org/2001/04/xmlenc#sha256"/>
        <DigestValue>4sf+1AWluvbpxJKPd2Oye0vW/vjaIC4T1BxgDzXmoXg=</DigestValue>
      </Reference>
      <Reference URI="/xl/printerSettings/printerSettings377.bin?ContentType=application/vnd.openxmlformats-officedocument.spreadsheetml.printerSettings">
        <DigestMethod Algorithm="http://www.w3.org/2001/04/xmlenc#sha256"/>
        <DigestValue>4sf+1AWluvbpxJKPd2Oye0vW/vjaIC4T1BxgDzXmoXg=</DigestValue>
      </Reference>
      <Reference URI="/xl/printerSettings/printerSettings378.bin?ContentType=application/vnd.openxmlformats-officedocument.spreadsheetml.printerSettings">
        <DigestMethod Algorithm="http://www.w3.org/2001/04/xmlenc#sha256"/>
        <DigestValue>6HGumsjBk9X1CzCPpkG1pJTBdVyGv7gAJ+RWNO+yDTc=</DigestValue>
      </Reference>
      <Reference URI="/xl/printerSettings/printerSettings379.bin?ContentType=application/vnd.openxmlformats-officedocument.spreadsheetml.printerSettings">
        <DigestMethod Algorithm="http://www.w3.org/2001/04/xmlenc#sha256"/>
        <DigestValue>6HGumsjBk9X1CzCPpkG1pJTBdVyGv7gAJ+RWNO+yDTc=</DigestValue>
      </Reference>
      <Reference URI="/xl/printerSettings/printerSettings38.bin?ContentType=application/vnd.openxmlformats-officedocument.spreadsheetml.printerSettings">
        <DigestMethod Algorithm="http://www.w3.org/2001/04/xmlenc#sha256"/>
        <DigestValue>6HGumsjBk9X1CzCPpkG1pJTBdVyGv7gAJ+RWNO+yDTc=</DigestValue>
      </Reference>
      <Reference URI="/xl/printerSettings/printerSettings380.bin?ContentType=application/vnd.openxmlformats-officedocument.spreadsheetml.printerSettings">
        <DigestMethod Algorithm="http://www.w3.org/2001/04/xmlenc#sha256"/>
        <DigestValue>6HGumsjBk9X1CzCPpkG1pJTBdVyGv7gAJ+RWNO+yDTc=</DigestValue>
      </Reference>
      <Reference URI="/xl/printerSettings/printerSettings381.bin?ContentType=application/vnd.openxmlformats-officedocument.spreadsheetml.printerSettings">
        <DigestMethod Algorithm="http://www.w3.org/2001/04/xmlenc#sha256"/>
        <DigestValue>6HGumsjBk9X1CzCPpkG1pJTBdVyGv7gAJ+RWNO+yDTc=</DigestValue>
      </Reference>
      <Reference URI="/xl/printerSettings/printerSettings382.bin?ContentType=application/vnd.openxmlformats-officedocument.spreadsheetml.printerSettings">
        <DigestMethod Algorithm="http://www.w3.org/2001/04/xmlenc#sha256"/>
        <DigestValue>6HGumsjBk9X1CzCPpkG1pJTBdVyGv7gAJ+RWNO+yDTc=</DigestValue>
      </Reference>
      <Reference URI="/xl/printerSettings/printerSettings383.bin?ContentType=application/vnd.openxmlformats-officedocument.spreadsheetml.printerSettings">
        <DigestMethod Algorithm="http://www.w3.org/2001/04/xmlenc#sha256"/>
        <DigestValue>6HGumsjBk9X1CzCPpkG1pJTBdVyGv7gAJ+RWNO+yDTc=</DigestValue>
      </Reference>
      <Reference URI="/xl/printerSettings/printerSettings384.bin?ContentType=application/vnd.openxmlformats-officedocument.spreadsheetml.printerSettings">
        <DigestMethod Algorithm="http://www.w3.org/2001/04/xmlenc#sha256"/>
        <DigestValue>6HGumsjBk9X1CzCPpkG1pJTBdVyGv7gAJ+RWNO+yDTc=</DigestValue>
      </Reference>
      <Reference URI="/xl/printerSettings/printerSettings385.bin?ContentType=application/vnd.openxmlformats-officedocument.spreadsheetml.printerSettings">
        <DigestMethod Algorithm="http://www.w3.org/2001/04/xmlenc#sha256"/>
        <DigestValue>6HGumsjBk9X1CzCPpkG1pJTBdVyGv7gAJ+RWNO+yDTc=</DigestValue>
      </Reference>
      <Reference URI="/xl/printerSettings/printerSettings386.bin?ContentType=application/vnd.openxmlformats-officedocument.spreadsheetml.printerSettings">
        <DigestMethod Algorithm="http://www.w3.org/2001/04/xmlenc#sha256"/>
        <DigestValue>6HGumsjBk9X1CzCPpkG1pJTBdVyGv7gAJ+RWNO+yDTc=</DigestValue>
      </Reference>
      <Reference URI="/xl/printerSettings/printerSettings387.bin?ContentType=application/vnd.openxmlformats-officedocument.spreadsheetml.printerSettings">
        <DigestMethod Algorithm="http://www.w3.org/2001/04/xmlenc#sha256"/>
        <DigestValue>6HGumsjBk9X1CzCPpkG1pJTBdVyGv7gAJ+RWNO+yDTc=</DigestValue>
      </Reference>
      <Reference URI="/xl/printerSettings/printerSettings388.bin?ContentType=application/vnd.openxmlformats-officedocument.spreadsheetml.printerSettings">
        <DigestMethod Algorithm="http://www.w3.org/2001/04/xmlenc#sha256"/>
        <DigestValue>6HGumsjBk9X1CzCPpkG1pJTBdVyGv7gAJ+RWNO+yDTc=</DigestValue>
      </Reference>
      <Reference URI="/xl/printerSettings/printerSettings389.bin?ContentType=application/vnd.openxmlformats-officedocument.spreadsheetml.printerSettings">
        <DigestMethod Algorithm="http://www.w3.org/2001/04/xmlenc#sha256"/>
        <DigestValue>6HGumsjBk9X1CzCPpkG1pJTBdVyGv7gAJ+RWNO+yDTc=</DigestValue>
      </Reference>
      <Reference URI="/xl/printerSettings/printerSettings39.bin?ContentType=application/vnd.openxmlformats-officedocument.spreadsheetml.printerSettings">
        <DigestMethod Algorithm="http://www.w3.org/2001/04/xmlenc#sha256"/>
        <DigestValue>6HGumsjBk9X1CzCPpkG1pJTBdVyGv7gAJ+RWNO+yDTc=</DigestValue>
      </Reference>
      <Reference URI="/xl/printerSettings/printerSettings390.bin?ContentType=application/vnd.openxmlformats-officedocument.spreadsheetml.printerSettings">
        <DigestMethod Algorithm="http://www.w3.org/2001/04/xmlenc#sha256"/>
        <DigestValue>+qz51KCQnZTjgrS1g4SKzjcASC9Lf3Y9XDV+3r0gQiE=</DigestValue>
      </Reference>
      <Reference URI="/xl/printerSettings/printerSettings391.bin?ContentType=application/vnd.openxmlformats-officedocument.spreadsheetml.printerSettings">
        <DigestMethod Algorithm="http://www.w3.org/2001/04/xmlenc#sha256"/>
        <DigestValue>6HGumsjBk9X1CzCPpkG1pJTBdVyGv7gAJ+RWNO+yDTc=</DigestValue>
      </Reference>
      <Reference URI="/xl/printerSettings/printerSettings392.bin?ContentType=application/vnd.openxmlformats-officedocument.spreadsheetml.printerSettings">
        <DigestMethod Algorithm="http://www.w3.org/2001/04/xmlenc#sha256"/>
        <DigestValue>+n5QTe6/grUf3JPx5J0xBRGlKRI8XimZKbgxCQVlTOM=</DigestValue>
      </Reference>
      <Reference URI="/xl/printerSettings/printerSettings393.bin?ContentType=application/vnd.openxmlformats-officedocument.spreadsheetml.printerSettings">
        <DigestMethod Algorithm="http://www.w3.org/2001/04/xmlenc#sha256"/>
        <DigestValue>4sf+1AWluvbpxJKPd2Oye0vW/vjaIC4T1BxgDzXmoXg=</DigestValue>
      </Reference>
      <Reference URI="/xl/printerSettings/printerSettings394.bin?ContentType=application/vnd.openxmlformats-officedocument.spreadsheetml.printerSettings">
        <DigestMethod Algorithm="http://www.w3.org/2001/04/xmlenc#sha256"/>
        <DigestValue>+n5QTe6/grUf3JPx5J0xBRGlKRI8XimZKbgxCQVlTOM=</DigestValue>
      </Reference>
      <Reference URI="/xl/printerSettings/printerSettings395.bin?ContentType=application/vnd.openxmlformats-officedocument.spreadsheetml.printerSettings">
        <DigestMethod Algorithm="http://www.w3.org/2001/04/xmlenc#sha256"/>
        <DigestValue>of7e69Q2YUK5wnpjK1sjfpK0R8ZDHUF6X025UwUgeiI=</DigestValue>
      </Reference>
      <Reference URI="/xl/printerSettings/printerSettings396.bin?ContentType=application/vnd.openxmlformats-officedocument.spreadsheetml.printerSettings">
        <DigestMethod Algorithm="http://www.w3.org/2001/04/xmlenc#sha256"/>
        <DigestValue>of7e69Q2YUK5wnpjK1sjfpK0R8ZDHUF6X025UwUgeiI=</DigestValue>
      </Reference>
      <Reference URI="/xl/printerSettings/printerSettings397.bin?ContentType=application/vnd.openxmlformats-officedocument.spreadsheetml.printerSettings">
        <DigestMethod Algorithm="http://www.w3.org/2001/04/xmlenc#sha256"/>
        <DigestValue>of7e69Q2YUK5wnpjK1sjfpK0R8ZDHUF6X025UwUgeiI=</DigestValue>
      </Reference>
      <Reference URI="/xl/printerSettings/printerSettings398.bin?ContentType=application/vnd.openxmlformats-officedocument.spreadsheetml.printerSettings">
        <DigestMethod Algorithm="http://www.w3.org/2001/04/xmlenc#sha256"/>
        <DigestValue>of7e69Q2YUK5wnpjK1sjfpK0R8ZDHUF6X025UwUgeiI=</DigestValue>
      </Reference>
      <Reference URI="/xl/printerSettings/printerSettings399.bin?ContentType=application/vnd.openxmlformats-officedocument.spreadsheetml.printerSettings">
        <DigestMethod Algorithm="http://www.w3.org/2001/04/xmlenc#sha256"/>
        <DigestValue>tqRCJ6NYWFyhg0LZiu9kApQNB0g986FIBqUUqSZhLZI=</DigestValue>
      </Reference>
      <Reference URI="/xl/printerSettings/printerSettings4.bin?ContentType=application/vnd.openxmlformats-officedocument.spreadsheetml.printerSettings">
        <DigestMethod Algorithm="http://www.w3.org/2001/04/xmlenc#sha256"/>
        <DigestValue>4sf+1AWluvbpxJKPd2Oye0vW/vjaIC4T1BxgDzXmoXg=</DigestValue>
      </Reference>
      <Reference URI="/xl/printerSettings/printerSettings40.bin?ContentType=application/vnd.openxmlformats-officedocument.spreadsheetml.printerSettings">
        <DigestMethod Algorithm="http://www.w3.org/2001/04/xmlenc#sha256"/>
        <DigestValue>6HGumsjBk9X1CzCPpkG1pJTBdVyGv7gAJ+RWNO+yDTc=</DigestValue>
      </Reference>
      <Reference URI="/xl/printerSettings/printerSettings400.bin?ContentType=application/vnd.openxmlformats-officedocument.spreadsheetml.printerSettings">
        <DigestMethod Algorithm="http://www.w3.org/2001/04/xmlenc#sha256"/>
        <DigestValue>of7e69Q2YUK5wnpjK1sjfpK0R8ZDHUF6X025UwUgeiI=</DigestValue>
      </Reference>
      <Reference URI="/xl/printerSettings/printerSettings401.bin?ContentType=application/vnd.openxmlformats-officedocument.spreadsheetml.printerSettings">
        <DigestMethod Algorithm="http://www.w3.org/2001/04/xmlenc#sha256"/>
        <DigestValue>of7e69Q2YUK5wnpjK1sjfpK0R8ZDHUF6X025UwUgeiI=</DigestValue>
      </Reference>
      <Reference URI="/xl/printerSettings/printerSettings402.bin?ContentType=application/vnd.openxmlformats-officedocument.spreadsheetml.printerSettings">
        <DigestMethod Algorithm="http://www.w3.org/2001/04/xmlenc#sha256"/>
        <DigestValue>z6IYKP1LJhaUWbkOpEZD1FV7WrvU4y3OO7KfqpNLK/A=</DigestValue>
      </Reference>
      <Reference URI="/xl/printerSettings/printerSettings403.bin?ContentType=application/vnd.openxmlformats-officedocument.spreadsheetml.printerSettings">
        <DigestMethod Algorithm="http://www.w3.org/2001/04/xmlenc#sha256"/>
        <DigestValue>ifFw/UNXJPpaHH+uaxx1y1rPwjg/yn5QlflMbaVq85M=</DigestValue>
      </Reference>
      <Reference URI="/xl/printerSettings/printerSettings404.bin?ContentType=application/vnd.openxmlformats-officedocument.spreadsheetml.printerSettings">
        <DigestMethod Algorithm="http://www.w3.org/2001/04/xmlenc#sha256"/>
        <DigestValue>of7e69Q2YUK5wnpjK1sjfpK0R8ZDHUF6X025UwUgeiI=</DigestValue>
      </Reference>
      <Reference URI="/xl/printerSettings/printerSettings405.bin?ContentType=application/vnd.openxmlformats-officedocument.spreadsheetml.printerSettings">
        <DigestMethod Algorithm="http://www.w3.org/2001/04/xmlenc#sha256"/>
        <DigestValue>ifFw/UNXJPpaHH+uaxx1y1rPwjg/yn5QlflMbaVq85M=</DigestValue>
      </Reference>
      <Reference URI="/xl/printerSettings/printerSettings406.bin?ContentType=application/vnd.openxmlformats-officedocument.spreadsheetml.printerSettings">
        <DigestMethod Algorithm="http://www.w3.org/2001/04/xmlenc#sha256"/>
        <DigestValue>ifFw/UNXJPpaHH+uaxx1y1rPwjg/yn5QlflMbaVq85M=</DigestValue>
      </Reference>
      <Reference URI="/xl/printerSettings/printerSettings407.bin?ContentType=application/vnd.openxmlformats-officedocument.spreadsheetml.printerSettings">
        <DigestMethod Algorithm="http://www.w3.org/2001/04/xmlenc#sha256"/>
        <DigestValue>of7e69Q2YUK5wnpjK1sjfpK0R8ZDHUF6X025UwUgeiI=</DigestValue>
      </Reference>
      <Reference URI="/xl/printerSettings/printerSettings408.bin?ContentType=application/vnd.openxmlformats-officedocument.spreadsheetml.printerSettings">
        <DigestMethod Algorithm="http://www.w3.org/2001/04/xmlenc#sha256"/>
        <DigestValue>ifFw/UNXJPpaHH+uaxx1y1rPwjg/yn5QlflMbaVq85M=</DigestValue>
      </Reference>
      <Reference URI="/xl/printerSettings/printerSettings409.bin?ContentType=application/vnd.openxmlformats-officedocument.spreadsheetml.printerSettings">
        <DigestMethod Algorithm="http://www.w3.org/2001/04/xmlenc#sha256"/>
        <DigestValue>VQQFUkskIxPMBqKCj896f9FJ5pTZmUEr/J/2Mwz07Ks=</DigestValue>
      </Reference>
      <Reference URI="/xl/printerSettings/printerSettings41.bin?ContentType=application/vnd.openxmlformats-officedocument.spreadsheetml.printerSettings">
        <DigestMethod Algorithm="http://www.w3.org/2001/04/xmlenc#sha256"/>
        <DigestValue>6HGumsjBk9X1CzCPpkG1pJTBdVyGv7gAJ+RWNO+yDTc=</DigestValue>
      </Reference>
      <Reference URI="/xl/printerSettings/printerSettings410.bin?ContentType=application/vnd.openxmlformats-officedocument.spreadsheetml.printerSettings">
        <DigestMethod Algorithm="http://www.w3.org/2001/04/xmlenc#sha256"/>
        <DigestValue>VQQFUkskIxPMBqKCj896f9FJ5pTZmUEr/J/2Mwz07Ks=</DigestValue>
      </Reference>
      <Reference URI="/xl/printerSettings/printerSettings411.bin?ContentType=application/vnd.openxmlformats-officedocument.spreadsheetml.printerSettings">
        <DigestMethod Algorithm="http://www.w3.org/2001/04/xmlenc#sha256"/>
        <DigestValue>VQQFUkskIxPMBqKCj896f9FJ5pTZmUEr/J/2Mwz07Ks=</DigestValue>
      </Reference>
      <Reference URI="/xl/printerSettings/printerSettings412.bin?ContentType=application/vnd.openxmlformats-officedocument.spreadsheetml.printerSettings">
        <DigestMethod Algorithm="http://www.w3.org/2001/04/xmlenc#sha256"/>
        <DigestValue>VQQFUkskIxPMBqKCj896f9FJ5pTZmUEr/J/2Mwz07Ks=</DigestValue>
      </Reference>
      <Reference URI="/xl/printerSettings/printerSettings413.bin?ContentType=application/vnd.openxmlformats-officedocument.spreadsheetml.printerSettings">
        <DigestMethod Algorithm="http://www.w3.org/2001/04/xmlenc#sha256"/>
        <DigestValue>H3An+C7tBcBeSpEymAszO6PvdCgqobIC9NSPkiZ+tek=</DigestValue>
      </Reference>
      <Reference URI="/xl/printerSettings/printerSettings414.bin?ContentType=application/vnd.openxmlformats-officedocument.spreadsheetml.printerSettings">
        <DigestMethod Algorithm="http://www.w3.org/2001/04/xmlenc#sha256"/>
        <DigestValue>VQQFUkskIxPMBqKCj896f9FJ5pTZmUEr/J/2Mwz07Ks=</DigestValue>
      </Reference>
      <Reference URI="/xl/printerSettings/printerSettings415.bin?ContentType=application/vnd.openxmlformats-officedocument.spreadsheetml.printerSettings">
        <DigestMethod Algorithm="http://www.w3.org/2001/04/xmlenc#sha256"/>
        <DigestValue>VQQFUkskIxPMBqKCj896f9FJ5pTZmUEr/J/2Mwz07Ks=</DigestValue>
      </Reference>
      <Reference URI="/xl/printerSettings/printerSettings416.bin?ContentType=application/vnd.openxmlformats-officedocument.spreadsheetml.printerSettings">
        <DigestMethod Algorithm="http://www.w3.org/2001/04/xmlenc#sha256"/>
        <DigestValue>H3An+C7tBcBeSpEymAszO6PvdCgqobIC9NSPkiZ+tek=</DigestValue>
      </Reference>
      <Reference URI="/xl/printerSettings/printerSettings417.bin?ContentType=application/vnd.openxmlformats-officedocument.spreadsheetml.printerSettings">
        <DigestMethod Algorithm="http://www.w3.org/2001/04/xmlenc#sha256"/>
        <DigestValue>ifFw/UNXJPpaHH+uaxx1y1rPwjg/yn5QlflMbaVq85M=</DigestValue>
      </Reference>
      <Reference URI="/xl/printerSettings/printerSettings418.bin?ContentType=application/vnd.openxmlformats-officedocument.spreadsheetml.printerSettings">
        <DigestMethod Algorithm="http://www.w3.org/2001/04/xmlenc#sha256"/>
        <DigestValue>VQQFUkskIxPMBqKCj896f9FJ5pTZmUEr/J/2Mwz07Ks=</DigestValue>
      </Reference>
      <Reference URI="/xl/printerSettings/printerSettings419.bin?ContentType=application/vnd.openxmlformats-officedocument.spreadsheetml.printerSettings">
        <DigestMethod Algorithm="http://www.w3.org/2001/04/xmlenc#sha256"/>
        <DigestValue>ifFw/UNXJPpaHH+uaxx1y1rPwjg/yn5QlflMbaVq85M=</DigestValue>
      </Reference>
      <Reference URI="/xl/printerSettings/printerSettings42.bin?ContentType=application/vnd.openxmlformats-officedocument.spreadsheetml.printerSettings">
        <DigestMethod Algorithm="http://www.w3.org/2001/04/xmlenc#sha256"/>
        <DigestValue>6HGumsjBk9X1CzCPpkG1pJTBdVyGv7gAJ+RWNO+yDTc=</DigestValue>
      </Reference>
      <Reference URI="/xl/printerSettings/printerSettings420.bin?ContentType=application/vnd.openxmlformats-officedocument.spreadsheetml.printerSettings">
        <DigestMethod Algorithm="http://www.w3.org/2001/04/xmlenc#sha256"/>
        <DigestValue>ifFw/UNXJPpaHH+uaxx1y1rPwjg/yn5QlflMbaVq85M=</DigestValue>
      </Reference>
      <Reference URI="/xl/printerSettings/printerSettings421.bin?ContentType=application/vnd.openxmlformats-officedocument.spreadsheetml.printerSettings">
        <DigestMethod Algorithm="http://www.w3.org/2001/04/xmlenc#sha256"/>
        <DigestValue>VQQFUkskIxPMBqKCj896f9FJ5pTZmUEr/J/2Mwz07Ks=</DigestValue>
      </Reference>
      <Reference URI="/xl/printerSettings/printerSettings422.bin?ContentType=application/vnd.openxmlformats-officedocument.spreadsheetml.printerSettings">
        <DigestMethod Algorithm="http://www.w3.org/2001/04/xmlenc#sha256"/>
        <DigestValue>ifFw/UNXJPpaHH+uaxx1y1rPwjg/yn5QlflMbaVq85M=</DigestValue>
      </Reference>
      <Reference URI="/xl/printerSettings/printerSettings423.bin?ContentType=application/vnd.openxmlformats-officedocument.spreadsheetml.printerSettings">
        <DigestMethod Algorithm="http://www.w3.org/2001/04/xmlenc#sha256"/>
        <DigestValue>9VC+o3MfQ7kBazxyIxg7/CMa8nFNjpzsdMB73zPlRoA=</DigestValue>
      </Reference>
      <Reference URI="/xl/printerSettings/printerSettings424.bin?ContentType=application/vnd.openxmlformats-officedocument.spreadsheetml.printerSettings">
        <DigestMethod Algorithm="http://www.w3.org/2001/04/xmlenc#sha256"/>
        <DigestValue>r3XBjBuS7s7/RC+8u1aGIzrWq5LgqIgb+WoWE2tSozg=</DigestValue>
      </Reference>
      <Reference URI="/xl/printerSettings/printerSettings425.bin?ContentType=application/vnd.openxmlformats-officedocument.spreadsheetml.printerSettings">
        <DigestMethod Algorithm="http://www.w3.org/2001/04/xmlenc#sha256"/>
        <DigestValue>LLgOvqILSPezRF+xmU8TOsG1WIYuINJNmT2vFWgApg0=</DigestValue>
      </Reference>
      <Reference URI="/xl/printerSettings/printerSettings426.bin?ContentType=application/vnd.openxmlformats-officedocument.spreadsheetml.printerSettings">
        <DigestMethod Algorithm="http://www.w3.org/2001/04/xmlenc#sha256"/>
        <DigestValue>RHPsmZQlM/7r6S3JHgxRNOuiVFqH9Hz5NSR8UPtm0PA=</DigestValue>
      </Reference>
      <Reference URI="/xl/printerSettings/printerSettings427.bin?ContentType=application/vnd.openxmlformats-officedocument.spreadsheetml.printerSettings">
        <DigestMethod Algorithm="http://www.w3.org/2001/04/xmlenc#sha256"/>
        <DigestValue>6FkLDuM0a2JWCe/NCqkfkFGGsEKEOqzdjtYNAetQkvQ=</DigestValue>
      </Reference>
      <Reference URI="/xl/printerSettings/printerSettings428.bin?ContentType=application/vnd.openxmlformats-officedocument.spreadsheetml.printerSettings">
        <DigestMethod Algorithm="http://www.w3.org/2001/04/xmlenc#sha256"/>
        <DigestValue>r3XBjBuS7s7/RC+8u1aGIzrWq5LgqIgb+WoWE2tSozg=</DigestValue>
      </Reference>
      <Reference URI="/xl/printerSettings/printerSettings429.bin?ContentType=application/vnd.openxmlformats-officedocument.spreadsheetml.printerSettings">
        <DigestMethod Algorithm="http://www.w3.org/2001/04/xmlenc#sha256"/>
        <DigestValue>RHPsmZQlM/7r6S3JHgxRNOuiVFqH9Hz5NSR8UPtm0PA=</DigestValue>
      </Reference>
      <Reference URI="/xl/printerSettings/printerSettings43.bin?ContentType=application/vnd.openxmlformats-officedocument.spreadsheetml.printerSettings">
        <DigestMethod Algorithm="http://www.w3.org/2001/04/xmlenc#sha256"/>
        <DigestValue>6HGumsjBk9X1CzCPpkG1pJTBdVyGv7gAJ+RWNO+yDTc=</DigestValue>
      </Reference>
      <Reference URI="/xl/printerSettings/printerSettings430.bin?ContentType=application/vnd.openxmlformats-officedocument.spreadsheetml.printerSettings">
        <DigestMethod Algorithm="http://www.w3.org/2001/04/xmlenc#sha256"/>
        <DigestValue>6FkLDuM0a2JWCe/NCqkfkFGGsEKEOqzdjtYNAetQkvQ=</DigestValue>
      </Reference>
      <Reference URI="/xl/printerSettings/printerSettings431.bin?ContentType=application/vnd.openxmlformats-officedocument.spreadsheetml.printerSettings">
        <DigestMethod Algorithm="http://www.w3.org/2001/04/xmlenc#sha256"/>
        <DigestValue>ifFw/UNXJPpaHH+uaxx1y1rPwjg/yn5QlflMbaVq85M=</DigestValue>
      </Reference>
      <Reference URI="/xl/printerSettings/printerSettings432.bin?ContentType=application/vnd.openxmlformats-officedocument.spreadsheetml.printerSettings">
        <DigestMethod Algorithm="http://www.w3.org/2001/04/xmlenc#sha256"/>
        <DigestValue>r3XBjBuS7s7/RC+8u1aGIzrWq5LgqIgb+WoWE2tSozg=</DigestValue>
      </Reference>
      <Reference URI="/xl/printerSettings/printerSettings433.bin?ContentType=application/vnd.openxmlformats-officedocument.spreadsheetml.printerSettings">
        <DigestMethod Algorithm="http://www.w3.org/2001/04/xmlenc#sha256"/>
        <DigestValue>ifFw/UNXJPpaHH+uaxx1y1rPwjg/yn5QlflMbaVq85M=</DigestValue>
      </Reference>
      <Reference URI="/xl/printerSettings/printerSettings434.bin?ContentType=application/vnd.openxmlformats-officedocument.spreadsheetml.printerSettings">
        <DigestMethod Algorithm="http://www.w3.org/2001/04/xmlenc#sha256"/>
        <DigestValue>ifFw/UNXJPpaHH+uaxx1y1rPwjg/yn5QlflMbaVq85M=</DigestValue>
      </Reference>
      <Reference URI="/xl/printerSettings/printerSettings435.bin?ContentType=application/vnd.openxmlformats-officedocument.spreadsheetml.printerSettings">
        <DigestMethod Algorithm="http://www.w3.org/2001/04/xmlenc#sha256"/>
        <DigestValue>r3XBjBuS7s7/RC+8u1aGIzrWq5LgqIgb+WoWE2tSozg=</DigestValue>
      </Reference>
      <Reference URI="/xl/printerSettings/printerSettings436.bin?ContentType=application/vnd.openxmlformats-officedocument.spreadsheetml.printerSettings">
        <DigestMethod Algorithm="http://www.w3.org/2001/04/xmlenc#sha256"/>
        <DigestValue>ifFw/UNXJPpaHH+uaxx1y1rPwjg/yn5QlflMbaVq85M=</DigestValue>
      </Reference>
      <Reference URI="/xl/printerSettings/printerSettings437.bin?ContentType=application/vnd.openxmlformats-officedocument.spreadsheetml.printerSettings">
        <DigestMethod Algorithm="http://www.w3.org/2001/04/xmlenc#sha256"/>
        <DigestValue>4sf+1AWluvbpxJKPd2Oye0vW/vjaIC4T1BxgDzXmoXg=</DigestValue>
      </Reference>
      <Reference URI="/xl/printerSettings/printerSettings438.bin?ContentType=application/vnd.openxmlformats-officedocument.spreadsheetml.printerSettings">
        <DigestMethod Algorithm="http://www.w3.org/2001/04/xmlenc#sha256"/>
        <DigestValue>4sf+1AWluvbpxJKPd2Oye0vW/vjaIC4T1BxgDzXmoXg=</DigestValue>
      </Reference>
      <Reference URI="/xl/printerSettings/printerSettings439.bin?ContentType=application/vnd.openxmlformats-officedocument.spreadsheetml.printerSettings">
        <DigestMethod Algorithm="http://www.w3.org/2001/04/xmlenc#sha256"/>
        <DigestValue>4sf+1AWluvbpxJKPd2Oye0vW/vjaIC4T1BxgDzXmoXg=</DigestValue>
      </Reference>
      <Reference URI="/xl/printerSettings/printerSettings44.bin?ContentType=application/vnd.openxmlformats-officedocument.spreadsheetml.printerSettings">
        <DigestMethod Algorithm="http://www.w3.org/2001/04/xmlenc#sha256"/>
        <DigestValue>6HGumsjBk9X1CzCPpkG1pJTBdVyGv7gAJ+RWNO+yDTc=</DigestValue>
      </Reference>
      <Reference URI="/xl/printerSettings/printerSettings440.bin?ContentType=application/vnd.openxmlformats-officedocument.spreadsheetml.printerSettings">
        <DigestMethod Algorithm="http://www.w3.org/2001/04/xmlenc#sha256"/>
        <DigestValue>4sf+1AWluvbpxJKPd2Oye0vW/vjaIC4T1BxgDzXmoXg=</DigestValue>
      </Reference>
      <Reference URI="/xl/printerSettings/printerSettings441.bin?ContentType=application/vnd.openxmlformats-officedocument.spreadsheetml.printerSettings">
        <DigestMethod Algorithm="http://www.w3.org/2001/04/xmlenc#sha256"/>
        <DigestValue>4sf+1AWluvbpxJKPd2Oye0vW/vjaIC4T1BxgDzXmoXg=</DigestValue>
      </Reference>
      <Reference URI="/xl/printerSettings/printerSettings442.bin?ContentType=application/vnd.openxmlformats-officedocument.spreadsheetml.printerSettings">
        <DigestMethod Algorithm="http://www.w3.org/2001/04/xmlenc#sha256"/>
        <DigestValue>4sf+1AWluvbpxJKPd2Oye0vW/vjaIC4T1BxgDzXmoXg=</DigestValue>
      </Reference>
      <Reference URI="/xl/printerSettings/printerSettings443.bin?ContentType=application/vnd.openxmlformats-officedocument.spreadsheetml.printerSettings">
        <DigestMethod Algorithm="http://www.w3.org/2001/04/xmlenc#sha256"/>
        <DigestValue>4sf+1AWluvbpxJKPd2Oye0vW/vjaIC4T1BxgDzXmoXg=</DigestValue>
      </Reference>
      <Reference URI="/xl/printerSettings/printerSettings444.bin?ContentType=application/vnd.openxmlformats-officedocument.spreadsheetml.printerSettings">
        <DigestMethod Algorithm="http://www.w3.org/2001/04/xmlenc#sha256"/>
        <DigestValue>6HGumsjBk9X1CzCPpkG1pJTBdVyGv7gAJ+RWNO+yDTc=</DigestValue>
      </Reference>
      <Reference URI="/xl/printerSettings/printerSettings445.bin?ContentType=application/vnd.openxmlformats-officedocument.spreadsheetml.printerSettings">
        <DigestMethod Algorithm="http://www.w3.org/2001/04/xmlenc#sha256"/>
        <DigestValue>+n5QTe6/grUf3JPx5J0xBRGlKRI8XimZKbgxCQVlTOM=</DigestValue>
      </Reference>
      <Reference URI="/xl/printerSettings/printerSettings446.bin?ContentType=application/vnd.openxmlformats-officedocument.spreadsheetml.printerSettings">
        <DigestMethod Algorithm="http://www.w3.org/2001/04/xmlenc#sha256"/>
        <DigestValue>4sf+1AWluvbpxJKPd2Oye0vW/vjaIC4T1BxgDzXmoXg=</DigestValue>
      </Reference>
      <Reference URI="/xl/printerSettings/printerSettings447.bin?ContentType=application/vnd.openxmlformats-officedocument.spreadsheetml.printerSettings">
        <DigestMethod Algorithm="http://www.w3.org/2001/04/xmlenc#sha256"/>
        <DigestValue>+n5QTe6/grUf3JPx5J0xBRGlKRI8XimZKbgxCQVlTOM=</DigestValue>
      </Reference>
      <Reference URI="/xl/printerSettings/printerSettings448.bin?ContentType=application/vnd.openxmlformats-officedocument.spreadsheetml.printerSettings">
        <DigestMethod Algorithm="http://www.w3.org/2001/04/xmlenc#sha256"/>
        <DigestValue>4sf+1AWluvbpxJKPd2Oye0vW/vjaIC4T1BxgDzXmoXg=</DigestValue>
      </Reference>
      <Reference URI="/xl/printerSettings/printerSettings449.bin?ContentType=application/vnd.openxmlformats-officedocument.spreadsheetml.printerSettings">
        <DigestMethod Algorithm="http://www.w3.org/2001/04/xmlenc#sha256"/>
        <DigestValue>4sf+1AWluvbpxJKPd2Oye0vW/vjaIC4T1BxgDzXmoXg=</DigestValue>
      </Reference>
      <Reference URI="/xl/printerSettings/printerSettings45.bin?ContentType=application/vnd.openxmlformats-officedocument.spreadsheetml.printerSettings">
        <DigestMethod Algorithm="http://www.w3.org/2001/04/xmlenc#sha256"/>
        <DigestValue>6HGumsjBk9X1CzCPpkG1pJTBdVyGv7gAJ+RWNO+yDTc=</DigestValue>
      </Reference>
      <Reference URI="/xl/printerSettings/printerSettings450.bin?ContentType=application/vnd.openxmlformats-officedocument.spreadsheetml.printerSettings">
        <DigestMethod Algorithm="http://www.w3.org/2001/04/xmlenc#sha256"/>
        <DigestValue>4sf+1AWluvbpxJKPd2Oye0vW/vjaIC4T1BxgDzXmoXg=</DigestValue>
      </Reference>
      <Reference URI="/xl/printerSettings/printerSettings451.bin?ContentType=application/vnd.openxmlformats-officedocument.spreadsheetml.printerSettings">
        <DigestMethod Algorithm="http://www.w3.org/2001/04/xmlenc#sha256"/>
        <DigestValue>4sf+1AWluvbpxJKPd2Oye0vW/vjaIC4T1BxgDzXmoXg=</DigestValue>
      </Reference>
      <Reference URI="/xl/printerSettings/printerSettings452.bin?ContentType=application/vnd.openxmlformats-officedocument.spreadsheetml.printerSettings">
        <DigestMethod Algorithm="http://www.w3.org/2001/04/xmlenc#sha256"/>
        <DigestValue>4sf+1AWluvbpxJKPd2Oye0vW/vjaIC4T1BxgDzXmoXg=</DigestValue>
      </Reference>
      <Reference URI="/xl/printerSettings/printerSettings453.bin?ContentType=application/vnd.openxmlformats-officedocument.spreadsheetml.printerSettings">
        <DigestMethod Algorithm="http://www.w3.org/2001/04/xmlenc#sha256"/>
        <DigestValue>4sf+1AWluvbpxJKPd2Oye0vW/vjaIC4T1BxgDzXmoXg=</DigestValue>
      </Reference>
      <Reference URI="/xl/printerSettings/printerSettings454.bin?ContentType=application/vnd.openxmlformats-officedocument.spreadsheetml.printerSettings">
        <DigestMethod Algorithm="http://www.w3.org/2001/04/xmlenc#sha256"/>
        <DigestValue>4sf+1AWluvbpxJKPd2Oye0vW/vjaIC4T1BxgDzXmoXg=</DigestValue>
      </Reference>
      <Reference URI="/xl/printerSettings/printerSettings455.bin?ContentType=application/vnd.openxmlformats-officedocument.spreadsheetml.printerSettings">
        <DigestMethod Algorithm="http://www.w3.org/2001/04/xmlenc#sha256"/>
        <DigestValue>6HGumsjBk9X1CzCPpkG1pJTBdVyGv7gAJ+RWNO+yDTc=</DigestValue>
      </Reference>
      <Reference URI="/xl/printerSettings/printerSettings456.bin?ContentType=application/vnd.openxmlformats-officedocument.spreadsheetml.printerSettings">
        <DigestMethod Algorithm="http://www.w3.org/2001/04/xmlenc#sha256"/>
        <DigestValue>6HGumsjBk9X1CzCPpkG1pJTBdVyGv7gAJ+RWNO+yDTc=</DigestValue>
      </Reference>
      <Reference URI="/xl/printerSettings/printerSettings457.bin?ContentType=application/vnd.openxmlformats-officedocument.spreadsheetml.printerSettings">
        <DigestMethod Algorithm="http://www.w3.org/2001/04/xmlenc#sha256"/>
        <DigestValue>BsIAjKOA+fRd+S8nF8NlmZ2fAwRQrX2fbojeS8s8IHY=</DigestValue>
      </Reference>
      <Reference URI="/xl/printerSettings/printerSettings458.bin?ContentType=application/vnd.openxmlformats-officedocument.spreadsheetml.printerSettings">
        <DigestMethod Algorithm="http://www.w3.org/2001/04/xmlenc#sha256"/>
        <DigestValue>6HGumsjBk9X1CzCPpkG1pJTBdVyGv7gAJ+RWNO+yDTc=</DigestValue>
      </Reference>
      <Reference URI="/xl/printerSettings/printerSettings459.bin?ContentType=application/vnd.openxmlformats-officedocument.spreadsheetml.printerSettings">
        <DigestMethod Algorithm="http://www.w3.org/2001/04/xmlenc#sha256"/>
        <DigestValue>6HGumsjBk9X1CzCPpkG1pJTBdVyGv7gAJ+RWNO+yDTc=</DigestValue>
      </Reference>
      <Reference URI="/xl/printerSettings/printerSettings46.bin?ContentType=application/vnd.openxmlformats-officedocument.spreadsheetml.printerSettings">
        <DigestMethod Algorithm="http://www.w3.org/2001/04/xmlenc#sha256"/>
        <DigestValue>k5z4QFvXyp5vMq4FDANuvQxvNZ735cuotFRYxi91M4M=</DigestValue>
      </Reference>
      <Reference URI="/xl/printerSettings/printerSettings460.bin?ContentType=application/vnd.openxmlformats-officedocument.spreadsheetml.printerSettings">
        <DigestMethod Algorithm="http://www.w3.org/2001/04/xmlenc#sha256"/>
        <DigestValue>k5z4QFvXyp5vMq4FDANuvQxvNZ735cuotFRYxi91M4M=</DigestValue>
      </Reference>
      <Reference URI="/xl/printerSettings/printerSettings461.bin?ContentType=application/vnd.openxmlformats-officedocument.spreadsheetml.printerSettings">
        <DigestMethod Algorithm="http://www.w3.org/2001/04/xmlenc#sha256"/>
        <DigestValue>6HGumsjBk9X1CzCPpkG1pJTBdVyGv7gAJ+RWNO+yDTc=</DigestValue>
      </Reference>
      <Reference URI="/xl/printerSettings/printerSettings462.bin?ContentType=application/vnd.openxmlformats-officedocument.spreadsheetml.printerSettings">
        <DigestMethod Algorithm="http://www.w3.org/2001/04/xmlenc#sha256"/>
        <DigestValue>+n5QTe6/grUf3JPx5J0xBRGlKRI8XimZKbgxCQVlTOM=</DigestValue>
      </Reference>
      <Reference URI="/xl/printerSettings/printerSettings463.bin?ContentType=application/vnd.openxmlformats-officedocument.spreadsheetml.printerSettings">
        <DigestMethod Algorithm="http://www.w3.org/2001/04/xmlenc#sha256"/>
        <DigestValue>4sf+1AWluvbpxJKPd2Oye0vW/vjaIC4T1BxgDzXmoXg=</DigestValue>
      </Reference>
      <Reference URI="/xl/printerSettings/printerSettings464.bin?ContentType=application/vnd.openxmlformats-officedocument.spreadsheetml.printerSettings">
        <DigestMethod Algorithm="http://www.w3.org/2001/04/xmlenc#sha256"/>
        <DigestValue>+n5QTe6/grUf3JPx5J0xBRGlKRI8XimZKbgxCQVlTOM=</DigestValue>
      </Reference>
      <Reference URI="/xl/printerSettings/printerSettings465.bin?ContentType=application/vnd.openxmlformats-officedocument.spreadsheetml.printerSettings">
        <DigestMethod Algorithm="http://www.w3.org/2001/04/xmlenc#sha256"/>
        <DigestValue>4sf+1AWluvbpxJKPd2Oye0vW/vjaIC4T1BxgDzXmoXg=</DigestValue>
      </Reference>
      <Reference URI="/xl/printerSettings/printerSettings466.bin?ContentType=application/vnd.openxmlformats-officedocument.spreadsheetml.printerSettings">
        <DigestMethod Algorithm="http://www.w3.org/2001/04/xmlenc#sha256"/>
        <DigestValue>4sf+1AWluvbpxJKPd2Oye0vW/vjaIC4T1BxgDzXmoXg=</DigestValue>
      </Reference>
      <Reference URI="/xl/printerSettings/printerSettings467.bin?ContentType=application/vnd.openxmlformats-officedocument.spreadsheetml.printerSettings">
        <DigestMethod Algorithm="http://www.w3.org/2001/04/xmlenc#sha256"/>
        <DigestValue>4sf+1AWluvbpxJKPd2Oye0vW/vjaIC4T1BxgDzXmoXg=</DigestValue>
      </Reference>
      <Reference URI="/xl/printerSettings/printerSettings468.bin?ContentType=application/vnd.openxmlformats-officedocument.spreadsheetml.printerSettings">
        <DigestMethod Algorithm="http://www.w3.org/2001/04/xmlenc#sha256"/>
        <DigestValue>4sf+1AWluvbpxJKPd2Oye0vW/vjaIC4T1BxgDzXmoXg=</DigestValue>
      </Reference>
      <Reference URI="/xl/printerSettings/printerSettings469.bin?ContentType=application/vnd.openxmlformats-officedocument.spreadsheetml.printerSettings">
        <DigestMethod Algorithm="http://www.w3.org/2001/04/xmlenc#sha256"/>
        <DigestValue>4sf+1AWluvbpxJKPd2Oye0vW/vjaIC4T1BxgDzXmoXg=</DigestValue>
      </Reference>
      <Reference URI="/xl/printerSettings/printerSettings47.bin?ContentType=application/vnd.openxmlformats-officedocument.spreadsheetml.printerSettings">
        <DigestMethod Algorithm="http://www.w3.org/2001/04/xmlenc#sha256"/>
        <DigestValue>6HGumsjBk9X1CzCPpkG1pJTBdVyGv7gAJ+RWNO+yDTc=</DigestValue>
      </Reference>
      <Reference URI="/xl/printerSettings/printerSettings470.bin?ContentType=application/vnd.openxmlformats-officedocument.spreadsheetml.printerSettings">
        <DigestMethod Algorithm="http://www.w3.org/2001/04/xmlenc#sha256"/>
        <DigestValue>4sf+1AWluvbpxJKPd2Oye0vW/vjaIC4T1BxgDzXmoXg=</DigestValue>
      </Reference>
      <Reference URI="/xl/printerSettings/printerSettings471.bin?ContentType=application/vnd.openxmlformats-officedocument.spreadsheetml.printerSettings">
        <DigestMethod Algorithm="http://www.w3.org/2001/04/xmlenc#sha256"/>
        <DigestValue>4sf+1AWluvbpxJKPd2Oye0vW/vjaIC4T1BxgDzXmoXg=</DigestValue>
      </Reference>
      <Reference URI="/xl/printerSettings/printerSettings472.bin?ContentType=application/vnd.openxmlformats-officedocument.spreadsheetml.printerSettings">
        <DigestMethod Algorithm="http://www.w3.org/2001/04/xmlenc#sha256"/>
        <DigestValue>+n5QTe6/grUf3JPx5J0xBRGlKRI8XimZKbgxCQVlTOM=</DigestValue>
      </Reference>
      <Reference URI="/xl/printerSettings/printerSettings473.bin?ContentType=application/vnd.openxmlformats-officedocument.spreadsheetml.printerSettings">
        <DigestMethod Algorithm="http://www.w3.org/2001/04/xmlenc#sha256"/>
        <DigestValue>4sf+1AWluvbpxJKPd2Oye0vW/vjaIC4T1BxgDzXmoXg=</DigestValue>
      </Reference>
      <Reference URI="/xl/printerSettings/printerSettings474.bin?ContentType=application/vnd.openxmlformats-officedocument.spreadsheetml.printerSettings">
        <DigestMethod Algorithm="http://www.w3.org/2001/04/xmlenc#sha256"/>
        <DigestValue>+n5QTe6/grUf3JPx5J0xBRGlKRI8XimZKbgxCQVlTOM=</DigestValue>
      </Reference>
      <Reference URI="/xl/printerSettings/printerSettings475.bin?ContentType=application/vnd.openxmlformats-officedocument.spreadsheetml.printerSettings">
        <DigestMethod Algorithm="http://www.w3.org/2001/04/xmlenc#sha256"/>
        <DigestValue>4sf+1AWluvbpxJKPd2Oye0vW/vjaIC4T1BxgDzXmoXg=</DigestValue>
      </Reference>
      <Reference URI="/xl/printerSettings/printerSettings476.bin?ContentType=application/vnd.openxmlformats-officedocument.spreadsheetml.printerSettings">
        <DigestMethod Algorithm="http://www.w3.org/2001/04/xmlenc#sha256"/>
        <DigestValue>4sf+1AWluvbpxJKPd2Oye0vW/vjaIC4T1BxgDzXmoXg=</DigestValue>
      </Reference>
      <Reference URI="/xl/printerSettings/printerSettings477.bin?ContentType=application/vnd.openxmlformats-officedocument.spreadsheetml.printerSettings">
        <DigestMethod Algorithm="http://www.w3.org/2001/04/xmlenc#sha256"/>
        <DigestValue>4sf+1AWluvbpxJKPd2Oye0vW/vjaIC4T1BxgDzXmoXg=</DigestValue>
      </Reference>
      <Reference URI="/xl/printerSettings/printerSettings478.bin?ContentType=application/vnd.openxmlformats-officedocument.spreadsheetml.printerSettings">
        <DigestMethod Algorithm="http://www.w3.org/2001/04/xmlenc#sha256"/>
        <DigestValue>4sf+1AWluvbpxJKPd2Oye0vW/vjaIC4T1BxgDzXmoXg=</DigestValue>
      </Reference>
      <Reference URI="/xl/printerSettings/printerSettings479.bin?ContentType=application/vnd.openxmlformats-officedocument.spreadsheetml.printerSettings">
        <DigestMethod Algorithm="http://www.w3.org/2001/04/xmlenc#sha256"/>
        <DigestValue>4sf+1AWluvbpxJKPd2Oye0vW/vjaIC4T1BxgDzXmoXg=</DigestValue>
      </Reference>
      <Reference URI="/xl/printerSettings/printerSettings48.bin?ContentType=application/vnd.openxmlformats-officedocument.spreadsheetml.printerSettings">
        <DigestMethod Algorithm="http://www.w3.org/2001/04/xmlenc#sha256"/>
        <DigestValue>+n5QTe6/grUf3JPx5J0xBRGlKRI8XimZKbgxCQVlTOM=</DigestValue>
      </Reference>
      <Reference URI="/xl/printerSettings/printerSettings480.bin?ContentType=application/vnd.openxmlformats-officedocument.spreadsheetml.printerSettings">
        <DigestMethod Algorithm="http://www.w3.org/2001/04/xmlenc#sha256"/>
        <DigestValue>4sf+1AWluvbpxJKPd2Oye0vW/vjaIC4T1BxgDzXmoXg=</DigestValue>
      </Reference>
      <Reference URI="/xl/printerSettings/printerSettings481.bin?ContentType=application/vnd.openxmlformats-officedocument.spreadsheetml.printerSettings">
        <DigestMethod Algorithm="http://www.w3.org/2001/04/xmlenc#sha256"/>
        <DigestValue>4sf+1AWluvbpxJKPd2Oye0vW/vjaIC4T1BxgDzXmoXg=</DigestValue>
      </Reference>
      <Reference URI="/xl/printerSettings/printerSettings482.bin?ContentType=application/vnd.openxmlformats-officedocument.spreadsheetml.printerSettings">
        <DigestMethod Algorithm="http://www.w3.org/2001/04/xmlenc#sha256"/>
        <DigestValue>6HGumsjBk9X1CzCPpkG1pJTBdVyGv7gAJ+RWNO+yDTc=</DigestValue>
      </Reference>
      <Reference URI="/xl/printerSettings/printerSettings483.bin?ContentType=application/vnd.openxmlformats-officedocument.spreadsheetml.printerSettings">
        <DigestMethod Algorithm="http://www.w3.org/2001/04/xmlenc#sha256"/>
        <DigestValue>6HGumsjBk9X1CzCPpkG1pJTBdVyGv7gAJ+RWNO+yDTc=</DigestValue>
      </Reference>
      <Reference URI="/xl/printerSettings/printerSettings484.bin?ContentType=application/vnd.openxmlformats-officedocument.spreadsheetml.printerSettings">
        <DigestMethod Algorithm="http://www.w3.org/2001/04/xmlenc#sha256"/>
        <DigestValue>6HGumsjBk9X1CzCPpkG1pJTBdVyGv7gAJ+RWNO+yDTc=</DigestValue>
      </Reference>
      <Reference URI="/xl/printerSettings/printerSettings485.bin?ContentType=application/vnd.openxmlformats-officedocument.spreadsheetml.printerSettings">
        <DigestMethod Algorithm="http://www.w3.org/2001/04/xmlenc#sha256"/>
        <DigestValue>6HGumsjBk9X1CzCPpkG1pJTBdVyGv7gAJ+RWNO+yDTc=</DigestValue>
      </Reference>
      <Reference URI="/xl/printerSettings/printerSettings486.bin?ContentType=application/vnd.openxmlformats-officedocument.spreadsheetml.printerSettings">
        <DigestMethod Algorithm="http://www.w3.org/2001/04/xmlenc#sha256"/>
        <DigestValue>6HGumsjBk9X1CzCPpkG1pJTBdVyGv7gAJ+RWNO+yDTc=</DigestValue>
      </Reference>
      <Reference URI="/xl/printerSettings/printerSettings487.bin?ContentType=application/vnd.openxmlformats-officedocument.spreadsheetml.printerSettings">
        <DigestMethod Algorithm="http://www.w3.org/2001/04/xmlenc#sha256"/>
        <DigestValue>6HGumsjBk9X1CzCPpkG1pJTBdVyGv7gAJ+RWNO+yDTc=</DigestValue>
      </Reference>
      <Reference URI="/xl/printerSettings/printerSettings488.bin?ContentType=application/vnd.openxmlformats-officedocument.spreadsheetml.printerSettings">
        <DigestMethod Algorithm="http://www.w3.org/2001/04/xmlenc#sha256"/>
        <DigestValue>6HGumsjBk9X1CzCPpkG1pJTBdVyGv7gAJ+RWNO+yDTc=</DigestValue>
      </Reference>
      <Reference URI="/xl/printerSettings/printerSettings489.bin?ContentType=application/vnd.openxmlformats-officedocument.spreadsheetml.printerSettings">
        <DigestMethod Algorithm="http://www.w3.org/2001/04/xmlenc#sha256"/>
        <DigestValue>6HGumsjBk9X1CzCPpkG1pJTBdVyGv7gAJ+RWNO+yDTc=</DigestValue>
      </Reference>
      <Reference URI="/xl/printerSettings/printerSettings49.bin?ContentType=application/vnd.openxmlformats-officedocument.spreadsheetml.printerSettings">
        <DigestMethod Algorithm="http://www.w3.org/2001/04/xmlenc#sha256"/>
        <DigestValue>4sf+1AWluvbpxJKPd2Oye0vW/vjaIC4T1BxgDzXmoXg=</DigestValue>
      </Reference>
      <Reference URI="/xl/printerSettings/printerSettings490.bin?ContentType=application/vnd.openxmlformats-officedocument.spreadsheetml.printerSettings">
        <DigestMethod Algorithm="http://www.w3.org/2001/04/xmlenc#sha256"/>
        <DigestValue>6HGumsjBk9X1CzCPpkG1pJTBdVyGv7gAJ+RWNO+yDTc=</DigestValue>
      </Reference>
      <Reference URI="/xl/printerSettings/printerSettings491.bin?ContentType=application/vnd.openxmlformats-officedocument.spreadsheetml.printerSettings">
        <DigestMethod Algorithm="http://www.w3.org/2001/04/xmlenc#sha256"/>
        <DigestValue>6HGumsjBk9X1CzCPpkG1pJTBdVyGv7gAJ+RWNO+yDTc=</DigestValue>
      </Reference>
      <Reference URI="/xl/printerSettings/printerSettings492.bin?ContentType=application/vnd.openxmlformats-officedocument.spreadsheetml.printerSettings">
        <DigestMethod Algorithm="http://www.w3.org/2001/04/xmlenc#sha256"/>
        <DigestValue>6HGumsjBk9X1CzCPpkG1pJTBdVyGv7gAJ+RWNO+yDTc=</DigestValue>
      </Reference>
      <Reference URI="/xl/printerSettings/printerSettings493.bin?ContentType=application/vnd.openxmlformats-officedocument.spreadsheetml.printerSettings">
        <DigestMethod Algorithm="http://www.w3.org/2001/04/xmlenc#sha256"/>
        <DigestValue>6HGumsjBk9X1CzCPpkG1pJTBdVyGv7gAJ+RWNO+yDTc=</DigestValue>
      </Reference>
      <Reference URI="/xl/printerSettings/printerSettings494.bin?ContentType=application/vnd.openxmlformats-officedocument.spreadsheetml.printerSettings">
        <DigestMethod Algorithm="http://www.w3.org/2001/04/xmlenc#sha256"/>
        <DigestValue>k5z4QFvXyp5vMq4FDANuvQxvNZ735cuotFRYxi91M4M=</DigestValue>
      </Reference>
      <Reference URI="/xl/printerSettings/printerSettings495.bin?ContentType=application/vnd.openxmlformats-officedocument.spreadsheetml.printerSettings">
        <DigestMethod Algorithm="http://www.w3.org/2001/04/xmlenc#sha256"/>
        <DigestValue>6HGumsjBk9X1CzCPpkG1pJTBdVyGv7gAJ+RWNO+yDTc=</DigestValue>
      </Reference>
      <Reference URI="/xl/printerSettings/printerSettings496.bin?ContentType=application/vnd.openxmlformats-officedocument.spreadsheetml.printerSettings">
        <DigestMethod Algorithm="http://www.w3.org/2001/04/xmlenc#sha256"/>
        <DigestValue>+n5QTe6/grUf3JPx5J0xBRGlKRI8XimZKbgxCQVlTOM=</DigestValue>
      </Reference>
      <Reference URI="/xl/printerSettings/printerSettings497.bin?ContentType=application/vnd.openxmlformats-officedocument.spreadsheetml.printerSettings">
        <DigestMethod Algorithm="http://www.w3.org/2001/04/xmlenc#sha256"/>
        <DigestValue>4sf+1AWluvbpxJKPd2Oye0vW/vjaIC4T1BxgDzXmoXg=</DigestValue>
      </Reference>
      <Reference URI="/xl/printerSettings/printerSettings498.bin?ContentType=application/vnd.openxmlformats-officedocument.spreadsheetml.printerSettings">
        <DigestMethod Algorithm="http://www.w3.org/2001/04/xmlenc#sha256"/>
        <DigestValue>+n5QTe6/grUf3JPx5J0xBRGlKRI8XimZKbgxCQVlTOM=</DigestValue>
      </Reference>
      <Reference URI="/xl/printerSettings/printerSettings499.bin?ContentType=application/vnd.openxmlformats-officedocument.spreadsheetml.printerSettings">
        <DigestMethod Algorithm="http://www.w3.org/2001/04/xmlenc#sha256"/>
        <DigestValue>4sf+1AWluvbpxJKPd2Oye0vW/vjaIC4T1BxgDzXmoXg=</DigestValue>
      </Reference>
      <Reference URI="/xl/printerSettings/printerSettings5.bin?ContentType=application/vnd.openxmlformats-officedocument.spreadsheetml.printerSettings">
        <DigestMethod Algorithm="http://www.w3.org/2001/04/xmlenc#sha256"/>
        <DigestValue>4sf+1AWluvbpxJKPd2Oye0vW/vjaIC4T1BxgDzXmoXg=</DigestValue>
      </Reference>
      <Reference URI="/xl/printerSettings/printerSettings50.bin?ContentType=application/vnd.openxmlformats-officedocument.spreadsheetml.printerSettings">
        <DigestMethod Algorithm="http://www.w3.org/2001/04/xmlenc#sha256"/>
        <DigestValue>+n5QTe6/grUf3JPx5J0xBRGlKRI8XimZKbgxCQVlTOM=</DigestValue>
      </Reference>
      <Reference URI="/xl/printerSettings/printerSettings500.bin?ContentType=application/vnd.openxmlformats-officedocument.spreadsheetml.printerSettings">
        <DigestMethod Algorithm="http://www.w3.org/2001/04/xmlenc#sha256"/>
        <DigestValue>4sf+1AWluvbpxJKPd2Oye0vW/vjaIC4T1BxgDzXmoXg=</DigestValue>
      </Reference>
      <Reference URI="/xl/printerSettings/printerSettings501.bin?ContentType=application/vnd.openxmlformats-officedocument.spreadsheetml.printerSettings">
        <DigestMethod Algorithm="http://www.w3.org/2001/04/xmlenc#sha256"/>
        <DigestValue>4sf+1AWluvbpxJKPd2Oye0vW/vjaIC4T1BxgDzXmoXg=</DigestValue>
      </Reference>
      <Reference URI="/xl/printerSettings/printerSettings502.bin?ContentType=application/vnd.openxmlformats-officedocument.spreadsheetml.printerSettings">
        <DigestMethod Algorithm="http://www.w3.org/2001/04/xmlenc#sha256"/>
        <DigestValue>4sf+1AWluvbpxJKPd2Oye0vW/vjaIC4T1BxgDzXmoXg=</DigestValue>
      </Reference>
      <Reference URI="/xl/printerSettings/printerSettings503.bin?ContentType=application/vnd.openxmlformats-officedocument.spreadsheetml.printerSettings">
        <DigestMethod Algorithm="http://www.w3.org/2001/04/xmlenc#sha256"/>
        <DigestValue>olVzO14YzbBV9lyv2+iYJUax50tLLM5nhgg3hHHh9hE=</DigestValue>
      </Reference>
      <Reference URI="/xl/printerSettings/printerSettings504.bin?ContentType=application/vnd.openxmlformats-officedocument.spreadsheetml.printerSettings">
        <DigestMethod Algorithm="http://www.w3.org/2001/04/xmlenc#sha256"/>
        <DigestValue>4sf+1AWluvbpxJKPd2Oye0vW/vjaIC4T1BxgDzXmoXg=</DigestValue>
      </Reference>
      <Reference URI="/xl/printerSettings/printerSettings505.bin?ContentType=application/vnd.openxmlformats-officedocument.spreadsheetml.printerSettings">
        <DigestMethod Algorithm="http://www.w3.org/2001/04/xmlenc#sha256"/>
        <DigestValue>4sf+1AWluvbpxJKPd2Oye0vW/vjaIC4T1BxgDzXmoXg=</DigestValue>
      </Reference>
      <Reference URI="/xl/printerSettings/printerSettings506.bin?ContentType=application/vnd.openxmlformats-officedocument.spreadsheetml.printerSettings">
        <DigestMethod Algorithm="http://www.w3.org/2001/04/xmlenc#sha256"/>
        <DigestValue>olVzO14YzbBV9lyv2+iYJUax50tLLM5nhgg3hHHh9hE=</DigestValue>
      </Reference>
      <Reference URI="/xl/printerSettings/printerSettings507.bin?ContentType=application/vnd.openxmlformats-officedocument.spreadsheetml.printerSettings">
        <DigestMethod Algorithm="http://www.w3.org/2001/04/xmlenc#sha256"/>
        <DigestValue>4sf+1AWluvbpxJKPd2Oye0vW/vjaIC4T1BxgDzXmoXg=</DigestValue>
      </Reference>
      <Reference URI="/xl/printerSettings/printerSettings508.bin?ContentType=application/vnd.openxmlformats-officedocument.spreadsheetml.printerSettings">
        <DigestMethod Algorithm="http://www.w3.org/2001/04/xmlenc#sha256"/>
        <DigestValue>4sf+1AWluvbpxJKPd2Oye0vW/vjaIC4T1BxgDzXmoXg=</DigestValue>
      </Reference>
      <Reference URI="/xl/printerSettings/printerSettings509.bin?ContentType=application/vnd.openxmlformats-officedocument.spreadsheetml.printerSettings">
        <DigestMethod Algorithm="http://www.w3.org/2001/04/xmlenc#sha256"/>
        <DigestValue>+n5QTe6/grUf3JPx5J0xBRGlKRI8XimZKbgxCQVlTOM=</DigestValue>
      </Reference>
      <Reference URI="/xl/printerSettings/printerSettings51.bin?ContentType=application/vnd.openxmlformats-officedocument.spreadsheetml.printerSettings">
        <DigestMethod Algorithm="http://www.w3.org/2001/04/xmlenc#sha256"/>
        <DigestValue>WdA2iLuFX8UqT953Mh89Ba1RZc/S7uptazqL8VCcOHQ=</DigestValue>
      </Reference>
      <Reference URI="/xl/printerSettings/printerSettings510.bin?ContentType=application/vnd.openxmlformats-officedocument.spreadsheetml.printerSettings">
        <DigestMethod Algorithm="http://www.w3.org/2001/04/xmlenc#sha256"/>
        <DigestValue>4sf+1AWluvbpxJKPd2Oye0vW/vjaIC4T1BxgDzXmoXg=</DigestValue>
      </Reference>
      <Reference URI="/xl/printerSettings/printerSettings511.bin?ContentType=application/vnd.openxmlformats-officedocument.spreadsheetml.printerSettings">
        <DigestMethod Algorithm="http://www.w3.org/2001/04/xmlenc#sha256"/>
        <DigestValue>+n5QTe6/grUf3JPx5J0xBRGlKRI8XimZKbgxCQVlTOM=</DigestValue>
      </Reference>
      <Reference URI="/xl/printerSettings/printerSettings512.bin?ContentType=application/vnd.openxmlformats-officedocument.spreadsheetml.printerSettings">
        <DigestMethod Algorithm="http://www.w3.org/2001/04/xmlenc#sha256"/>
        <DigestValue>4sf+1AWluvbpxJKPd2Oye0vW/vjaIC4T1BxgDzXmoXg=</DigestValue>
      </Reference>
      <Reference URI="/xl/printerSettings/printerSettings513.bin?ContentType=application/vnd.openxmlformats-officedocument.spreadsheetml.printerSettings">
        <DigestMethod Algorithm="http://www.w3.org/2001/04/xmlenc#sha256"/>
        <DigestValue>4sf+1AWluvbpxJKPd2Oye0vW/vjaIC4T1BxgDzXmoXg=</DigestValue>
      </Reference>
      <Reference URI="/xl/printerSettings/printerSettings514.bin?ContentType=application/vnd.openxmlformats-officedocument.spreadsheetml.printerSettings">
        <DigestMethod Algorithm="http://www.w3.org/2001/04/xmlenc#sha256"/>
        <DigestValue>4sf+1AWluvbpxJKPd2Oye0vW/vjaIC4T1BxgDzXmoXg=</DigestValue>
      </Reference>
      <Reference URI="/xl/printerSettings/printerSettings515.bin?ContentType=application/vnd.openxmlformats-officedocument.spreadsheetml.printerSettings">
        <DigestMethod Algorithm="http://www.w3.org/2001/04/xmlenc#sha256"/>
        <DigestValue>4sf+1AWluvbpxJKPd2Oye0vW/vjaIC4T1BxgDzXmoXg=</DigestValue>
      </Reference>
      <Reference URI="/xl/printerSettings/printerSettings516.bin?ContentType=application/vnd.openxmlformats-officedocument.spreadsheetml.printerSettings">
        <DigestMethod Algorithm="http://www.w3.org/2001/04/xmlenc#sha256"/>
        <DigestValue>+n5QTe6/grUf3JPx5J0xBRGlKRI8XimZKbgxCQVlTOM=</DigestValue>
      </Reference>
      <Reference URI="/xl/printerSettings/printerSettings517.bin?ContentType=application/vnd.openxmlformats-officedocument.spreadsheetml.printerSettings">
        <DigestMethod Algorithm="http://www.w3.org/2001/04/xmlenc#sha256"/>
        <DigestValue>+n5QTe6/grUf3JPx5J0xBRGlKRI8XimZKbgxCQVlTOM=</DigestValue>
      </Reference>
      <Reference URI="/xl/printerSettings/printerSettings518.bin?ContentType=application/vnd.openxmlformats-officedocument.spreadsheetml.printerSettings">
        <DigestMethod Algorithm="http://www.w3.org/2001/04/xmlenc#sha256"/>
        <DigestValue>4sf+1AWluvbpxJKPd2Oye0vW/vjaIC4T1BxgDzXmoXg=</DigestValue>
      </Reference>
      <Reference URI="/xl/printerSettings/printerSettings519.bin?ContentType=application/vnd.openxmlformats-officedocument.spreadsheetml.printerSettings">
        <DigestMethod Algorithm="http://www.w3.org/2001/04/xmlenc#sha256"/>
        <DigestValue>4sf+1AWluvbpxJKPd2Oye0vW/vjaIC4T1BxgDzXmoXg=</DigestValue>
      </Reference>
      <Reference URI="/xl/printerSettings/printerSettings52.bin?ContentType=application/vnd.openxmlformats-officedocument.spreadsheetml.printerSettings">
        <DigestMethod Algorithm="http://www.w3.org/2001/04/xmlenc#sha256"/>
        <DigestValue>QWpi6h1kHwZsH9rlpR3f3TaHSMtqC16mWcRCqaxQe9o=</DigestValue>
      </Reference>
      <Reference URI="/xl/printerSettings/printerSettings520.bin?ContentType=application/vnd.openxmlformats-officedocument.spreadsheetml.printerSettings">
        <DigestMethod Algorithm="http://www.w3.org/2001/04/xmlenc#sha256"/>
        <DigestValue>4sf+1AWluvbpxJKPd2Oye0vW/vjaIC4T1BxgDzXmoXg=</DigestValue>
      </Reference>
      <Reference URI="/xl/printerSettings/printerSettings521.bin?ContentType=application/vnd.openxmlformats-officedocument.spreadsheetml.printerSettings">
        <DigestMethod Algorithm="http://www.w3.org/2001/04/xmlenc#sha256"/>
        <DigestValue>4sf+1AWluvbpxJKPd2Oye0vW/vjaIC4T1BxgDzXmoXg=</DigestValue>
      </Reference>
      <Reference URI="/xl/printerSettings/printerSettings522.bin?ContentType=application/vnd.openxmlformats-officedocument.spreadsheetml.printerSettings">
        <DigestMethod Algorithm="http://www.w3.org/2001/04/xmlenc#sha256"/>
        <DigestValue>+n5QTe6/grUf3JPx5J0xBRGlKRI8XimZKbgxCQVlTOM=</DigestValue>
      </Reference>
      <Reference URI="/xl/printerSettings/printerSettings523.bin?ContentType=application/vnd.openxmlformats-officedocument.spreadsheetml.printerSettings">
        <DigestMethod Algorithm="http://www.w3.org/2001/04/xmlenc#sha256"/>
        <DigestValue>+n5QTe6/grUf3JPx5J0xBRGlKRI8XimZKbgxCQVlTOM=</DigestValue>
      </Reference>
      <Reference URI="/xl/printerSettings/printerSettings524.bin?ContentType=application/vnd.openxmlformats-officedocument.spreadsheetml.printerSettings">
        <DigestMethod Algorithm="http://www.w3.org/2001/04/xmlenc#sha256"/>
        <DigestValue>4sf+1AWluvbpxJKPd2Oye0vW/vjaIC4T1BxgDzXmoXg=</DigestValue>
      </Reference>
      <Reference URI="/xl/printerSettings/printerSettings525.bin?ContentType=application/vnd.openxmlformats-officedocument.spreadsheetml.printerSettings">
        <DigestMethod Algorithm="http://www.w3.org/2001/04/xmlenc#sha256"/>
        <DigestValue>4sf+1AWluvbpxJKPd2Oye0vW/vjaIC4T1BxgDzXmoXg=</DigestValue>
      </Reference>
      <Reference URI="/xl/printerSettings/printerSettings526.bin?ContentType=application/vnd.openxmlformats-officedocument.spreadsheetml.printerSettings">
        <DigestMethod Algorithm="http://www.w3.org/2001/04/xmlenc#sha256"/>
        <DigestValue>4sf+1AWluvbpxJKPd2Oye0vW/vjaIC4T1BxgDzXmoXg=</DigestValue>
      </Reference>
      <Reference URI="/xl/printerSettings/printerSettings527.bin?ContentType=application/vnd.openxmlformats-officedocument.spreadsheetml.printerSettings">
        <DigestMethod Algorithm="http://www.w3.org/2001/04/xmlenc#sha256"/>
        <DigestValue>4sf+1AWluvbpxJKPd2Oye0vW/vjaIC4T1BxgDzXmoXg=</DigestValue>
      </Reference>
      <Reference URI="/xl/printerSettings/printerSettings528.bin?ContentType=application/vnd.openxmlformats-officedocument.spreadsheetml.printerSettings">
        <DigestMethod Algorithm="http://www.w3.org/2001/04/xmlenc#sha256"/>
        <DigestValue>4sf+1AWluvbpxJKPd2Oye0vW/vjaIC4T1BxgDzXmoXg=</DigestValue>
      </Reference>
      <Reference URI="/xl/printerSettings/printerSettings529.bin?ContentType=application/vnd.openxmlformats-officedocument.spreadsheetml.printerSettings">
        <DigestMethod Algorithm="http://www.w3.org/2001/04/xmlenc#sha256"/>
        <DigestValue>4sf+1AWluvbpxJKPd2Oye0vW/vjaIC4T1BxgDzXmoXg=</DigestValue>
      </Reference>
      <Reference URI="/xl/printerSettings/printerSettings53.bin?ContentType=application/vnd.openxmlformats-officedocument.spreadsheetml.printerSettings">
        <DigestMethod Algorithm="http://www.w3.org/2001/04/xmlenc#sha256"/>
        <DigestValue>6cKQF5uSQ9FwnCYkUOetRlrOLPKuJr1WlxlFIAIIKh8=</DigestValue>
      </Reference>
      <Reference URI="/xl/printerSettings/printerSettings530.bin?ContentType=application/vnd.openxmlformats-officedocument.spreadsheetml.printerSettings">
        <DigestMethod Algorithm="http://www.w3.org/2001/04/xmlenc#sha256"/>
        <DigestValue>4sf+1AWluvbpxJKPd2Oye0vW/vjaIC4T1BxgDzXmoXg=</DigestValue>
      </Reference>
      <Reference URI="/xl/printerSettings/printerSettings531.bin?ContentType=application/vnd.openxmlformats-officedocument.spreadsheetml.printerSettings">
        <DigestMethod Algorithm="http://www.w3.org/2001/04/xmlenc#sha256"/>
        <DigestValue>+n5QTe6/grUf3JPx5J0xBRGlKRI8XimZKbgxCQVlTOM=</DigestValue>
      </Reference>
      <Reference URI="/xl/printerSettings/printerSettings532.bin?ContentType=application/vnd.openxmlformats-officedocument.spreadsheetml.printerSettings">
        <DigestMethod Algorithm="http://www.w3.org/2001/04/xmlenc#sha256"/>
        <DigestValue>4sf+1AWluvbpxJKPd2Oye0vW/vjaIC4T1BxgDzXmoXg=</DigestValue>
      </Reference>
      <Reference URI="/xl/printerSettings/printerSettings533.bin?ContentType=application/vnd.openxmlformats-officedocument.spreadsheetml.printerSettings">
        <DigestMethod Algorithm="http://www.w3.org/2001/04/xmlenc#sha256"/>
        <DigestValue>+n5QTe6/grUf3JPx5J0xBRGlKRI8XimZKbgxCQVlTOM=</DigestValue>
      </Reference>
      <Reference URI="/xl/printerSettings/printerSettings534.bin?ContentType=application/vnd.openxmlformats-officedocument.spreadsheetml.printerSettings">
        <DigestMethod Algorithm="http://www.w3.org/2001/04/xmlenc#sha256"/>
        <DigestValue>4sf+1AWluvbpxJKPd2Oye0vW/vjaIC4T1BxgDzXmoXg=</DigestValue>
      </Reference>
      <Reference URI="/xl/printerSettings/printerSettings535.bin?ContentType=application/vnd.openxmlformats-officedocument.spreadsheetml.printerSettings">
        <DigestMethod Algorithm="http://www.w3.org/2001/04/xmlenc#sha256"/>
        <DigestValue>4sf+1AWluvbpxJKPd2Oye0vW/vjaIC4T1BxgDzXmoXg=</DigestValue>
      </Reference>
      <Reference URI="/xl/printerSettings/printerSettings536.bin?ContentType=application/vnd.openxmlformats-officedocument.spreadsheetml.printerSettings">
        <DigestMethod Algorithm="http://www.w3.org/2001/04/xmlenc#sha256"/>
        <DigestValue>4sf+1AWluvbpxJKPd2Oye0vW/vjaIC4T1BxgDzXmoXg=</DigestValue>
      </Reference>
      <Reference URI="/xl/printerSettings/printerSettings537.bin?ContentType=application/vnd.openxmlformats-officedocument.spreadsheetml.printerSettings">
        <DigestMethod Algorithm="http://www.w3.org/2001/04/xmlenc#sha256"/>
        <DigestValue>4sf+1AWluvbpxJKPd2Oye0vW/vjaIC4T1BxgDzXmoXg=</DigestValue>
      </Reference>
      <Reference URI="/xl/printerSettings/printerSettings538.bin?ContentType=application/vnd.openxmlformats-officedocument.spreadsheetml.printerSettings">
        <DigestMethod Algorithm="http://www.w3.org/2001/04/xmlenc#sha256"/>
        <DigestValue>4sf+1AWluvbpxJKPd2Oye0vW/vjaIC4T1BxgDzXmoXg=</DigestValue>
      </Reference>
      <Reference URI="/xl/printerSettings/printerSettings539.bin?ContentType=application/vnd.openxmlformats-officedocument.spreadsheetml.printerSettings">
        <DigestMethod Algorithm="http://www.w3.org/2001/04/xmlenc#sha256"/>
        <DigestValue>4sf+1AWluvbpxJKPd2Oye0vW/vjaIC4T1BxgDzXmoXg=</DigestValue>
      </Reference>
      <Reference URI="/xl/printerSettings/printerSettings54.bin?ContentType=application/vnd.openxmlformats-officedocument.spreadsheetml.printerSettings">
        <DigestMethod Algorithm="http://www.w3.org/2001/04/xmlenc#sha256"/>
        <DigestValue>qdF4VB0Obt77Zx+ENUNW63gAJaa/dDHjc5L9eH/T2w8=</DigestValue>
      </Reference>
      <Reference URI="/xl/printerSettings/printerSettings540.bin?ContentType=application/vnd.openxmlformats-officedocument.spreadsheetml.printerSettings">
        <DigestMethod Algorithm="http://www.w3.org/2001/04/xmlenc#sha256"/>
        <DigestValue>4sf+1AWluvbpxJKPd2Oye0vW/vjaIC4T1BxgDzXmoXg=</DigestValue>
      </Reference>
      <Reference URI="/xl/printerSettings/printerSettings541.bin?ContentType=application/vnd.openxmlformats-officedocument.spreadsheetml.printerSettings">
        <DigestMethod Algorithm="http://www.w3.org/2001/04/xmlenc#sha256"/>
        <DigestValue>+n5QTe6/grUf3JPx5J0xBRGlKRI8XimZKbgxCQVlTOM=</DigestValue>
      </Reference>
      <Reference URI="/xl/printerSettings/printerSettings542.bin?ContentType=application/vnd.openxmlformats-officedocument.spreadsheetml.printerSettings">
        <DigestMethod Algorithm="http://www.w3.org/2001/04/xmlenc#sha256"/>
        <DigestValue>4sf+1AWluvbpxJKPd2Oye0vW/vjaIC4T1BxgDzXmoXg=</DigestValue>
      </Reference>
      <Reference URI="/xl/printerSettings/printerSettings543.bin?ContentType=application/vnd.openxmlformats-officedocument.spreadsheetml.printerSettings">
        <DigestMethod Algorithm="http://www.w3.org/2001/04/xmlenc#sha256"/>
        <DigestValue>+n5QTe6/grUf3JPx5J0xBRGlKRI8XimZKbgxCQVlTOM=</DigestValue>
      </Reference>
      <Reference URI="/xl/printerSettings/printerSettings544.bin?ContentType=application/vnd.openxmlformats-officedocument.spreadsheetml.printerSettings">
        <DigestMethod Algorithm="http://www.w3.org/2001/04/xmlenc#sha256"/>
        <DigestValue>4sf+1AWluvbpxJKPd2Oye0vW/vjaIC4T1BxgDzXmoXg=</DigestValue>
      </Reference>
      <Reference URI="/xl/printerSettings/printerSettings545.bin?ContentType=application/vnd.openxmlformats-officedocument.spreadsheetml.printerSettings">
        <DigestMethod Algorithm="http://www.w3.org/2001/04/xmlenc#sha256"/>
        <DigestValue>4sf+1AWluvbpxJKPd2Oye0vW/vjaIC4T1BxgDzXmoXg=</DigestValue>
      </Reference>
      <Reference URI="/xl/printerSettings/printerSettings546.bin?ContentType=application/vnd.openxmlformats-officedocument.spreadsheetml.printerSettings">
        <DigestMethod Algorithm="http://www.w3.org/2001/04/xmlenc#sha256"/>
        <DigestValue>4sf+1AWluvbpxJKPd2Oye0vW/vjaIC4T1BxgDzXmoXg=</DigestValue>
      </Reference>
      <Reference URI="/xl/printerSettings/printerSettings547.bin?ContentType=application/vnd.openxmlformats-officedocument.spreadsheetml.printerSettings">
        <DigestMethod Algorithm="http://www.w3.org/2001/04/xmlenc#sha256"/>
        <DigestValue>4sf+1AWluvbpxJKPd2Oye0vW/vjaIC4T1BxgDzXmoXg=</DigestValue>
      </Reference>
      <Reference URI="/xl/printerSettings/printerSettings548.bin?ContentType=application/vnd.openxmlformats-officedocument.spreadsheetml.printerSettings">
        <DigestMethod Algorithm="http://www.w3.org/2001/04/xmlenc#sha256"/>
        <DigestValue>4sf+1AWluvbpxJKPd2Oye0vW/vjaIC4T1BxgDzXmoXg=</DigestValue>
      </Reference>
      <Reference URI="/xl/printerSettings/printerSettings549.bin?ContentType=application/vnd.openxmlformats-officedocument.spreadsheetml.printerSettings">
        <DigestMethod Algorithm="http://www.w3.org/2001/04/xmlenc#sha256"/>
        <DigestValue>4sf+1AWluvbpxJKPd2Oye0vW/vjaIC4T1BxgDzXmoXg=</DigestValue>
      </Reference>
      <Reference URI="/xl/printerSettings/printerSettings55.bin?ContentType=application/vnd.openxmlformats-officedocument.spreadsheetml.printerSettings">
        <DigestMethod Algorithm="http://www.w3.org/2001/04/xmlenc#sha256"/>
        <DigestValue>bX9XDerWgquo2RxSve48ZARjqmGUaFIV3OF+VtCX1Rc=</DigestValue>
      </Reference>
      <Reference URI="/xl/printerSettings/printerSettings550.bin?ContentType=application/vnd.openxmlformats-officedocument.spreadsheetml.printerSettings">
        <DigestMethod Algorithm="http://www.w3.org/2001/04/xmlenc#sha256"/>
        <DigestValue>4sf+1AWluvbpxJKPd2Oye0vW/vjaIC4T1BxgDzXmoXg=</DigestValue>
      </Reference>
      <Reference URI="/xl/printerSettings/printerSettings551.bin?ContentType=application/vnd.openxmlformats-officedocument.spreadsheetml.printerSettings">
        <DigestMethod Algorithm="http://www.w3.org/2001/04/xmlenc#sha256"/>
        <DigestValue>olVzO14YzbBV9lyv2+iYJUax50tLLM5nhgg3hHHh9hE=</DigestValue>
      </Reference>
      <Reference URI="/xl/printerSettings/printerSettings552.bin?ContentType=application/vnd.openxmlformats-officedocument.spreadsheetml.printerSettings">
        <DigestMethod Algorithm="http://www.w3.org/2001/04/xmlenc#sha256"/>
        <DigestValue>olVzO14YzbBV9lyv2+iYJUax50tLLM5nhgg3hHHh9hE=</DigestValue>
      </Reference>
      <Reference URI="/xl/printerSettings/printerSettings553.bin?ContentType=application/vnd.openxmlformats-officedocument.spreadsheetml.printerSettings">
        <DigestMethod Algorithm="http://www.w3.org/2001/04/xmlenc#sha256"/>
        <DigestValue>olVzO14YzbBV9lyv2+iYJUax50tLLM5nhgg3hHHh9hE=</DigestValue>
      </Reference>
      <Reference URI="/xl/printerSettings/printerSettings554.bin?ContentType=application/vnd.openxmlformats-officedocument.spreadsheetml.printerSettings">
        <DigestMethod Algorithm="http://www.w3.org/2001/04/xmlenc#sha256"/>
        <DigestValue>+n5QTe6/grUf3JPx5J0xBRGlKRI8XimZKbgxCQVlTOM=</DigestValue>
      </Reference>
      <Reference URI="/xl/printerSettings/printerSettings555.bin?ContentType=application/vnd.openxmlformats-officedocument.spreadsheetml.printerSettings">
        <DigestMethod Algorithm="http://www.w3.org/2001/04/xmlenc#sha256"/>
        <DigestValue>4sf+1AWluvbpxJKPd2Oye0vW/vjaIC4T1BxgDzXmoXg=</DigestValue>
      </Reference>
      <Reference URI="/xl/printerSettings/printerSettings556.bin?ContentType=application/vnd.openxmlformats-officedocument.spreadsheetml.printerSettings">
        <DigestMethod Algorithm="http://www.w3.org/2001/04/xmlenc#sha256"/>
        <DigestValue>+n5QTe6/grUf3JPx5J0xBRGlKRI8XimZKbgxCQVlTOM=</DigestValue>
      </Reference>
      <Reference URI="/xl/printerSettings/printerSettings557.bin?ContentType=application/vnd.openxmlformats-officedocument.spreadsheetml.printerSettings">
        <DigestMethod Algorithm="http://www.w3.org/2001/04/xmlenc#sha256"/>
        <DigestValue>4sf+1AWluvbpxJKPd2Oye0vW/vjaIC4T1BxgDzXmoXg=</DigestValue>
      </Reference>
      <Reference URI="/xl/printerSettings/printerSettings558.bin?ContentType=application/vnd.openxmlformats-officedocument.spreadsheetml.printerSettings">
        <DigestMethod Algorithm="http://www.w3.org/2001/04/xmlenc#sha256"/>
        <DigestValue>4sf+1AWluvbpxJKPd2Oye0vW/vjaIC4T1BxgDzXmoXg=</DigestValue>
      </Reference>
      <Reference URI="/xl/printerSettings/printerSettings559.bin?ContentType=application/vnd.openxmlformats-officedocument.spreadsheetml.printerSettings">
        <DigestMethod Algorithm="http://www.w3.org/2001/04/xmlenc#sha256"/>
        <DigestValue>4sf+1AWluvbpxJKPd2Oye0vW/vjaIC4T1BxgDzXmoXg=</DigestValue>
      </Reference>
      <Reference URI="/xl/printerSettings/printerSettings56.bin?ContentType=application/vnd.openxmlformats-officedocument.spreadsheetml.printerSettings">
        <DigestMethod Algorithm="http://www.w3.org/2001/04/xmlenc#sha256"/>
        <DigestValue>QWpi6h1kHwZsH9rlpR3f3TaHSMtqC16mWcRCqaxQe9o=</DigestValue>
      </Reference>
      <Reference URI="/xl/printerSettings/printerSettings560.bin?ContentType=application/vnd.openxmlformats-officedocument.spreadsheetml.printerSettings">
        <DigestMethod Algorithm="http://www.w3.org/2001/04/xmlenc#sha256"/>
        <DigestValue>4sf+1AWluvbpxJKPd2Oye0vW/vjaIC4T1BxgDzXmoXg=</DigestValue>
      </Reference>
      <Reference URI="/xl/printerSettings/printerSettings561.bin?ContentType=application/vnd.openxmlformats-officedocument.spreadsheetml.printerSettings">
        <DigestMethod Algorithm="http://www.w3.org/2001/04/xmlenc#sha256"/>
        <DigestValue>4sf+1AWluvbpxJKPd2Oye0vW/vjaIC4T1BxgDzXmoXg=</DigestValue>
      </Reference>
      <Reference URI="/xl/printerSettings/printerSettings562.bin?ContentType=application/vnd.openxmlformats-officedocument.spreadsheetml.printerSettings">
        <DigestMethod Algorithm="http://www.w3.org/2001/04/xmlenc#sha256"/>
        <DigestValue>4sf+1AWluvbpxJKPd2Oye0vW/vjaIC4T1BxgDzXmoXg=</DigestValue>
      </Reference>
      <Reference URI="/xl/printerSettings/printerSettings563.bin?ContentType=application/vnd.openxmlformats-officedocument.spreadsheetml.printerSettings">
        <DigestMethod Algorithm="http://www.w3.org/2001/04/xmlenc#sha256"/>
        <DigestValue>4sf+1AWluvbpxJKPd2Oye0vW/vjaIC4T1BxgDzXmoXg=</DigestValue>
      </Reference>
      <Reference URI="/xl/printerSettings/printerSettings564.bin?ContentType=application/vnd.openxmlformats-officedocument.spreadsheetml.printerSettings">
        <DigestMethod Algorithm="http://www.w3.org/2001/04/xmlenc#sha256"/>
        <DigestValue>6HGumsjBk9X1CzCPpkG1pJTBdVyGv7gAJ+RWNO+yDTc=</DigestValue>
      </Reference>
      <Reference URI="/xl/printerSettings/printerSettings565.bin?ContentType=application/vnd.openxmlformats-officedocument.spreadsheetml.printerSettings">
        <DigestMethod Algorithm="http://www.w3.org/2001/04/xmlenc#sha256"/>
        <DigestValue>6HGumsjBk9X1CzCPpkG1pJTBdVyGv7gAJ+RWNO+yDTc=</DigestValue>
      </Reference>
      <Reference URI="/xl/printerSettings/printerSettings566.bin?ContentType=application/vnd.openxmlformats-officedocument.spreadsheetml.printerSettings">
        <DigestMethod Algorithm="http://www.w3.org/2001/04/xmlenc#sha256"/>
        <DigestValue>6HGumsjBk9X1CzCPpkG1pJTBdVyGv7gAJ+RWNO+yDTc=</DigestValue>
      </Reference>
      <Reference URI="/xl/printerSettings/printerSettings567.bin?ContentType=application/vnd.openxmlformats-officedocument.spreadsheetml.printerSettings">
        <DigestMethod Algorithm="http://www.w3.org/2001/04/xmlenc#sha256"/>
        <DigestValue>6HGumsjBk9X1CzCPpkG1pJTBdVyGv7gAJ+RWNO+yDTc=</DigestValue>
      </Reference>
      <Reference URI="/xl/printerSettings/printerSettings568.bin?ContentType=application/vnd.openxmlformats-officedocument.spreadsheetml.printerSettings">
        <DigestMethod Algorithm="http://www.w3.org/2001/04/xmlenc#sha256"/>
        <DigestValue>6HGumsjBk9X1CzCPpkG1pJTBdVyGv7gAJ+RWNO+yDTc=</DigestValue>
      </Reference>
      <Reference URI="/xl/printerSettings/printerSettings569.bin?ContentType=application/vnd.openxmlformats-officedocument.spreadsheetml.printerSettings">
        <DigestMethod Algorithm="http://www.w3.org/2001/04/xmlenc#sha256"/>
        <DigestValue>6HGumsjBk9X1CzCPpkG1pJTBdVyGv7gAJ+RWNO+yDTc=</DigestValue>
      </Reference>
      <Reference URI="/xl/printerSettings/printerSettings57.bin?ContentType=application/vnd.openxmlformats-officedocument.spreadsheetml.printerSettings">
        <DigestMethod Algorithm="http://www.w3.org/2001/04/xmlenc#sha256"/>
        <DigestValue>qdF4VB0Obt77Zx+ENUNW63gAJaa/dDHjc5L9eH/T2w8=</DigestValue>
      </Reference>
      <Reference URI="/xl/printerSettings/printerSettings570.bin?ContentType=application/vnd.openxmlformats-officedocument.spreadsheetml.printerSettings">
        <DigestMethod Algorithm="http://www.w3.org/2001/04/xmlenc#sha256"/>
        <DigestValue>6HGumsjBk9X1CzCPpkG1pJTBdVyGv7gAJ+RWNO+yDTc=</DigestValue>
      </Reference>
      <Reference URI="/xl/printerSettings/printerSettings571.bin?ContentType=application/vnd.openxmlformats-officedocument.spreadsheetml.printerSettings">
        <DigestMethod Algorithm="http://www.w3.org/2001/04/xmlenc#sha256"/>
        <DigestValue>k5z4QFvXyp5vMq4FDANuvQxvNZ735cuotFRYxi91M4M=</DigestValue>
      </Reference>
      <Reference URI="/xl/printerSettings/printerSettings572.bin?ContentType=application/vnd.openxmlformats-officedocument.spreadsheetml.printerSettings">
        <DigestMethod Algorithm="http://www.w3.org/2001/04/xmlenc#sha256"/>
        <DigestValue>6HGumsjBk9X1CzCPpkG1pJTBdVyGv7gAJ+RWNO+yDTc=</DigestValue>
      </Reference>
      <Reference URI="/xl/printerSettings/printerSettings573.bin?ContentType=application/vnd.openxmlformats-officedocument.spreadsheetml.printerSettings">
        <DigestMethod Algorithm="http://www.w3.org/2001/04/xmlenc#sha256"/>
        <DigestValue>+n5QTe6/grUf3JPx5J0xBRGlKRI8XimZKbgxCQVlTOM=</DigestValue>
      </Reference>
      <Reference URI="/xl/printerSettings/printerSettings574.bin?ContentType=application/vnd.openxmlformats-officedocument.spreadsheetml.printerSettings">
        <DigestMethod Algorithm="http://www.w3.org/2001/04/xmlenc#sha256"/>
        <DigestValue>4sf+1AWluvbpxJKPd2Oye0vW/vjaIC4T1BxgDzXmoXg=</DigestValue>
      </Reference>
      <Reference URI="/xl/printerSettings/printerSettings575.bin?ContentType=application/vnd.openxmlformats-officedocument.spreadsheetml.printerSettings">
        <DigestMethod Algorithm="http://www.w3.org/2001/04/xmlenc#sha256"/>
        <DigestValue>+n5QTe6/grUf3JPx5J0xBRGlKRI8XimZKbgxCQVlTOM=</DigestValue>
      </Reference>
      <Reference URI="/xl/printerSettings/printerSettings576.bin?ContentType=application/vnd.openxmlformats-officedocument.spreadsheetml.printerSettings">
        <DigestMethod Algorithm="http://www.w3.org/2001/04/xmlenc#sha256"/>
        <DigestValue>4sf+1AWluvbpxJKPd2Oye0vW/vjaIC4T1BxgDzXmoXg=</DigestValue>
      </Reference>
      <Reference URI="/xl/printerSettings/printerSettings577.bin?ContentType=application/vnd.openxmlformats-officedocument.spreadsheetml.printerSettings">
        <DigestMethod Algorithm="http://www.w3.org/2001/04/xmlenc#sha256"/>
        <DigestValue>4sf+1AWluvbpxJKPd2Oye0vW/vjaIC4T1BxgDzXmoXg=</DigestValue>
      </Reference>
      <Reference URI="/xl/printerSettings/printerSettings578.bin?ContentType=application/vnd.openxmlformats-officedocument.spreadsheetml.printerSettings">
        <DigestMethod Algorithm="http://www.w3.org/2001/04/xmlenc#sha256"/>
        <DigestValue>4sf+1AWluvbpxJKPd2Oye0vW/vjaIC4T1BxgDzXmoXg=</DigestValue>
      </Reference>
      <Reference URI="/xl/printerSettings/printerSettings579.bin?ContentType=application/vnd.openxmlformats-officedocument.spreadsheetml.printerSettings">
        <DigestMethod Algorithm="http://www.w3.org/2001/04/xmlenc#sha256"/>
        <DigestValue>4sf+1AWluvbpxJKPd2Oye0vW/vjaIC4T1BxgDzXmoXg=</DigestValue>
      </Reference>
      <Reference URI="/xl/printerSettings/printerSettings58.bin?ContentType=application/vnd.openxmlformats-officedocument.spreadsheetml.printerSettings">
        <DigestMethod Algorithm="http://www.w3.org/2001/04/xmlenc#sha256"/>
        <DigestValue>viChQMo/YCsPC+P6HIsCy/N6HgDYumEsrP7UdDD0cok=</DigestValue>
      </Reference>
      <Reference URI="/xl/printerSettings/printerSettings580.bin?ContentType=application/vnd.openxmlformats-officedocument.spreadsheetml.printerSettings">
        <DigestMethod Algorithm="http://www.w3.org/2001/04/xmlenc#sha256"/>
        <DigestValue>+n5QTe6/grUf3JPx5J0xBRGlKRI8XimZKbgxCQVlTOM=</DigestValue>
      </Reference>
      <Reference URI="/xl/printerSettings/printerSettings581.bin?ContentType=application/vnd.openxmlformats-officedocument.spreadsheetml.printerSettings">
        <DigestMethod Algorithm="http://www.w3.org/2001/04/xmlenc#sha256"/>
        <DigestValue>4sf+1AWluvbpxJKPd2Oye0vW/vjaIC4T1BxgDzXmoXg=</DigestValue>
      </Reference>
      <Reference URI="/xl/printerSettings/printerSettings582.bin?ContentType=application/vnd.openxmlformats-officedocument.spreadsheetml.printerSettings">
        <DigestMethod Algorithm="http://www.w3.org/2001/04/xmlenc#sha256"/>
        <DigestValue>4sf+1AWluvbpxJKPd2Oye0vW/vjaIC4T1BxgDzXmoXg=</DigestValue>
      </Reference>
      <Reference URI="/xl/printerSettings/printerSettings583.bin?ContentType=application/vnd.openxmlformats-officedocument.spreadsheetml.printerSettings">
        <DigestMethod Algorithm="http://www.w3.org/2001/04/xmlenc#sha256"/>
        <DigestValue>+n5QTe6/grUf3JPx5J0xBRGlKRI8XimZKbgxCQVlTOM=</DigestValue>
      </Reference>
      <Reference URI="/xl/printerSettings/printerSettings584.bin?ContentType=application/vnd.openxmlformats-officedocument.spreadsheetml.printerSettings">
        <DigestMethod Algorithm="http://www.w3.org/2001/04/xmlenc#sha256"/>
        <DigestValue>4sf+1AWluvbpxJKPd2Oye0vW/vjaIC4T1BxgDzXmoXg=</DigestValue>
      </Reference>
      <Reference URI="/xl/printerSettings/printerSettings585.bin?ContentType=application/vnd.openxmlformats-officedocument.spreadsheetml.printerSettings">
        <DigestMethod Algorithm="http://www.w3.org/2001/04/xmlenc#sha256"/>
        <DigestValue>4sf+1AWluvbpxJKPd2Oye0vW/vjaIC4T1BxgDzXmoXg=</DigestValue>
      </Reference>
      <Reference URI="/xl/printerSettings/printerSettings586.bin?ContentType=application/vnd.openxmlformats-officedocument.spreadsheetml.printerSettings">
        <DigestMethod Algorithm="http://www.w3.org/2001/04/xmlenc#sha256"/>
        <DigestValue>+n5QTe6/grUf3JPx5J0xBRGlKRI8XimZKbgxCQVlTOM=</DigestValue>
      </Reference>
      <Reference URI="/xl/printerSettings/printerSettings587.bin?ContentType=application/vnd.openxmlformats-officedocument.spreadsheetml.printerSettings">
        <DigestMethod Algorithm="http://www.w3.org/2001/04/xmlenc#sha256"/>
        <DigestValue>4sf+1AWluvbpxJKPd2Oye0vW/vjaIC4T1BxgDzXmoXg=</DigestValue>
      </Reference>
      <Reference URI="/xl/printerSettings/printerSettings588.bin?ContentType=application/vnd.openxmlformats-officedocument.spreadsheetml.printerSettings">
        <DigestMethod Algorithm="http://www.w3.org/2001/04/xmlenc#sha256"/>
        <DigestValue>4sf+1AWluvbpxJKPd2Oye0vW/vjaIC4T1BxgDzXmoXg=</DigestValue>
      </Reference>
      <Reference URI="/xl/printerSettings/printerSettings589.bin?ContentType=application/vnd.openxmlformats-officedocument.spreadsheetml.printerSettings">
        <DigestMethod Algorithm="http://www.w3.org/2001/04/xmlenc#sha256"/>
        <DigestValue>4sf+1AWluvbpxJKPd2Oye0vW/vjaIC4T1BxgDzXmoXg=</DigestValue>
      </Reference>
      <Reference URI="/xl/printerSettings/printerSettings59.bin?ContentType=application/vnd.openxmlformats-officedocument.spreadsheetml.printerSettings">
        <DigestMethod Algorithm="http://www.w3.org/2001/04/xmlenc#sha256"/>
        <DigestValue>viChQMo/YCsPC+P6HIsCy/N6HgDYumEsrP7UdDD0cok=</DigestValue>
      </Reference>
      <Reference URI="/xl/printerSettings/printerSettings590.bin?ContentType=application/vnd.openxmlformats-officedocument.spreadsheetml.printerSettings">
        <DigestMethod Algorithm="http://www.w3.org/2001/04/xmlenc#sha256"/>
        <DigestValue>4sf+1AWluvbpxJKPd2Oye0vW/vjaIC4T1BxgDzXmoXg=</DigestValue>
      </Reference>
      <Reference URI="/xl/printerSettings/printerSettings591.bin?ContentType=application/vnd.openxmlformats-officedocument.spreadsheetml.printerSettings">
        <DigestMethod Algorithm="http://www.w3.org/2001/04/xmlenc#sha256"/>
        <DigestValue>+n5QTe6/grUf3JPx5J0xBRGlKRI8XimZKbgxCQVlTOM=</DigestValue>
      </Reference>
      <Reference URI="/xl/printerSettings/printerSettings592.bin?ContentType=application/vnd.openxmlformats-officedocument.spreadsheetml.printerSettings">
        <DigestMethod Algorithm="http://www.w3.org/2001/04/xmlenc#sha256"/>
        <DigestValue>4sf+1AWluvbpxJKPd2Oye0vW/vjaIC4T1BxgDzXmoXg=</DigestValue>
      </Reference>
      <Reference URI="/xl/printerSettings/printerSettings593.bin?ContentType=application/vnd.openxmlformats-officedocument.spreadsheetml.printerSettings">
        <DigestMethod Algorithm="http://www.w3.org/2001/04/xmlenc#sha256"/>
        <DigestValue>4sf+1AWluvbpxJKPd2Oye0vW/vjaIC4T1BxgDzXmoXg=</DigestValue>
      </Reference>
      <Reference URI="/xl/printerSettings/printerSettings594.bin?ContentType=application/vnd.openxmlformats-officedocument.spreadsheetml.printerSettings">
        <DigestMethod Algorithm="http://www.w3.org/2001/04/xmlenc#sha256"/>
        <DigestValue>4sf+1AWluvbpxJKPd2Oye0vW/vjaIC4T1BxgDzXmoXg=</DigestValue>
      </Reference>
      <Reference URI="/xl/printerSettings/printerSettings595.bin?ContentType=application/vnd.openxmlformats-officedocument.spreadsheetml.printerSettings">
        <DigestMethod Algorithm="http://www.w3.org/2001/04/xmlenc#sha256"/>
        <DigestValue>4sf+1AWluvbpxJKPd2Oye0vW/vjaIC4T1BxgDzXmoXg=</DigestValue>
      </Reference>
      <Reference URI="/xl/printerSettings/printerSettings596.bin?ContentType=application/vnd.openxmlformats-officedocument.spreadsheetml.printerSettings">
        <DigestMethod Algorithm="http://www.w3.org/2001/04/xmlenc#sha256"/>
        <DigestValue>4sf+1AWluvbpxJKPd2Oye0vW/vjaIC4T1BxgDzXmoXg=</DigestValue>
      </Reference>
      <Reference URI="/xl/printerSettings/printerSettings597.bin?ContentType=application/vnd.openxmlformats-officedocument.spreadsheetml.printerSettings">
        <DigestMethod Algorithm="http://www.w3.org/2001/04/xmlenc#sha256"/>
        <DigestValue>4sf+1AWluvbpxJKPd2Oye0vW/vjaIC4T1BxgDzXmoXg=</DigestValue>
      </Reference>
      <Reference URI="/xl/printerSettings/printerSettings598.bin?ContentType=application/vnd.openxmlformats-officedocument.spreadsheetml.printerSettings">
        <DigestMethod Algorithm="http://www.w3.org/2001/04/xmlenc#sha256"/>
        <DigestValue>+n5QTe6/grUf3JPx5J0xBRGlKRI8XimZKbgxCQVlTOM=</DigestValue>
      </Reference>
      <Reference URI="/xl/printerSettings/printerSettings599.bin?ContentType=application/vnd.openxmlformats-officedocument.spreadsheetml.printerSettings">
        <DigestMethod Algorithm="http://www.w3.org/2001/04/xmlenc#sha256"/>
        <DigestValue>4sf+1AWluvbpxJKPd2Oye0vW/vjaIC4T1BxgDzXmoXg=</DigestValue>
      </Reference>
      <Reference URI="/xl/printerSettings/printerSettings6.bin?ContentType=application/vnd.openxmlformats-officedocument.spreadsheetml.printerSettings">
        <DigestMethod Algorithm="http://www.w3.org/2001/04/xmlenc#sha256"/>
        <DigestValue>4sf+1AWluvbpxJKPd2Oye0vW/vjaIC4T1BxgDzXmoXg=</DigestValue>
      </Reference>
      <Reference URI="/xl/printerSettings/printerSettings60.bin?ContentType=application/vnd.openxmlformats-officedocument.spreadsheetml.printerSettings">
        <DigestMethod Algorithm="http://www.w3.org/2001/04/xmlenc#sha256"/>
        <DigestValue>iXMFJr9cPu8aBDWDAy9E7NsL4+xeJE7SzvaCcK5ZP9E=</DigestValue>
      </Reference>
      <Reference URI="/xl/printerSettings/printerSettings600.bin?ContentType=application/vnd.openxmlformats-officedocument.spreadsheetml.printerSettings">
        <DigestMethod Algorithm="http://www.w3.org/2001/04/xmlenc#sha256"/>
        <DigestValue>4sf+1AWluvbpxJKPd2Oye0vW/vjaIC4T1BxgDzXmoXg=</DigestValue>
      </Reference>
      <Reference URI="/xl/printerSettings/printerSettings601.bin?ContentType=application/vnd.openxmlformats-officedocument.spreadsheetml.printerSettings">
        <DigestMethod Algorithm="http://www.w3.org/2001/04/xmlenc#sha256"/>
        <DigestValue>4sf+1AWluvbpxJKPd2Oye0vW/vjaIC4T1BxgDzXmoXg=</DigestValue>
      </Reference>
      <Reference URI="/xl/printerSettings/printerSettings602.bin?ContentType=application/vnd.openxmlformats-officedocument.spreadsheetml.printerSettings">
        <DigestMethod Algorithm="http://www.w3.org/2001/04/xmlenc#sha256"/>
        <DigestValue>4sf+1AWluvbpxJKPd2Oye0vW/vjaIC4T1BxgDzXmoXg=</DigestValue>
      </Reference>
      <Reference URI="/xl/printerSettings/printerSettings603.bin?ContentType=application/vnd.openxmlformats-officedocument.spreadsheetml.printerSettings">
        <DigestMethod Algorithm="http://www.w3.org/2001/04/xmlenc#sha256"/>
        <DigestValue>4sf+1AWluvbpxJKPd2Oye0vW/vjaIC4T1BxgDzXmoXg=</DigestValue>
      </Reference>
      <Reference URI="/xl/printerSettings/printerSettings604.bin?ContentType=application/vnd.openxmlformats-officedocument.spreadsheetml.printerSettings">
        <DigestMethod Algorithm="http://www.w3.org/2001/04/xmlenc#sha256"/>
        <DigestValue>4sf+1AWluvbpxJKPd2Oye0vW/vjaIC4T1BxgDzXmoXg=</DigestValue>
      </Reference>
      <Reference URI="/xl/printerSettings/printerSettings605.bin?ContentType=application/vnd.openxmlformats-officedocument.spreadsheetml.printerSettings">
        <DigestMethod Algorithm="http://www.w3.org/2001/04/xmlenc#sha256"/>
        <DigestValue>4sf+1AWluvbpxJKPd2Oye0vW/vjaIC4T1BxgDzXmoXg=</DigestValue>
      </Reference>
      <Reference URI="/xl/printerSettings/printerSettings606.bin?ContentType=application/vnd.openxmlformats-officedocument.spreadsheetml.printerSettings">
        <DigestMethod Algorithm="http://www.w3.org/2001/04/xmlenc#sha256"/>
        <DigestValue>+n5QTe6/grUf3JPx5J0xBRGlKRI8XimZKbgxCQVlTOM=</DigestValue>
      </Reference>
      <Reference URI="/xl/printerSettings/printerSettings607.bin?ContentType=application/vnd.openxmlformats-officedocument.spreadsheetml.printerSettings">
        <DigestMethod Algorithm="http://www.w3.org/2001/04/xmlenc#sha256"/>
        <DigestValue>4sf+1AWluvbpxJKPd2Oye0vW/vjaIC4T1BxgDzXmoXg=</DigestValue>
      </Reference>
      <Reference URI="/xl/printerSettings/printerSettings608.bin?ContentType=application/vnd.openxmlformats-officedocument.spreadsheetml.printerSettings">
        <DigestMethod Algorithm="http://www.w3.org/2001/04/xmlenc#sha256"/>
        <DigestValue>+n5QTe6/grUf3JPx5J0xBRGlKRI8XimZKbgxCQVlTOM=</DigestValue>
      </Reference>
      <Reference URI="/xl/printerSettings/printerSettings609.bin?ContentType=application/vnd.openxmlformats-officedocument.spreadsheetml.printerSettings">
        <DigestMethod Algorithm="http://www.w3.org/2001/04/xmlenc#sha256"/>
        <DigestValue>4sf+1AWluvbpxJKPd2Oye0vW/vjaIC4T1BxgDzXmoXg=</DigestValue>
      </Reference>
      <Reference URI="/xl/printerSettings/printerSettings61.bin?ContentType=application/vnd.openxmlformats-officedocument.spreadsheetml.printerSettings">
        <DigestMethod Algorithm="http://www.w3.org/2001/04/xmlenc#sha256"/>
        <DigestValue>viChQMo/YCsPC+P6HIsCy/N6HgDYumEsrP7UdDD0cok=</DigestValue>
      </Reference>
      <Reference URI="/xl/printerSettings/printerSettings610.bin?ContentType=application/vnd.openxmlformats-officedocument.spreadsheetml.printerSettings">
        <DigestMethod Algorithm="http://www.w3.org/2001/04/xmlenc#sha256"/>
        <DigestValue>4sf+1AWluvbpxJKPd2Oye0vW/vjaIC4T1BxgDzXmoXg=</DigestValue>
      </Reference>
      <Reference URI="/xl/printerSettings/printerSettings611.bin?ContentType=application/vnd.openxmlformats-officedocument.spreadsheetml.printerSettings">
        <DigestMethod Algorithm="http://www.w3.org/2001/04/xmlenc#sha256"/>
        <DigestValue>4sf+1AWluvbpxJKPd2Oye0vW/vjaIC4T1BxgDzXmoXg=</DigestValue>
      </Reference>
      <Reference URI="/xl/printerSettings/printerSettings612.bin?ContentType=application/vnd.openxmlformats-officedocument.spreadsheetml.printerSettings">
        <DigestMethod Algorithm="http://www.w3.org/2001/04/xmlenc#sha256"/>
        <DigestValue>4sf+1AWluvbpxJKPd2Oye0vW/vjaIC4T1BxgDzXmoXg=</DigestValue>
      </Reference>
      <Reference URI="/xl/printerSettings/printerSettings613.bin?ContentType=application/vnd.openxmlformats-officedocument.spreadsheetml.printerSettings">
        <DigestMethod Algorithm="http://www.w3.org/2001/04/xmlenc#sha256"/>
        <DigestValue>4sf+1AWluvbpxJKPd2Oye0vW/vjaIC4T1BxgDzXmoXg=</DigestValue>
      </Reference>
      <Reference URI="/xl/printerSettings/printerSettings614.bin?ContentType=application/vnd.openxmlformats-officedocument.spreadsheetml.printerSettings">
        <DigestMethod Algorithm="http://www.w3.org/2001/04/xmlenc#sha256"/>
        <DigestValue>4sf+1AWluvbpxJKPd2Oye0vW/vjaIC4T1BxgDzXmoXg=</DigestValue>
      </Reference>
      <Reference URI="/xl/printerSettings/printerSettings615.bin?ContentType=application/vnd.openxmlformats-officedocument.spreadsheetml.printerSettings">
        <DigestMethod Algorithm="http://www.w3.org/2001/04/xmlenc#sha256"/>
        <DigestValue>4sf+1AWluvbpxJKPd2Oye0vW/vjaIC4T1BxgDzXmoXg=</DigestValue>
      </Reference>
      <Reference URI="/xl/printerSettings/printerSettings616.bin?ContentType=application/vnd.openxmlformats-officedocument.spreadsheetml.printerSettings">
        <DigestMethod Algorithm="http://www.w3.org/2001/04/xmlenc#sha256"/>
        <DigestValue>6HGumsjBk9X1CzCPpkG1pJTBdVyGv7gAJ+RWNO+yDTc=</DigestValue>
      </Reference>
      <Reference URI="/xl/printerSettings/printerSettings617.bin?ContentType=application/vnd.openxmlformats-officedocument.spreadsheetml.printerSettings">
        <DigestMethod Algorithm="http://www.w3.org/2001/04/xmlenc#sha256"/>
        <DigestValue>6HGumsjBk9X1CzCPpkG1pJTBdVyGv7gAJ+RWNO+yDTc=</DigestValue>
      </Reference>
      <Reference URI="/xl/printerSettings/printerSettings618.bin?ContentType=application/vnd.openxmlformats-officedocument.spreadsheetml.printerSettings">
        <DigestMethod Algorithm="http://www.w3.org/2001/04/xmlenc#sha256"/>
        <DigestValue>+n5QTe6/grUf3JPx5J0xBRGlKRI8XimZKbgxCQVlTOM=</DigestValue>
      </Reference>
      <Reference URI="/xl/printerSettings/printerSettings619.bin?ContentType=application/vnd.openxmlformats-officedocument.spreadsheetml.printerSettings">
        <DigestMethod Algorithm="http://www.w3.org/2001/04/xmlenc#sha256"/>
        <DigestValue>4sf+1AWluvbpxJKPd2Oye0vW/vjaIC4T1BxgDzXmoXg=</DigestValue>
      </Reference>
      <Reference URI="/xl/printerSettings/printerSettings62.bin?ContentType=application/vnd.openxmlformats-officedocument.spreadsheetml.printerSettings">
        <DigestMethod Algorithm="http://www.w3.org/2001/04/xmlenc#sha256"/>
        <DigestValue>viChQMo/YCsPC+P6HIsCy/N6HgDYumEsrP7UdDD0cok=</DigestValue>
      </Reference>
      <Reference URI="/xl/printerSettings/printerSettings620.bin?ContentType=application/vnd.openxmlformats-officedocument.spreadsheetml.printerSettings">
        <DigestMethod Algorithm="http://www.w3.org/2001/04/xmlenc#sha256"/>
        <DigestValue>+n5QTe6/grUf3JPx5J0xBRGlKRI8XimZKbgxCQVlTOM=</DigestValue>
      </Reference>
      <Reference URI="/xl/printerSettings/printerSettings621.bin?ContentType=application/vnd.openxmlformats-officedocument.spreadsheetml.printerSettings">
        <DigestMethod Algorithm="http://www.w3.org/2001/04/xmlenc#sha256"/>
        <DigestValue>4sf+1AWluvbpxJKPd2Oye0vW/vjaIC4T1BxgDzXmoXg=</DigestValue>
      </Reference>
      <Reference URI="/xl/printerSettings/printerSettings622.bin?ContentType=application/vnd.openxmlformats-officedocument.spreadsheetml.printerSettings">
        <DigestMethod Algorithm="http://www.w3.org/2001/04/xmlenc#sha256"/>
        <DigestValue>4sf+1AWluvbpxJKPd2Oye0vW/vjaIC4T1BxgDzXmoXg=</DigestValue>
      </Reference>
      <Reference URI="/xl/printerSettings/printerSettings623.bin?ContentType=application/vnd.openxmlformats-officedocument.spreadsheetml.printerSettings">
        <DigestMethod Algorithm="http://www.w3.org/2001/04/xmlenc#sha256"/>
        <DigestValue>4sf+1AWluvbpxJKPd2Oye0vW/vjaIC4T1BxgDzXmoXg=</DigestValue>
      </Reference>
      <Reference URI="/xl/printerSettings/printerSettings624.bin?ContentType=application/vnd.openxmlformats-officedocument.spreadsheetml.printerSettings">
        <DigestMethod Algorithm="http://www.w3.org/2001/04/xmlenc#sha256"/>
        <DigestValue>4sf+1AWluvbpxJKPd2Oye0vW/vjaIC4T1BxgDzXmoXg=</DigestValue>
      </Reference>
      <Reference URI="/xl/printerSettings/printerSettings625.bin?ContentType=application/vnd.openxmlformats-officedocument.spreadsheetml.printerSettings">
        <DigestMethod Algorithm="http://www.w3.org/2001/04/xmlenc#sha256"/>
        <DigestValue>4sf+1AWluvbpxJKPd2Oye0vW/vjaIC4T1BxgDzXmoXg=</DigestValue>
      </Reference>
      <Reference URI="/xl/printerSettings/printerSettings626.bin?ContentType=application/vnd.openxmlformats-officedocument.spreadsheetml.printerSettings">
        <DigestMethod Algorithm="http://www.w3.org/2001/04/xmlenc#sha256"/>
        <DigestValue>4sf+1AWluvbpxJKPd2Oye0vW/vjaIC4T1BxgDzXmoXg=</DigestValue>
      </Reference>
      <Reference URI="/xl/printerSettings/printerSettings627.bin?ContentType=application/vnd.openxmlformats-officedocument.spreadsheetml.printerSettings">
        <DigestMethod Algorithm="http://www.w3.org/2001/04/xmlenc#sha256"/>
        <DigestValue>4sf+1AWluvbpxJKPd2Oye0vW/vjaIC4T1BxgDzXmoXg=</DigestValue>
      </Reference>
      <Reference URI="/xl/printerSettings/printerSettings628.bin?ContentType=application/vnd.openxmlformats-officedocument.spreadsheetml.printerSettings">
        <DigestMethod Algorithm="http://www.w3.org/2001/04/xmlenc#sha256"/>
        <DigestValue>6HGumsjBk9X1CzCPpkG1pJTBdVyGv7gAJ+RWNO+yDTc=</DigestValue>
      </Reference>
      <Reference URI="/xl/printerSettings/printerSettings629.bin?ContentType=application/vnd.openxmlformats-officedocument.spreadsheetml.printerSettings">
        <DigestMethod Algorithm="http://www.w3.org/2001/04/xmlenc#sha256"/>
        <DigestValue>6HGumsjBk9X1CzCPpkG1pJTBdVyGv7gAJ+RWNO+yDTc=</DigestValue>
      </Reference>
      <Reference URI="/xl/printerSettings/printerSettings63.bin?ContentType=application/vnd.openxmlformats-officedocument.spreadsheetml.printerSettings">
        <DigestMethod Algorithm="http://www.w3.org/2001/04/xmlenc#sha256"/>
        <DigestValue>iXMFJr9cPu8aBDWDAy9E7NsL4+xeJE7SzvaCcK5ZP9E=</DigestValue>
      </Reference>
      <Reference URI="/xl/printerSettings/printerSettings630.bin?ContentType=application/vnd.openxmlformats-officedocument.spreadsheetml.printerSettings">
        <DigestMethod Algorithm="http://www.w3.org/2001/04/xmlenc#sha256"/>
        <DigestValue>k5z4QFvXyp5vMq4FDANuvQxvNZ735cuotFRYxi91M4M=</DigestValue>
      </Reference>
      <Reference URI="/xl/printerSettings/printerSettings631.bin?ContentType=application/vnd.openxmlformats-officedocument.spreadsheetml.printerSettings">
        <DigestMethod Algorithm="http://www.w3.org/2001/04/xmlenc#sha256"/>
        <DigestValue>+n5QTe6/grUf3JPx5J0xBRGlKRI8XimZKbgxCQVlTOM=</DigestValue>
      </Reference>
      <Reference URI="/xl/printerSettings/printerSettings632.bin?ContentType=application/vnd.openxmlformats-officedocument.spreadsheetml.printerSettings">
        <DigestMethod Algorithm="http://www.w3.org/2001/04/xmlenc#sha256"/>
        <DigestValue>4sf+1AWluvbpxJKPd2Oye0vW/vjaIC4T1BxgDzXmoXg=</DigestValue>
      </Reference>
      <Reference URI="/xl/printerSettings/printerSettings633.bin?ContentType=application/vnd.openxmlformats-officedocument.spreadsheetml.printerSettings">
        <DigestMethod Algorithm="http://www.w3.org/2001/04/xmlenc#sha256"/>
        <DigestValue>+n5QTe6/grUf3JPx5J0xBRGlKRI8XimZKbgxCQVlTOM=</DigestValue>
      </Reference>
      <Reference URI="/xl/printerSettings/printerSettings634.bin?ContentType=application/vnd.openxmlformats-officedocument.spreadsheetml.printerSettings">
        <DigestMethod Algorithm="http://www.w3.org/2001/04/xmlenc#sha256"/>
        <DigestValue>4sf+1AWluvbpxJKPd2Oye0vW/vjaIC4T1BxgDzXmoXg=</DigestValue>
      </Reference>
      <Reference URI="/xl/printerSettings/printerSettings635.bin?ContentType=application/vnd.openxmlformats-officedocument.spreadsheetml.printerSettings">
        <DigestMethod Algorithm="http://www.w3.org/2001/04/xmlenc#sha256"/>
        <DigestValue>4sf+1AWluvbpxJKPd2Oye0vW/vjaIC4T1BxgDzXmoXg=</DigestValue>
      </Reference>
      <Reference URI="/xl/printerSettings/printerSettings636.bin?ContentType=application/vnd.openxmlformats-officedocument.spreadsheetml.printerSettings">
        <DigestMethod Algorithm="http://www.w3.org/2001/04/xmlenc#sha256"/>
        <DigestValue>4sf+1AWluvbpxJKPd2Oye0vW/vjaIC4T1BxgDzXmoXg=</DigestValue>
      </Reference>
      <Reference URI="/xl/printerSettings/printerSettings637.bin?ContentType=application/vnd.openxmlformats-officedocument.spreadsheetml.printerSettings">
        <DigestMethod Algorithm="http://www.w3.org/2001/04/xmlenc#sha256"/>
        <DigestValue>+n5QTe6/grUf3JPx5J0xBRGlKRI8XimZKbgxCQVlTOM=</DigestValue>
      </Reference>
      <Reference URI="/xl/printerSettings/printerSettings638.bin?ContentType=application/vnd.openxmlformats-officedocument.spreadsheetml.printerSettings">
        <DigestMethod Algorithm="http://www.w3.org/2001/04/xmlenc#sha256"/>
        <DigestValue>4sf+1AWluvbpxJKPd2Oye0vW/vjaIC4T1BxgDzXmoXg=</DigestValue>
      </Reference>
      <Reference URI="/xl/printerSettings/printerSettings639.bin?ContentType=application/vnd.openxmlformats-officedocument.spreadsheetml.printerSettings">
        <DigestMethod Algorithm="http://www.w3.org/2001/04/xmlenc#sha256"/>
        <DigestValue>4sf+1AWluvbpxJKPd2Oye0vW/vjaIC4T1BxgDzXmoXg=</DigestValue>
      </Reference>
      <Reference URI="/xl/printerSettings/printerSettings64.bin?ContentType=application/vnd.openxmlformats-officedocument.spreadsheetml.printerSettings">
        <DigestMethod Algorithm="http://www.w3.org/2001/04/xmlenc#sha256"/>
        <DigestValue>viChQMo/YCsPC+P6HIsCy/N6HgDYumEsrP7UdDD0cok=</DigestValue>
      </Reference>
      <Reference URI="/xl/printerSettings/printerSettings640.bin?ContentType=application/vnd.openxmlformats-officedocument.spreadsheetml.printerSettings">
        <DigestMethod Algorithm="http://www.w3.org/2001/04/xmlenc#sha256"/>
        <DigestValue>4sf+1AWluvbpxJKPd2Oye0vW/vjaIC4T1BxgDzXmoXg=</DigestValue>
      </Reference>
      <Reference URI="/xl/printerSettings/printerSettings641.bin?ContentType=application/vnd.openxmlformats-officedocument.spreadsheetml.printerSettings">
        <DigestMethod Algorithm="http://www.w3.org/2001/04/xmlenc#sha256"/>
        <DigestValue>6HGumsjBk9X1CzCPpkG1pJTBdVyGv7gAJ+RWNO+yDTc=</DigestValue>
      </Reference>
      <Reference URI="/xl/printerSettings/printerSettings642.bin?ContentType=application/vnd.openxmlformats-officedocument.spreadsheetml.printerSettings">
        <DigestMethod Algorithm="http://www.w3.org/2001/04/xmlenc#sha256"/>
        <DigestValue>+n5QTe6/grUf3JPx5J0xBRGlKRI8XimZKbgxCQVlTOM=</DigestValue>
      </Reference>
      <Reference URI="/xl/printerSettings/printerSettings643.bin?ContentType=application/vnd.openxmlformats-officedocument.spreadsheetml.printerSettings">
        <DigestMethod Algorithm="http://www.w3.org/2001/04/xmlenc#sha256"/>
        <DigestValue>4sf+1AWluvbpxJKPd2Oye0vW/vjaIC4T1BxgDzXmoXg=</DigestValue>
      </Reference>
      <Reference URI="/xl/printerSettings/printerSettings644.bin?ContentType=application/vnd.openxmlformats-officedocument.spreadsheetml.printerSettings">
        <DigestMethod Algorithm="http://www.w3.org/2001/04/xmlenc#sha256"/>
        <DigestValue>+n5QTe6/grUf3JPx5J0xBRGlKRI8XimZKbgxCQVlTOM=</DigestValue>
      </Reference>
      <Reference URI="/xl/printerSettings/printerSettings645.bin?ContentType=application/vnd.openxmlformats-officedocument.spreadsheetml.printerSettings">
        <DigestMethod Algorithm="http://www.w3.org/2001/04/xmlenc#sha256"/>
        <DigestValue>4sf+1AWluvbpxJKPd2Oye0vW/vjaIC4T1BxgDzXmoXg=</DigestValue>
      </Reference>
      <Reference URI="/xl/printerSettings/printerSettings646.bin?ContentType=application/vnd.openxmlformats-officedocument.spreadsheetml.printerSettings">
        <DigestMethod Algorithm="http://www.w3.org/2001/04/xmlenc#sha256"/>
        <DigestValue>4sf+1AWluvbpxJKPd2Oye0vW/vjaIC4T1BxgDzXmoXg=</DigestValue>
      </Reference>
      <Reference URI="/xl/printerSettings/printerSettings647.bin?ContentType=application/vnd.openxmlformats-officedocument.spreadsheetml.printerSettings">
        <DigestMethod Algorithm="http://www.w3.org/2001/04/xmlenc#sha256"/>
        <DigestValue>4sf+1AWluvbpxJKPd2Oye0vW/vjaIC4T1BxgDzXmoXg=</DigestValue>
      </Reference>
      <Reference URI="/xl/printerSettings/printerSettings648.bin?ContentType=application/vnd.openxmlformats-officedocument.spreadsheetml.printerSettings">
        <DigestMethod Algorithm="http://www.w3.org/2001/04/xmlenc#sha256"/>
        <DigestValue>4sf+1AWluvbpxJKPd2Oye0vW/vjaIC4T1BxgDzXmoXg=</DigestValue>
      </Reference>
      <Reference URI="/xl/printerSettings/printerSettings649.bin?ContentType=application/vnd.openxmlformats-officedocument.spreadsheetml.printerSettings">
        <DigestMethod Algorithm="http://www.w3.org/2001/04/xmlenc#sha256"/>
        <DigestValue>4sf+1AWluvbpxJKPd2Oye0vW/vjaIC4T1BxgDzXmoXg=</DigestValue>
      </Reference>
      <Reference URI="/xl/printerSettings/printerSettings65.bin?ContentType=application/vnd.openxmlformats-officedocument.spreadsheetml.printerSettings">
        <DigestMethod Algorithm="http://www.w3.org/2001/04/xmlenc#sha256"/>
        <DigestValue>viChQMo/YCsPC+P6HIsCy/N6HgDYumEsrP7UdDD0cok=</DigestValue>
      </Reference>
      <Reference URI="/xl/printerSettings/printerSettings650.bin?ContentType=application/vnd.openxmlformats-officedocument.spreadsheetml.printerSettings">
        <DigestMethod Algorithm="http://www.w3.org/2001/04/xmlenc#sha256"/>
        <DigestValue>4sf+1AWluvbpxJKPd2Oye0vW/vjaIC4T1BxgDzXmoXg=</DigestValue>
      </Reference>
      <Reference URI="/xl/printerSettings/printerSettings651.bin?ContentType=application/vnd.openxmlformats-officedocument.spreadsheetml.printerSettings">
        <DigestMethod Algorithm="http://www.w3.org/2001/04/xmlenc#sha256"/>
        <DigestValue>4sf+1AWluvbpxJKPd2Oye0vW/vjaIC4T1BxgDzXmoXg=</DigestValue>
      </Reference>
      <Reference URI="/xl/printerSettings/printerSettings652.bin?ContentType=application/vnd.openxmlformats-officedocument.spreadsheetml.printerSettings">
        <DigestMethod Algorithm="http://www.w3.org/2001/04/xmlenc#sha256"/>
        <DigestValue>6HGumsjBk9X1CzCPpkG1pJTBdVyGv7gAJ+RWNO+yDTc=</DigestValue>
      </Reference>
      <Reference URI="/xl/printerSettings/printerSettings653.bin?ContentType=application/vnd.openxmlformats-officedocument.spreadsheetml.printerSettings">
        <DigestMethod Algorithm="http://www.w3.org/2001/04/xmlenc#sha256"/>
        <DigestValue>6HGumsjBk9X1CzCPpkG1pJTBdVyGv7gAJ+RWNO+yDTc=</DigestValue>
      </Reference>
      <Reference URI="/xl/printerSettings/printerSettings654.bin?ContentType=application/vnd.openxmlformats-officedocument.spreadsheetml.printerSettings">
        <DigestMethod Algorithm="http://www.w3.org/2001/04/xmlenc#sha256"/>
        <DigestValue>6HGumsjBk9X1CzCPpkG1pJTBdVyGv7gAJ+RWNO+yDTc=</DigestValue>
      </Reference>
      <Reference URI="/xl/printerSettings/printerSettings655.bin?ContentType=application/vnd.openxmlformats-officedocument.spreadsheetml.printerSettings">
        <DigestMethod Algorithm="http://www.w3.org/2001/04/xmlenc#sha256"/>
        <DigestValue>6HGumsjBk9X1CzCPpkG1pJTBdVyGv7gAJ+RWNO+yDTc=</DigestValue>
      </Reference>
      <Reference URI="/xl/printerSettings/printerSettings656.bin?ContentType=application/vnd.openxmlformats-officedocument.spreadsheetml.printerSettings">
        <DigestMethod Algorithm="http://www.w3.org/2001/04/xmlenc#sha256"/>
        <DigestValue>6HGumsjBk9X1CzCPpkG1pJTBdVyGv7gAJ+RWNO+yDTc=</DigestValue>
      </Reference>
      <Reference URI="/xl/printerSettings/printerSettings657.bin?ContentType=application/vnd.openxmlformats-officedocument.spreadsheetml.printerSettings">
        <DigestMethod Algorithm="http://www.w3.org/2001/04/xmlenc#sha256"/>
        <DigestValue>k5z4QFvXyp5vMq4FDANuvQxvNZ735cuotFRYxi91M4M=</DigestValue>
      </Reference>
      <Reference URI="/xl/printerSettings/printerSettings658.bin?ContentType=application/vnd.openxmlformats-officedocument.spreadsheetml.printerSettings">
        <DigestMethod Algorithm="http://www.w3.org/2001/04/xmlenc#sha256"/>
        <DigestValue>+n5QTe6/grUf3JPx5J0xBRGlKRI8XimZKbgxCQVlTOM=</DigestValue>
      </Reference>
      <Reference URI="/xl/printerSettings/printerSettings659.bin?ContentType=application/vnd.openxmlformats-officedocument.spreadsheetml.printerSettings">
        <DigestMethod Algorithm="http://www.w3.org/2001/04/xmlenc#sha256"/>
        <DigestValue>4sf+1AWluvbpxJKPd2Oye0vW/vjaIC4T1BxgDzXmoXg=</DigestValue>
      </Reference>
      <Reference URI="/xl/printerSettings/printerSettings66.bin?ContentType=application/vnd.openxmlformats-officedocument.spreadsheetml.printerSettings">
        <DigestMethod Algorithm="http://www.w3.org/2001/04/xmlenc#sha256"/>
        <DigestValue>viChQMo/YCsPC+P6HIsCy/N6HgDYumEsrP7UdDD0cok=</DigestValue>
      </Reference>
      <Reference URI="/xl/printerSettings/printerSettings660.bin?ContentType=application/vnd.openxmlformats-officedocument.spreadsheetml.printerSettings">
        <DigestMethod Algorithm="http://www.w3.org/2001/04/xmlenc#sha256"/>
        <DigestValue>+n5QTe6/grUf3JPx5J0xBRGlKRI8XimZKbgxCQVlTOM=</DigestValue>
      </Reference>
      <Reference URI="/xl/printerSettings/printerSettings661.bin?ContentType=application/vnd.openxmlformats-officedocument.spreadsheetml.printerSettings">
        <DigestMethod Algorithm="http://www.w3.org/2001/04/xmlenc#sha256"/>
        <DigestValue>4sf+1AWluvbpxJKPd2Oye0vW/vjaIC4T1BxgDzXmoXg=</DigestValue>
      </Reference>
      <Reference URI="/xl/printerSettings/printerSettings662.bin?ContentType=application/vnd.openxmlformats-officedocument.spreadsheetml.printerSettings">
        <DigestMethod Algorithm="http://www.w3.org/2001/04/xmlenc#sha256"/>
        <DigestValue>4sf+1AWluvbpxJKPd2Oye0vW/vjaIC4T1BxgDzXmoXg=</DigestValue>
      </Reference>
      <Reference URI="/xl/printerSettings/printerSettings663.bin?ContentType=application/vnd.openxmlformats-officedocument.spreadsheetml.printerSettings">
        <DigestMethod Algorithm="http://www.w3.org/2001/04/xmlenc#sha256"/>
        <DigestValue>4sf+1AWluvbpxJKPd2Oye0vW/vjaIC4T1BxgDzXmoXg=</DigestValue>
      </Reference>
      <Reference URI="/xl/printerSettings/printerSettings664.bin?ContentType=application/vnd.openxmlformats-officedocument.spreadsheetml.printerSettings">
        <DigestMethod Algorithm="http://www.w3.org/2001/04/xmlenc#sha256"/>
        <DigestValue>4sf+1AWluvbpxJKPd2Oye0vW/vjaIC4T1BxgDzXmoXg=</DigestValue>
      </Reference>
      <Reference URI="/xl/printerSettings/printerSettings665.bin?ContentType=application/vnd.openxmlformats-officedocument.spreadsheetml.printerSettings">
        <DigestMethod Algorithm="http://www.w3.org/2001/04/xmlenc#sha256"/>
        <DigestValue>8vyniW+BNu/f/tlr+5JqUw5FSxy2mI2GXPrPL4oQntI=</DigestValue>
      </Reference>
      <Reference URI="/xl/printerSettings/printerSettings666.bin?ContentType=application/vnd.openxmlformats-officedocument.spreadsheetml.printerSettings">
        <DigestMethod Algorithm="http://www.w3.org/2001/04/xmlenc#sha256"/>
        <DigestValue>4sf+1AWluvbpxJKPd2Oye0vW/vjaIC4T1BxgDzXmoXg=</DigestValue>
      </Reference>
      <Reference URI="/xl/printerSettings/printerSettings667.bin?ContentType=application/vnd.openxmlformats-officedocument.spreadsheetml.printerSettings">
        <DigestMethod Algorithm="http://www.w3.org/2001/04/xmlenc#sha256"/>
        <DigestValue>4sf+1AWluvbpxJKPd2Oye0vW/vjaIC4T1BxgDzXmoXg=</DigestValue>
      </Reference>
      <Reference URI="/xl/printerSettings/printerSettings668.bin?ContentType=application/vnd.openxmlformats-officedocument.spreadsheetml.printerSettings">
        <DigestMethod Algorithm="http://www.w3.org/2001/04/xmlenc#sha256"/>
        <DigestValue>6HGumsjBk9X1CzCPpkG1pJTBdVyGv7gAJ+RWNO+yDTc=</DigestValue>
      </Reference>
      <Reference URI="/xl/printerSettings/printerSettings669.bin?ContentType=application/vnd.openxmlformats-officedocument.spreadsheetml.printerSettings">
        <DigestMethod Algorithm="http://www.w3.org/2001/04/xmlenc#sha256"/>
        <DigestValue>6HGumsjBk9X1CzCPpkG1pJTBdVyGv7gAJ+RWNO+yDTc=</DigestValue>
      </Reference>
      <Reference URI="/xl/printerSettings/printerSettings67.bin?ContentType=application/vnd.openxmlformats-officedocument.spreadsheetml.printerSettings">
        <DigestMethod Algorithm="http://www.w3.org/2001/04/xmlenc#sha256"/>
        <DigestValue>viChQMo/YCsPC+P6HIsCy/N6HgDYumEsrP7UdDD0cok=</DigestValue>
      </Reference>
      <Reference URI="/xl/printerSettings/printerSettings670.bin?ContentType=application/vnd.openxmlformats-officedocument.spreadsheetml.printerSettings">
        <DigestMethod Algorithm="http://www.w3.org/2001/04/xmlenc#sha256"/>
        <DigestValue>6HGumsjBk9X1CzCPpkG1pJTBdVyGv7gAJ+RWNO+yDTc=</DigestValue>
      </Reference>
      <Reference URI="/xl/printerSettings/printerSettings671.bin?ContentType=application/vnd.openxmlformats-officedocument.spreadsheetml.printerSettings">
        <DigestMethod Algorithm="http://www.w3.org/2001/04/xmlenc#sha256"/>
        <DigestValue>6HGumsjBk9X1CzCPpkG1pJTBdVyGv7gAJ+RWNO+yDTc=</DigestValue>
      </Reference>
      <Reference URI="/xl/printerSettings/printerSettings672.bin?ContentType=application/vnd.openxmlformats-officedocument.spreadsheetml.printerSettings">
        <DigestMethod Algorithm="http://www.w3.org/2001/04/xmlenc#sha256"/>
        <DigestValue>6HGumsjBk9X1CzCPpkG1pJTBdVyGv7gAJ+RWNO+yDTc=</DigestValue>
      </Reference>
      <Reference URI="/xl/printerSettings/printerSettings673.bin?ContentType=application/vnd.openxmlformats-officedocument.spreadsheetml.printerSettings">
        <DigestMethod Algorithm="http://www.w3.org/2001/04/xmlenc#sha256"/>
        <DigestValue>6HGumsjBk9X1CzCPpkG1pJTBdVyGv7gAJ+RWNO+yDTc=</DigestValue>
      </Reference>
      <Reference URI="/xl/printerSettings/printerSettings674.bin?ContentType=application/vnd.openxmlformats-officedocument.spreadsheetml.printerSettings">
        <DigestMethod Algorithm="http://www.w3.org/2001/04/xmlenc#sha256"/>
        <DigestValue>6HGumsjBk9X1CzCPpkG1pJTBdVyGv7gAJ+RWNO+yDTc=</DigestValue>
      </Reference>
      <Reference URI="/xl/printerSettings/printerSettings675.bin?ContentType=application/vnd.openxmlformats-officedocument.spreadsheetml.printerSettings">
        <DigestMethod Algorithm="http://www.w3.org/2001/04/xmlenc#sha256"/>
        <DigestValue>6HGumsjBk9X1CzCPpkG1pJTBdVyGv7gAJ+RWNO+yDTc=</DigestValue>
      </Reference>
      <Reference URI="/xl/printerSettings/printerSettings676.bin?ContentType=application/vnd.openxmlformats-officedocument.spreadsheetml.printerSettings">
        <DigestMethod Algorithm="http://www.w3.org/2001/04/xmlenc#sha256"/>
        <DigestValue>6HGumsjBk9X1CzCPpkG1pJTBdVyGv7gAJ+RWNO+yDTc=</DigestValue>
      </Reference>
      <Reference URI="/xl/printerSettings/printerSettings677.bin?ContentType=application/vnd.openxmlformats-officedocument.spreadsheetml.printerSettings">
        <DigestMethod Algorithm="http://www.w3.org/2001/04/xmlenc#sha256"/>
        <DigestValue>6HGumsjBk9X1CzCPpkG1pJTBdVyGv7gAJ+RWNO+yDTc=</DigestValue>
      </Reference>
      <Reference URI="/xl/printerSettings/printerSettings678.bin?ContentType=application/vnd.openxmlformats-officedocument.spreadsheetml.printerSettings">
        <DigestMethod Algorithm="http://www.w3.org/2001/04/xmlenc#sha256"/>
        <DigestValue>6HGumsjBk9X1CzCPpkG1pJTBdVyGv7gAJ+RWNO+yDTc=</DigestValue>
      </Reference>
      <Reference URI="/xl/printerSettings/printerSettings679.bin?ContentType=application/vnd.openxmlformats-officedocument.spreadsheetml.printerSettings">
        <DigestMethod Algorithm="http://www.w3.org/2001/04/xmlenc#sha256"/>
        <DigestValue>6HGumsjBk9X1CzCPpkG1pJTBdVyGv7gAJ+RWNO+yDTc=</DigestValue>
      </Reference>
      <Reference URI="/xl/printerSettings/printerSettings68.bin?ContentType=application/vnd.openxmlformats-officedocument.spreadsheetml.printerSettings">
        <DigestMethod Algorithm="http://www.w3.org/2001/04/xmlenc#sha256"/>
        <DigestValue>viChQMo/YCsPC+P6HIsCy/N6HgDYumEsrP7UdDD0cok=</DigestValue>
      </Reference>
      <Reference URI="/xl/printerSettings/printerSettings680.bin?ContentType=application/vnd.openxmlformats-officedocument.spreadsheetml.printerSettings">
        <DigestMethod Algorithm="http://www.w3.org/2001/04/xmlenc#sha256"/>
        <DigestValue>k5z4QFvXyp5vMq4FDANuvQxvNZ735cuotFRYxi91M4M=</DigestValue>
      </Reference>
      <Reference URI="/xl/printerSettings/printerSettings681.bin?ContentType=application/vnd.openxmlformats-officedocument.spreadsheetml.printerSettings">
        <DigestMethod Algorithm="http://www.w3.org/2001/04/xmlenc#sha256"/>
        <DigestValue>6HGumsjBk9X1CzCPpkG1pJTBdVyGv7gAJ+RWNO+yDTc=</DigestValue>
      </Reference>
      <Reference URI="/xl/printerSettings/printerSettings682.bin?ContentType=application/vnd.openxmlformats-officedocument.spreadsheetml.printerSettings">
        <DigestMethod Algorithm="http://www.w3.org/2001/04/xmlenc#sha256"/>
        <DigestValue>+n5QTe6/grUf3JPx5J0xBRGlKRI8XimZKbgxCQVlTOM=</DigestValue>
      </Reference>
      <Reference URI="/xl/printerSettings/printerSettings683.bin?ContentType=application/vnd.openxmlformats-officedocument.spreadsheetml.printerSettings">
        <DigestMethod Algorithm="http://www.w3.org/2001/04/xmlenc#sha256"/>
        <DigestValue>4sf+1AWluvbpxJKPd2Oye0vW/vjaIC4T1BxgDzXmoXg=</DigestValue>
      </Reference>
      <Reference URI="/xl/printerSettings/printerSettings684.bin?ContentType=application/vnd.openxmlformats-officedocument.spreadsheetml.printerSettings">
        <DigestMethod Algorithm="http://www.w3.org/2001/04/xmlenc#sha256"/>
        <DigestValue>+n5QTe6/grUf3JPx5J0xBRGlKRI8XimZKbgxCQVlTOM=</DigestValue>
      </Reference>
      <Reference URI="/xl/printerSettings/printerSettings685.bin?ContentType=application/vnd.openxmlformats-officedocument.spreadsheetml.printerSettings">
        <DigestMethod Algorithm="http://www.w3.org/2001/04/xmlenc#sha256"/>
        <DigestValue>4sf+1AWluvbpxJKPd2Oye0vW/vjaIC4T1BxgDzXmoXg=</DigestValue>
      </Reference>
      <Reference URI="/xl/printerSettings/printerSettings686.bin?ContentType=application/vnd.openxmlformats-officedocument.spreadsheetml.printerSettings">
        <DigestMethod Algorithm="http://www.w3.org/2001/04/xmlenc#sha256"/>
        <DigestValue>4sf+1AWluvbpxJKPd2Oye0vW/vjaIC4T1BxgDzXmoXg=</DigestValue>
      </Reference>
      <Reference URI="/xl/printerSettings/printerSettings687.bin?ContentType=application/vnd.openxmlformats-officedocument.spreadsheetml.printerSettings">
        <DigestMethod Algorithm="http://www.w3.org/2001/04/xmlenc#sha256"/>
        <DigestValue>4sf+1AWluvbpxJKPd2Oye0vW/vjaIC4T1BxgDzXmoXg=</DigestValue>
      </Reference>
      <Reference URI="/xl/printerSettings/printerSettings688.bin?ContentType=application/vnd.openxmlformats-officedocument.spreadsheetml.printerSettings">
        <DigestMethod Algorithm="http://www.w3.org/2001/04/xmlenc#sha256"/>
        <DigestValue>4sf+1AWluvbpxJKPd2Oye0vW/vjaIC4T1BxgDzXmoXg=</DigestValue>
      </Reference>
      <Reference URI="/xl/printerSettings/printerSettings689.bin?ContentType=application/vnd.openxmlformats-officedocument.spreadsheetml.printerSettings">
        <DigestMethod Algorithm="http://www.w3.org/2001/04/xmlenc#sha256"/>
        <DigestValue>4sf+1AWluvbpxJKPd2Oye0vW/vjaIC4T1BxgDzXmoXg=</DigestValue>
      </Reference>
      <Reference URI="/xl/printerSettings/printerSettings69.bin?ContentType=application/vnd.openxmlformats-officedocument.spreadsheetml.printerSettings">
        <DigestMethod Algorithm="http://www.w3.org/2001/04/xmlenc#sha256"/>
        <DigestValue>viChQMo/YCsPC+P6HIsCy/N6HgDYumEsrP7UdDD0cok=</DigestValue>
      </Reference>
      <Reference URI="/xl/printerSettings/printerSettings690.bin?ContentType=application/vnd.openxmlformats-officedocument.spreadsheetml.printerSettings">
        <DigestMethod Algorithm="http://www.w3.org/2001/04/xmlenc#sha256"/>
        <DigestValue>4sf+1AWluvbpxJKPd2Oye0vW/vjaIC4T1BxgDzXmoXg=</DigestValue>
      </Reference>
      <Reference URI="/xl/printerSettings/printerSettings691.bin?ContentType=application/vnd.openxmlformats-officedocument.spreadsheetml.printerSettings">
        <DigestMethod Algorithm="http://www.w3.org/2001/04/xmlenc#sha256"/>
        <DigestValue>4sf+1AWluvbpxJKPd2Oye0vW/vjaIC4T1BxgDzXmoXg=</DigestValue>
      </Reference>
      <Reference URI="/xl/printerSettings/printerSettings692.bin?ContentType=application/vnd.openxmlformats-officedocument.spreadsheetml.printerSettings">
        <DigestMethod Algorithm="http://www.w3.org/2001/04/xmlenc#sha256"/>
        <DigestValue>4sf+1AWluvbpxJKPd2Oye0vW/vjaIC4T1BxgDzXmoXg=</DigestValue>
      </Reference>
      <Reference URI="/xl/printerSettings/printerSettings693.bin?ContentType=application/vnd.openxmlformats-officedocument.spreadsheetml.printerSettings">
        <DigestMethod Algorithm="http://www.w3.org/2001/04/xmlenc#sha256"/>
        <DigestValue>4sf+1AWluvbpxJKPd2Oye0vW/vjaIC4T1BxgDzXmoXg=</DigestValue>
      </Reference>
      <Reference URI="/xl/printerSettings/printerSettings694.bin?ContentType=application/vnd.openxmlformats-officedocument.spreadsheetml.printerSettings">
        <DigestMethod Algorithm="http://www.w3.org/2001/04/xmlenc#sha256"/>
        <DigestValue>4sf+1AWluvbpxJKPd2Oye0vW/vjaIC4T1BxgDzXmoXg=</DigestValue>
      </Reference>
      <Reference URI="/xl/printerSettings/printerSettings695.bin?ContentType=application/vnd.openxmlformats-officedocument.spreadsheetml.printerSettings">
        <DigestMethod Algorithm="http://www.w3.org/2001/04/xmlenc#sha256"/>
        <DigestValue>+n5QTe6/grUf3JPx5J0xBRGlKRI8XimZKbgxCQVlTOM=</DigestValue>
      </Reference>
      <Reference URI="/xl/printerSettings/printerSettings696.bin?ContentType=application/vnd.openxmlformats-officedocument.spreadsheetml.printerSettings">
        <DigestMethod Algorithm="http://www.w3.org/2001/04/xmlenc#sha256"/>
        <DigestValue>4sf+1AWluvbpxJKPd2Oye0vW/vjaIC4T1BxgDzXmoXg=</DigestValue>
      </Reference>
      <Reference URI="/xl/printerSettings/printerSettings697.bin?ContentType=application/vnd.openxmlformats-officedocument.spreadsheetml.printerSettings">
        <DigestMethod Algorithm="http://www.w3.org/2001/04/xmlenc#sha256"/>
        <DigestValue>4sf+1AWluvbpxJKPd2Oye0vW/vjaIC4T1BxgDzXmoXg=</DigestValue>
      </Reference>
      <Reference URI="/xl/printerSettings/printerSettings698.bin?ContentType=application/vnd.openxmlformats-officedocument.spreadsheetml.printerSettings">
        <DigestMethod Algorithm="http://www.w3.org/2001/04/xmlenc#sha256"/>
        <DigestValue>4sf+1AWluvbpxJKPd2Oye0vW/vjaIC4T1BxgDzXmoXg=</DigestValue>
      </Reference>
      <Reference URI="/xl/printerSettings/printerSettings699.bin?ContentType=application/vnd.openxmlformats-officedocument.spreadsheetml.printerSettings">
        <DigestMethod Algorithm="http://www.w3.org/2001/04/xmlenc#sha256"/>
        <DigestValue>U9DlW0eyKu3wztfpqyjEWJjFPhxRFyvzTDBP1lKfKz0=</DigestValue>
      </Reference>
      <Reference URI="/xl/printerSettings/printerSettings7.bin?ContentType=application/vnd.openxmlformats-officedocument.spreadsheetml.printerSettings">
        <DigestMethod Algorithm="http://www.w3.org/2001/04/xmlenc#sha256"/>
        <DigestValue>4sf+1AWluvbpxJKPd2Oye0vW/vjaIC4T1BxgDzXmoXg=</DigestValue>
      </Reference>
      <Reference URI="/xl/printerSettings/printerSettings70.bin?ContentType=application/vnd.openxmlformats-officedocument.spreadsheetml.printerSettings">
        <DigestMethod Algorithm="http://www.w3.org/2001/04/xmlenc#sha256"/>
        <DigestValue>0M0lT1N85id3zVk0KL199WWnZZgA/S7wmk6VRFwo/JI=</DigestValue>
      </Reference>
      <Reference URI="/xl/printerSettings/printerSettings700.bin?ContentType=application/vnd.openxmlformats-officedocument.spreadsheetml.printerSettings">
        <DigestMethod Algorithm="http://www.w3.org/2001/04/xmlenc#sha256"/>
        <DigestValue>8vyniW+BNu/f/tlr+5JqUw5FSxy2mI2GXPrPL4oQntI=</DigestValue>
      </Reference>
      <Reference URI="/xl/printerSettings/printerSettings701.bin?ContentType=application/vnd.openxmlformats-officedocument.spreadsheetml.printerSettings">
        <DigestMethod Algorithm="http://www.w3.org/2001/04/xmlenc#sha256"/>
        <DigestValue>ty1w9zSzDM139FJlRwgX+r0OSDmX8VCQBLQUnSeF1+M=</DigestValue>
      </Reference>
      <Reference URI="/xl/printerSettings/printerSettings702.bin?ContentType=application/vnd.openxmlformats-officedocument.spreadsheetml.printerSettings">
        <DigestMethod Algorithm="http://www.w3.org/2001/04/xmlenc#sha256"/>
        <DigestValue>U9DlW0eyKu3wztfpqyjEWJjFPhxRFyvzTDBP1lKfKz0=</DigestValue>
      </Reference>
      <Reference URI="/xl/printerSettings/printerSettings703.bin?ContentType=application/vnd.openxmlformats-officedocument.spreadsheetml.printerSettings">
        <DigestMethod Algorithm="http://www.w3.org/2001/04/xmlenc#sha256"/>
        <DigestValue>6HGumsjBk9X1CzCPpkG1pJTBdVyGv7gAJ+RWNO+yDTc=</DigestValue>
      </Reference>
      <Reference URI="/xl/printerSettings/printerSettings704.bin?ContentType=application/vnd.openxmlformats-officedocument.spreadsheetml.printerSettings">
        <DigestMethod Algorithm="http://www.w3.org/2001/04/xmlenc#sha256"/>
        <DigestValue>6HGumsjBk9X1CzCPpkG1pJTBdVyGv7gAJ+RWNO+yDTc=</DigestValue>
      </Reference>
      <Reference URI="/xl/printerSettings/printerSettings705.bin?ContentType=application/vnd.openxmlformats-officedocument.spreadsheetml.printerSettings">
        <DigestMethod Algorithm="http://www.w3.org/2001/04/xmlenc#sha256"/>
        <DigestValue>6HGumsjBk9X1CzCPpkG1pJTBdVyGv7gAJ+RWNO+yDTc=</DigestValue>
      </Reference>
      <Reference URI="/xl/printerSettings/printerSettings706.bin?ContentType=application/vnd.openxmlformats-officedocument.spreadsheetml.printerSettings">
        <DigestMethod Algorithm="http://www.w3.org/2001/04/xmlenc#sha256"/>
        <DigestValue>6HGumsjBk9X1CzCPpkG1pJTBdVyGv7gAJ+RWNO+yDTc=</DigestValue>
      </Reference>
      <Reference URI="/xl/printerSettings/printerSettings707.bin?ContentType=application/vnd.openxmlformats-officedocument.spreadsheetml.printerSettings">
        <DigestMethod Algorithm="http://www.w3.org/2001/04/xmlenc#sha256"/>
        <DigestValue>6HGumsjBk9X1CzCPpkG1pJTBdVyGv7gAJ+RWNO+yDTc=</DigestValue>
      </Reference>
      <Reference URI="/xl/printerSettings/printerSettings708.bin?ContentType=application/vnd.openxmlformats-officedocument.spreadsheetml.printerSettings">
        <DigestMethod Algorithm="http://www.w3.org/2001/04/xmlenc#sha256"/>
        <DigestValue>6HGumsjBk9X1CzCPpkG1pJTBdVyGv7gAJ+RWNO+yDTc=</DigestValue>
      </Reference>
      <Reference URI="/xl/printerSettings/printerSettings709.bin?ContentType=application/vnd.openxmlformats-officedocument.spreadsheetml.printerSettings">
        <DigestMethod Algorithm="http://www.w3.org/2001/04/xmlenc#sha256"/>
        <DigestValue>6HGumsjBk9X1CzCPpkG1pJTBdVyGv7gAJ+RWNO+yDTc=</DigestValue>
      </Reference>
      <Reference URI="/xl/printerSettings/printerSettings71.bin?ContentType=application/vnd.openxmlformats-officedocument.spreadsheetml.printerSettings">
        <DigestMethod Algorithm="http://www.w3.org/2001/04/xmlenc#sha256"/>
        <DigestValue>viChQMo/YCsPC+P6HIsCy/N6HgDYumEsrP7UdDD0cok=</DigestValue>
      </Reference>
      <Reference URI="/xl/printerSettings/printerSettings710.bin?ContentType=application/vnd.openxmlformats-officedocument.spreadsheetml.printerSettings">
        <DigestMethod Algorithm="http://www.w3.org/2001/04/xmlenc#sha256"/>
        <DigestValue>6HGumsjBk9X1CzCPpkG1pJTBdVyGv7gAJ+RWNO+yDTc=</DigestValue>
      </Reference>
      <Reference URI="/xl/printerSettings/printerSettings711.bin?ContentType=application/vnd.openxmlformats-officedocument.spreadsheetml.printerSettings">
        <DigestMethod Algorithm="http://www.w3.org/2001/04/xmlenc#sha256"/>
        <DigestValue>6HGumsjBk9X1CzCPpkG1pJTBdVyGv7gAJ+RWNO+yDTc=</DigestValue>
      </Reference>
      <Reference URI="/xl/printerSettings/printerSettings712.bin?ContentType=application/vnd.openxmlformats-officedocument.spreadsheetml.printerSettings">
        <DigestMethod Algorithm="http://www.w3.org/2001/04/xmlenc#sha256"/>
        <DigestValue>6HGumsjBk9X1CzCPpkG1pJTBdVyGv7gAJ+RWNO+yDTc=</DigestValue>
      </Reference>
      <Reference URI="/xl/printerSettings/printerSettings713.bin?ContentType=application/vnd.openxmlformats-officedocument.spreadsheetml.printerSettings">
        <DigestMethod Algorithm="http://www.w3.org/2001/04/xmlenc#sha256"/>
        <DigestValue>6HGumsjBk9X1CzCPpkG1pJTBdVyGv7gAJ+RWNO+yDTc=</DigestValue>
      </Reference>
      <Reference URI="/xl/printerSettings/printerSettings714.bin?ContentType=application/vnd.openxmlformats-officedocument.spreadsheetml.printerSettings">
        <DigestMethod Algorithm="http://www.w3.org/2001/04/xmlenc#sha256"/>
        <DigestValue>6HGumsjBk9X1CzCPpkG1pJTBdVyGv7gAJ+RWNO+yDTc=</DigestValue>
      </Reference>
      <Reference URI="/xl/printerSettings/printerSettings715.bin?ContentType=application/vnd.openxmlformats-officedocument.spreadsheetml.printerSettings">
        <DigestMethod Algorithm="http://www.w3.org/2001/04/xmlenc#sha256"/>
        <DigestValue>k5z4QFvXyp5vMq4FDANuvQxvNZ735cuotFRYxi91M4M=</DigestValue>
      </Reference>
      <Reference URI="/xl/printerSettings/printerSettings716.bin?ContentType=application/vnd.openxmlformats-officedocument.spreadsheetml.printerSettings">
        <DigestMethod Algorithm="http://www.w3.org/2001/04/xmlenc#sha256"/>
        <DigestValue>6HGumsjBk9X1CzCPpkG1pJTBdVyGv7gAJ+RWNO+yDTc=</DigestValue>
      </Reference>
      <Reference URI="/xl/printerSettings/printerSettings717.bin?ContentType=application/vnd.openxmlformats-officedocument.spreadsheetml.printerSettings">
        <DigestMethod Algorithm="http://www.w3.org/2001/04/xmlenc#sha256"/>
        <DigestValue>+n5QTe6/grUf3JPx5J0xBRGlKRI8XimZKbgxCQVlTOM=</DigestValue>
      </Reference>
      <Reference URI="/xl/printerSettings/printerSettings718.bin?ContentType=application/vnd.openxmlformats-officedocument.spreadsheetml.printerSettings">
        <DigestMethod Algorithm="http://www.w3.org/2001/04/xmlenc#sha256"/>
        <DigestValue>4sf+1AWluvbpxJKPd2Oye0vW/vjaIC4T1BxgDzXmoXg=</DigestValue>
      </Reference>
      <Reference URI="/xl/printerSettings/printerSettings719.bin?ContentType=application/vnd.openxmlformats-officedocument.spreadsheetml.printerSettings">
        <DigestMethod Algorithm="http://www.w3.org/2001/04/xmlenc#sha256"/>
        <DigestValue>+n5QTe6/grUf3JPx5J0xBRGlKRI8XimZKbgxCQVlTOM=</DigestValue>
      </Reference>
      <Reference URI="/xl/printerSettings/printerSettings72.bin?ContentType=application/vnd.openxmlformats-officedocument.spreadsheetml.printerSettings">
        <DigestMethod Algorithm="http://www.w3.org/2001/04/xmlenc#sha256"/>
        <DigestValue>HUBd8uxORDabqDSU1tof+1I3gMYhms5OGzov+PkFABM=</DigestValue>
      </Reference>
      <Reference URI="/xl/printerSettings/printerSettings720.bin?ContentType=application/vnd.openxmlformats-officedocument.spreadsheetml.printerSettings">
        <DigestMethod Algorithm="http://www.w3.org/2001/04/xmlenc#sha256"/>
        <DigestValue>4sf+1AWluvbpxJKPd2Oye0vW/vjaIC4T1BxgDzXmoXg=</DigestValue>
      </Reference>
      <Reference URI="/xl/printerSettings/printerSettings721.bin?ContentType=application/vnd.openxmlformats-officedocument.spreadsheetml.printerSettings">
        <DigestMethod Algorithm="http://www.w3.org/2001/04/xmlenc#sha256"/>
        <DigestValue>4sf+1AWluvbpxJKPd2Oye0vW/vjaIC4T1BxgDzXmoXg=</DigestValue>
      </Reference>
      <Reference URI="/xl/printerSettings/printerSettings722.bin?ContentType=application/vnd.openxmlformats-officedocument.spreadsheetml.printerSettings">
        <DigestMethod Algorithm="http://www.w3.org/2001/04/xmlenc#sha256"/>
        <DigestValue>4sf+1AWluvbpxJKPd2Oye0vW/vjaIC4T1BxgDzXmoXg=</DigestValue>
      </Reference>
      <Reference URI="/xl/printerSettings/printerSettings723.bin?ContentType=application/vnd.openxmlformats-officedocument.spreadsheetml.printerSettings">
        <DigestMethod Algorithm="http://www.w3.org/2001/04/xmlenc#sha256"/>
        <DigestValue>4sf+1AWluvbpxJKPd2Oye0vW/vjaIC4T1BxgDzXmoXg=</DigestValue>
      </Reference>
      <Reference URI="/xl/printerSettings/printerSettings724.bin?ContentType=application/vnd.openxmlformats-officedocument.spreadsheetml.printerSettings">
        <DigestMethod Algorithm="http://www.w3.org/2001/04/xmlenc#sha256"/>
        <DigestValue>4sf+1AWluvbpxJKPd2Oye0vW/vjaIC4T1BxgDzXmoXg=</DigestValue>
      </Reference>
      <Reference URI="/xl/printerSettings/printerSettings725.bin?ContentType=application/vnd.openxmlformats-officedocument.spreadsheetml.printerSettings">
        <DigestMethod Algorithm="http://www.w3.org/2001/04/xmlenc#sha256"/>
        <DigestValue>4sf+1AWluvbpxJKPd2Oye0vW/vjaIC4T1BxgDzXmoXg=</DigestValue>
      </Reference>
      <Reference URI="/xl/printerSettings/printerSettings726.bin?ContentType=application/vnd.openxmlformats-officedocument.spreadsheetml.printerSettings">
        <DigestMethod Algorithm="http://www.w3.org/2001/04/xmlenc#sha256"/>
        <DigestValue>4sf+1AWluvbpxJKPd2Oye0vW/vjaIC4T1BxgDzXmoXg=</DigestValue>
      </Reference>
      <Reference URI="/xl/printerSettings/printerSettings727.bin?ContentType=application/vnd.openxmlformats-officedocument.spreadsheetml.printerSettings">
        <DigestMethod Algorithm="http://www.w3.org/2001/04/xmlenc#sha256"/>
        <DigestValue>4sf+1AWluvbpxJKPd2Oye0vW/vjaIC4T1BxgDzXmoXg=</DigestValue>
      </Reference>
      <Reference URI="/xl/printerSettings/printerSettings728.bin?ContentType=application/vnd.openxmlformats-officedocument.spreadsheetml.printerSettings">
        <DigestMethod Algorithm="http://www.w3.org/2001/04/xmlenc#sha256"/>
        <DigestValue>4sf+1AWluvbpxJKPd2Oye0vW/vjaIC4T1BxgDzXmoXg=</DigestValue>
      </Reference>
      <Reference URI="/xl/printerSettings/printerSettings729.bin?ContentType=application/vnd.openxmlformats-officedocument.spreadsheetml.printerSettings">
        <DigestMethod Algorithm="http://www.w3.org/2001/04/xmlenc#sha256"/>
        <DigestValue>4sf+1AWluvbpxJKPd2Oye0vW/vjaIC4T1BxgDzXmoXg=</DigestValue>
      </Reference>
      <Reference URI="/xl/printerSettings/printerSettings73.bin?ContentType=application/vnd.openxmlformats-officedocument.spreadsheetml.printerSettings">
        <DigestMethod Algorithm="http://www.w3.org/2001/04/xmlenc#sha256"/>
        <DigestValue>QWpi6h1kHwZsH9rlpR3f3TaHSMtqC16mWcRCqaxQe9o=</DigestValue>
      </Reference>
      <Reference URI="/xl/printerSettings/printerSettings730.bin?ContentType=application/vnd.openxmlformats-officedocument.spreadsheetml.printerSettings">
        <DigestMethod Algorithm="http://www.w3.org/2001/04/xmlenc#sha256"/>
        <DigestValue>4sf+1AWluvbpxJKPd2Oye0vW/vjaIC4T1BxgDzXmoXg=</DigestValue>
      </Reference>
      <Reference URI="/xl/printerSettings/printerSettings731.bin?ContentType=application/vnd.openxmlformats-officedocument.spreadsheetml.printerSettings">
        <DigestMethod Algorithm="http://www.w3.org/2001/04/xmlenc#sha256"/>
        <DigestValue>+n5QTe6/grUf3JPx5J0xBRGlKRI8XimZKbgxCQVlTOM=</DigestValue>
      </Reference>
      <Reference URI="/xl/printerSettings/printerSettings732.bin?ContentType=application/vnd.openxmlformats-officedocument.spreadsheetml.printerSettings">
        <DigestMethod Algorithm="http://www.w3.org/2001/04/xmlenc#sha256"/>
        <DigestValue>4sf+1AWluvbpxJKPd2Oye0vW/vjaIC4T1BxgDzXmoXg=</DigestValue>
      </Reference>
      <Reference URI="/xl/printerSettings/printerSettings733.bin?ContentType=application/vnd.openxmlformats-officedocument.spreadsheetml.printerSettings">
        <DigestMethod Algorithm="http://www.w3.org/2001/04/xmlenc#sha256"/>
        <DigestValue>4sf+1AWluvbpxJKPd2Oye0vW/vjaIC4T1BxgDzXmoXg=</DigestValue>
      </Reference>
      <Reference URI="/xl/printerSettings/printerSettings734.bin?ContentType=application/vnd.openxmlformats-officedocument.spreadsheetml.printerSettings">
        <DigestMethod Algorithm="http://www.w3.org/2001/04/xmlenc#sha256"/>
        <DigestValue>4sf+1AWluvbpxJKPd2Oye0vW/vjaIC4T1BxgDzXmoXg=</DigestValue>
      </Reference>
      <Reference URI="/xl/printerSettings/printerSettings735.bin?ContentType=application/vnd.openxmlformats-officedocument.spreadsheetml.printerSettings">
        <DigestMethod Algorithm="http://www.w3.org/2001/04/xmlenc#sha256"/>
        <DigestValue>4sf+1AWluvbpxJKPd2Oye0vW/vjaIC4T1BxgDzXmoXg=</DigestValue>
      </Reference>
      <Reference URI="/xl/printerSettings/printerSettings736.bin?ContentType=application/vnd.openxmlformats-officedocument.spreadsheetml.printerSettings">
        <DigestMethod Algorithm="http://www.w3.org/2001/04/xmlenc#sha256"/>
        <DigestValue>4sf+1AWluvbpxJKPd2Oye0vW/vjaIC4T1BxgDzXmoXg=</DigestValue>
      </Reference>
      <Reference URI="/xl/printerSettings/printerSettings737.bin?ContentType=application/vnd.openxmlformats-officedocument.spreadsheetml.printerSettings">
        <DigestMethod Algorithm="http://www.w3.org/2001/04/xmlenc#sha256"/>
        <DigestValue>4sf+1AWluvbpxJKPd2Oye0vW/vjaIC4T1BxgDzXmoXg=</DigestValue>
      </Reference>
      <Reference URI="/xl/printerSettings/printerSettings738.bin?ContentType=application/vnd.openxmlformats-officedocument.spreadsheetml.printerSettings">
        <DigestMethod Algorithm="http://www.w3.org/2001/04/xmlenc#sha256"/>
        <DigestValue>4sf+1AWluvbpxJKPd2Oye0vW/vjaIC4T1BxgDzXmoXg=</DigestValue>
      </Reference>
      <Reference URI="/xl/printerSettings/printerSettings739.bin?ContentType=application/vnd.openxmlformats-officedocument.spreadsheetml.printerSettings">
        <DigestMethod Algorithm="http://www.w3.org/2001/04/xmlenc#sha256"/>
        <DigestValue>4sf+1AWluvbpxJKPd2Oye0vW/vjaIC4T1BxgDzXmoXg=</DigestValue>
      </Reference>
      <Reference URI="/xl/printerSettings/printerSettings74.bin?ContentType=application/vnd.openxmlformats-officedocument.spreadsheetml.printerSettings">
        <DigestMethod Algorithm="http://www.w3.org/2001/04/xmlenc#sha256"/>
        <DigestValue>HUBd8uxORDabqDSU1tof+1I3gMYhms5OGzov+PkFABM=</DigestValue>
      </Reference>
      <Reference URI="/xl/printerSettings/printerSettings740.bin?ContentType=application/vnd.openxmlformats-officedocument.spreadsheetml.printerSettings">
        <DigestMethod Algorithm="http://www.w3.org/2001/04/xmlenc#sha256"/>
        <DigestValue>4sf+1AWluvbpxJKPd2Oye0vW/vjaIC4T1BxgDzXmoXg=</DigestValue>
      </Reference>
      <Reference URI="/xl/printerSettings/printerSettings741.bin?ContentType=application/vnd.openxmlformats-officedocument.spreadsheetml.printerSettings">
        <DigestMethod Algorithm="http://www.w3.org/2001/04/xmlenc#sha256"/>
        <DigestValue>4sf+1AWluvbpxJKPd2Oye0vW/vjaIC4T1BxgDzXmoXg=</DigestValue>
      </Reference>
      <Reference URI="/xl/printerSettings/printerSettings742.bin?ContentType=application/vnd.openxmlformats-officedocument.spreadsheetml.printerSettings">
        <DigestMethod Algorithm="http://www.w3.org/2001/04/xmlenc#sha256"/>
        <DigestValue>+n5QTe6/grUf3JPx5J0xBRGlKRI8XimZKbgxCQVlTOM=</DigestValue>
      </Reference>
      <Reference URI="/xl/printerSettings/printerSettings743.bin?ContentType=application/vnd.openxmlformats-officedocument.spreadsheetml.printerSettings">
        <DigestMethod Algorithm="http://www.w3.org/2001/04/xmlenc#sha256"/>
        <DigestValue>4sf+1AWluvbpxJKPd2Oye0vW/vjaIC4T1BxgDzXmoXg=</DigestValue>
      </Reference>
      <Reference URI="/xl/printerSettings/printerSettings744.bin?ContentType=application/vnd.openxmlformats-officedocument.spreadsheetml.printerSettings">
        <DigestMethod Algorithm="http://www.w3.org/2001/04/xmlenc#sha256"/>
        <DigestValue>4sf+1AWluvbpxJKPd2Oye0vW/vjaIC4T1BxgDzXmoXg=</DigestValue>
      </Reference>
      <Reference URI="/xl/printerSettings/printerSettings745.bin?ContentType=application/vnd.openxmlformats-officedocument.spreadsheetml.printerSettings">
        <DigestMethod Algorithm="http://www.w3.org/2001/04/xmlenc#sha256"/>
        <DigestValue>4sf+1AWluvbpxJKPd2Oye0vW/vjaIC4T1BxgDzXmoXg=</DigestValue>
      </Reference>
      <Reference URI="/xl/printerSettings/printerSettings746.bin?ContentType=application/vnd.openxmlformats-officedocument.spreadsheetml.printerSettings">
        <DigestMethod Algorithm="http://www.w3.org/2001/04/xmlenc#sha256"/>
        <DigestValue>4sf+1AWluvbpxJKPd2Oye0vW/vjaIC4T1BxgDzXmoXg=</DigestValue>
      </Reference>
      <Reference URI="/xl/printerSettings/printerSettings747.bin?ContentType=application/vnd.openxmlformats-officedocument.spreadsheetml.printerSettings">
        <DigestMethod Algorithm="http://www.w3.org/2001/04/xmlenc#sha256"/>
        <DigestValue>4sf+1AWluvbpxJKPd2Oye0vW/vjaIC4T1BxgDzXmoXg=</DigestValue>
      </Reference>
      <Reference URI="/xl/printerSettings/printerSettings748.bin?ContentType=application/vnd.openxmlformats-officedocument.spreadsheetml.printerSettings">
        <DigestMethod Algorithm="http://www.w3.org/2001/04/xmlenc#sha256"/>
        <DigestValue>4sf+1AWluvbpxJKPd2Oye0vW/vjaIC4T1BxgDzXmoXg=</DigestValue>
      </Reference>
      <Reference URI="/xl/printerSettings/printerSettings749.bin?ContentType=application/vnd.openxmlformats-officedocument.spreadsheetml.printerSettings">
        <DigestMethod Algorithm="http://www.w3.org/2001/04/xmlenc#sha256"/>
        <DigestValue>4sf+1AWluvbpxJKPd2Oye0vW/vjaIC4T1BxgDzXmoXg=</DigestValue>
      </Reference>
      <Reference URI="/xl/printerSettings/printerSettings75.bin?ContentType=application/vnd.openxmlformats-officedocument.spreadsheetml.printerSettings">
        <DigestMethod Algorithm="http://www.w3.org/2001/04/xmlenc#sha256"/>
        <DigestValue>4sf+1AWluvbpxJKPd2Oye0vW/vjaIC4T1BxgDzXmoXg=</DigestValue>
      </Reference>
      <Reference URI="/xl/printerSettings/printerSettings750.bin?ContentType=application/vnd.openxmlformats-officedocument.spreadsheetml.printerSettings">
        <DigestMethod Algorithm="http://www.w3.org/2001/04/xmlenc#sha256"/>
        <DigestValue>4sf+1AWluvbpxJKPd2Oye0vW/vjaIC4T1BxgDzXmoXg=</DigestValue>
      </Reference>
      <Reference URI="/xl/printerSettings/printerSettings751.bin?ContentType=application/vnd.openxmlformats-officedocument.spreadsheetml.printerSettings">
        <DigestMethod Algorithm="http://www.w3.org/2001/04/xmlenc#sha256"/>
        <DigestValue>4sf+1AWluvbpxJKPd2Oye0vW/vjaIC4T1BxgDzXmoXg=</DigestValue>
      </Reference>
      <Reference URI="/xl/printerSettings/printerSettings752.bin?ContentType=application/vnd.openxmlformats-officedocument.spreadsheetml.printerSettings">
        <DigestMethod Algorithm="http://www.w3.org/2001/04/xmlenc#sha256"/>
        <DigestValue>4sf+1AWluvbpxJKPd2Oye0vW/vjaIC4T1BxgDzXmoXg=</DigestValue>
      </Reference>
      <Reference URI="/xl/printerSettings/printerSettings753.bin?ContentType=application/vnd.openxmlformats-officedocument.spreadsheetml.printerSettings">
        <DigestMethod Algorithm="http://www.w3.org/2001/04/xmlenc#sha256"/>
        <DigestValue>+n5QTe6/grUf3JPx5J0xBRGlKRI8XimZKbgxCQVlTOM=</DigestValue>
      </Reference>
      <Reference URI="/xl/printerSettings/printerSettings754.bin?ContentType=application/vnd.openxmlformats-officedocument.spreadsheetml.printerSettings">
        <DigestMethod Algorithm="http://www.w3.org/2001/04/xmlenc#sha256"/>
        <DigestValue>4sf+1AWluvbpxJKPd2Oye0vW/vjaIC4T1BxgDzXmoXg=</DigestValue>
      </Reference>
      <Reference URI="/xl/printerSettings/printerSettings755.bin?ContentType=application/vnd.openxmlformats-officedocument.spreadsheetml.printerSettings">
        <DigestMethod Algorithm="http://www.w3.org/2001/04/xmlenc#sha256"/>
        <DigestValue>4sf+1AWluvbpxJKPd2Oye0vW/vjaIC4T1BxgDzXmoXg=</DigestValue>
      </Reference>
      <Reference URI="/xl/printerSettings/printerSettings756.bin?ContentType=application/vnd.openxmlformats-officedocument.spreadsheetml.printerSettings">
        <DigestMethod Algorithm="http://www.w3.org/2001/04/xmlenc#sha256"/>
        <DigestValue>4sf+1AWluvbpxJKPd2Oye0vW/vjaIC4T1BxgDzXmoXg=</DigestValue>
      </Reference>
      <Reference URI="/xl/printerSettings/printerSettings757.bin?ContentType=application/vnd.openxmlformats-officedocument.spreadsheetml.printerSettings">
        <DigestMethod Algorithm="http://www.w3.org/2001/04/xmlenc#sha256"/>
        <DigestValue>4sf+1AWluvbpxJKPd2Oye0vW/vjaIC4T1BxgDzXmoXg=</DigestValue>
      </Reference>
      <Reference URI="/xl/printerSettings/printerSettings758.bin?ContentType=application/vnd.openxmlformats-officedocument.spreadsheetml.printerSettings">
        <DigestMethod Algorithm="http://www.w3.org/2001/04/xmlenc#sha256"/>
        <DigestValue>4sf+1AWluvbpxJKPd2Oye0vW/vjaIC4T1BxgDzXmoXg=</DigestValue>
      </Reference>
      <Reference URI="/xl/printerSettings/printerSettings759.bin?ContentType=application/vnd.openxmlformats-officedocument.spreadsheetml.printerSettings">
        <DigestMethod Algorithm="http://www.w3.org/2001/04/xmlenc#sha256"/>
        <DigestValue>4sf+1AWluvbpxJKPd2Oye0vW/vjaIC4T1BxgDzXmoXg=</DigestValue>
      </Reference>
      <Reference URI="/xl/printerSettings/printerSettings76.bin?ContentType=application/vnd.openxmlformats-officedocument.spreadsheetml.printerSettings">
        <DigestMethod Algorithm="http://www.w3.org/2001/04/xmlenc#sha256"/>
        <DigestValue>4sf+1AWluvbpxJKPd2Oye0vW/vjaIC4T1BxgDzXmoXg=</DigestValue>
      </Reference>
      <Reference URI="/xl/printerSettings/printerSettings760.bin?ContentType=application/vnd.openxmlformats-officedocument.spreadsheetml.printerSettings">
        <DigestMethod Algorithm="http://www.w3.org/2001/04/xmlenc#sha256"/>
        <DigestValue>4sf+1AWluvbpxJKPd2Oye0vW/vjaIC4T1BxgDzXmoXg=</DigestValue>
      </Reference>
      <Reference URI="/xl/printerSettings/printerSettings761.bin?ContentType=application/vnd.openxmlformats-officedocument.spreadsheetml.printerSettings">
        <DigestMethod Algorithm="http://www.w3.org/2001/04/xmlenc#sha256"/>
        <DigestValue>4sf+1AWluvbpxJKPd2Oye0vW/vjaIC4T1BxgDzXmoXg=</DigestValue>
      </Reference>
      <Reference URI="/xl/printerSettings/printerSettings762.bin?ContentType=application/vnd.openxmlformats-officedocument.spreadsheetml.printerSettings">
        <DigestMethod Algorithm="http://www.w3.org/2001/04/xmlenc#sha256"/>
        <DigestValue>4sf+1AWluvbpxJKPd2Oye0vW/vjaIC4T1BxgDzXmoXg=</DigestValue>
      </Reference>
      <Reference URI="/xl/printerSettings/printerSettings763.bin?ContentType=application/vnd.openxmlformats-officedocument.spreadsheetml.printerSettings">
        <DigestMethod Algorithm="http://www.w3.org/2001/04/xmlenc#sha256"/>
        <DigestValue>4sf+1AWluvbpxJKPd2Oye0vW/vjaIC4T1BxgDzXmoXg=</DigestValue>
      </Reference>
      <Reference URI="/xl/printerSettings/printerSettings764.bin?ContentType=application/vnd.openxmlformats-officedocument.spreadsheetml.printerSettings">
        <DigestMethod Algorithm="http://www.w3.org/2001/04/xmlenc#sha256"/>
        <DigestValue>+n5QTe6/grUf3JPx5J0xBRGlKRI8XimZKbgxCQVlTOM=</DigestValue>
      </Reference>
      <Reference URI="/xl/printerSettings/printerSettings765.bin?ContentType=application/vnd.openxmlformats-officedocument.spreadsheetml.printerSettings">
        <DigestMethod Algorithm="http://www.w3.org/2001/04/xmlenc#sha256"/>
        <DigestValue>4sf+1AWluvbpxJKPd2Oye0vW/vjaIC4T1BxgDzXmoXg=</DigestValue>
      </Reference>
      <Reference URI="/xl/printerSettings/printerSettings766.bin?ContentType=application/vnd.openxmlformats-officedocument.spreadsheetml.printerSettings">
        <DigestMethod Algorithm="http://www.w3.org/2001/04/xmlenc#sha256"/>
        <DigestValue>4sf+1AWluvbpxJKPd2Oye0vW/vjaIC4T1BxgDzXmoXg=</DigestValue>
      </Reference>
      <Reference URI="/xl/printerSettings/printerSettings767.bin?ContentType=application/vnd.openxmlformats-officedocument.spreadsheetml.printerSettings">
        <DigestMethod Algorithm="http://www.w3.org/2001/04/xmlenc#sha256"/>
        <DigestValue>4sf+1AWluvbpxJKPd2Oye0vW/vjaIC4T1BxgDzXmoXg=</DigestValue>
      </Reference>
      <Reference URI="/xl/printerSettings/printerSettings768.bin?ContentType=application/vnd.openxmlformats-officedocument.spreadsheetml.printerSettings">
        <DigestMethod Algorithm="http://www.w3.org/2001/04/xmlenc#sha256"/>
        <DigestValue>+n5QTe6/grUf3JPx5J0xBRGlKRI8XimZKbgxCQVlTOM=</DigestValue>
      </Reference>
      <Reference URI="/xl/printerSettings/printerSettings769.bin?ContentType=application/vnd.openxmlformats-officedocument.spreadsheetml.printerSettings">
        <DigestMethod Algorithm="http://www.w3.org/2001/04/xmlenc#sha256"/>
        <DigestValue>4sf+1AWluvbpxJKPd2Oye0vW/vjaIC4T1BxgDzXmoXg=</DigestValue>
      </Reference>
      <Reference URI="/xl/printerSettings/printerSettings77.bin?ContentType=application/vnd.openxmlformats-officedocument.spreadsheetml.printerSettings">
        <DigestMethod Algorithm="http://www.w3.org/2001/04/xmlenc#sha256"/>
        <DigestValue>4sf+1AWluvbpxJKPd2Oye0vW/vjaIC4T1BxgDzXmoXg=</DigestValue>
      </Reference>
      <Reference URI="/xl/printerSettings/printerSettings770.bin?ContentType=application/vnd.openxmlformats-officedocument.spreadsheetml.printerSettings">
        <DigestMethod Algorithm="http://www.w3.org/2001/04/xmlenc#sha256"/>
        <DigestValue>4sf+1AWluvbpxJKPd2Oye0vW/vjaIC4T1BxgDzXmoXg=</DigestValue>
      </Reference>
      <Reference URI="/xl/printerSettings/printerSettings771.bin?ContentType=application/vnd.openxmlformats-officedocument.spreadsheetml.printerSettings">
        <DigestMethod Algorithm="http://www.w3.org/2001/04/xmlenc#sha256"/>
        <DigestValue>4sf+1AWluvbpxJKPd2Oye0vW/vjaIC4T1BxgDzXmoXg=</DigestValue>
      </Reference>
      <Reference URI="/xl/printerSettings/printerSettings772.bin?ContentType=application/vnd.openxmlformats-officedocument.spreadsheetml.printerSettings">
        <DigestMethod Algorithm="http://www.w3.org/2001/04/xmlenc#sha256"/>
        <DigestValue>+n5QTe6/grUf3JPx5J0xBRGlKRI8XimZKbgxCQVlTOM=</DigestValue>
      </Reference>
      <Reference URI="/xl/printerSettings/printerSettings773.bin?ContentType=application/vnd.openxmlformats-officedocument.spreadsheetml.printerSettings">
        <DigestMethod Algorithm="http://www.w3.org/2001/04/xmlenc#sha256"/>
        <DigestValue>4sf+1AWluvbpxJKPd2Oye0vW/vjaIC4T1BxgDzXmoXg=</DigestValue>
      </Reference>
      <Reference URI="/xl/printerSettings/printerSettings774.bin?ContentType=application/vnd.openxmlformats-officedocument.spreadsheetml.printerSettings">
        <DigestMethod Algorithm="http://www.w3.org/2001/04/xmlenc#sha256"/>
        <DigestValue>+n5QTe6/grUf3JPx5J0xBRGlKRI8XimZKbgxCQVlTOM=</DigestValue>
      </Reference>
      <Reference URI="/xl/printerSettings/printerSettings775.bin?ContentType=application/vnd.openxmlformats-officedocument.spreadsheetml.printerSettings">
        <DigestMethod Algorithm="http://www.w3.org/2001/04/xmlenc#sha256"/>
        <DigestValue>4sf+1AWluvbpxJKPd2Oye0vW/vjaIC4T1BxgDzXmoXg=</DigestValue>
      </Reference>
      <Reference URI="/xl/printerSettings/printerSettings776.bin?ContentType=application/vnd.openxmlformats-officedocument.spreadsheetml.printerSettings">
        <DigestMethod Algorithm="http://www.w3.org/2001/04/xmlenc#sha256"/>
        <DigestValue>4sf+1AWluvbpxJKPd2Oye0vW/vjaIC4T1BxgDzXmoXg=</DigestValue>
      </Reference>
      <Reference URI="/xl/printerSettings/printerSettings777.bin?ContentType=application/vnd.openxmlformats-officedocument.spreadsheetml.printerSettings">
        <DigestMethod Algorithm="http://www.w3.org/2001/04/xmlenc#sha256"/>
        <DigestValue>4sf+1AWluvbpxJKPd2Oye0vW/vjaIC4T1BxgDzXmoXg=</DigestValue>
      </Reference>
      <Reference URI="/xl/printerSettings/printerSettings778.bin?ContentType=application/vnd.openxmlformats-officedocument.spreadsheetml.printerSettings">
        <DigestMethod Algorithm="http://www.w3.org/2001/04/xmlenc#sha256"/>
        <DigestValue>4sf+1AWluvbpxJKPd2Oye0vW/vjaIC4T1BxgDzXmoXg=</DigestValue>
      </Reference>
      <Reference URI="/xl/printerSettings/printerSettings779.bin?ContentType=application/vnd.openxmlformats-officedocument.spreadsheetml.printerSettings">
        <DigestMethod Algorithm="http://www.w3.org/2001/04/xmlenc#sha256"/>
        <DigestValue>4sf+1AWluvbpxJKPd2Oye0vW/vjaIC4T1BxgDzXmoXg=</DigestValue>
      </Reference>
      <Reference URI="/xl/printerSettings/printerSettings78.bin?ContentType=application/vnd.openxmlformats-officedocument.spreadsheetml.printerSettings">
        <DigestMethod Algorithm="http://www.w3.org/2001/04/xmlenc#sha256"/>
        <DigestValue>4sf+1AWluvbpxJKPd2Oye0vW/vjaIC4T1BxgDzXmoXg=</DigestValue>
      </Reference>
      <Reference URI="/xl/printerSettings/printerSettings780.bin?ContentType=application/vnd.openxmlformats-officedocument.spreadsheetml.printerSettings">
        <DigestMethod Algorithm="http://www.w3.org/2001/04/xmlenc#sha256"/>
        <DigestValue>4sf+1AWluvbpxJKPd2Oye0vW/vjaIC4T1BxgDzXmoXg=</DigestValue>
      </Reference>
      <Reference URI="/xl/printerSettings/printerSettings781.bin?ContentType=application/vnd.openxmlformats-officedocument.spreadsheetml.printerSettings">
        <DigestMethod Algorithm="http://www.w3.org/2001/04/xmlenc#sha256"/>
        <DigestValue>4sf+1AWluvbpxJKPd2Oye0vW/vjaIC4T1BxgDzXmoXg=</DigestValue>
      </Reference>
      <Reference URI="/xl/printerSettings/printerSettings782.bin?ContentType=application/vnd.openxmlformats-officedocument.spreadsheetml.printerSettings">
        <DigestMethod Algorithm="http://www.w3.org/2001/04/xmlenc#sha256"/>
        <DigestValue>4sf+1AWluvbpxJKPd2Oye0vW/vjaIC4T1BxgDzXmoXg=</DigestValue>
      </Reference>
      <Reference URI="/xl/printerSettings/printerSettings783.bin?ContentType=application/vnd.openxmlformats-officedocument.spreadsheetml.printerSettings">
        <DigestMethod Algorithm="http://www.w3.org/2001/04/xmlenc#sha256"/>
        <DigestValue>+n5QTe6/grUf3JPx5J0xBRGlKRI8XimZKbgxCQVlTOM=</DigestValue>
      </Reference>
      <Reference URI="/xl/printerSettings/printerSettings784.bin?ContentType=application/vnd.openxmlformats-officedocument.spreadsheetml.printerSettings">
        <DigestMethod Algorithm="http://www.w3.org/2001/04/xmlenc#sha256"/>
        <DigestValue>4sf+1AWluvbpxJKPd2Oye0vW/vjaIC4T1BxgDzXmoXg=</DigestValue>
      </Reference>
      <Reference URI="/xl/printerSettings/printerSettings785.bin?ContentType=application/vnd.openxmlformats-officedocument.spreadsheetml.printerSettings">
        <DigestMethod Algorithm="http://www.w3.org/2001/04/xmlenc#sha256"/>
        <DigestValue>4sf+1AWluvbpxJKPd2Oye0vW/vjaIC4T1BxgDzXmoXg=</DigestValue>
      </Reference>
      <Reference URI="/xl/printerSettings/printerSettings786.bin?ContentType=application/vnd.openxmlformats-officedocument.spreadsheetml.printerSettings">
        <DigestMethod Algorithm="http://www.w3.org/2001/04/xmlenc#sha256"/>
        <DigestValue>4sf+1AWluvbpxJKPd2Oye0vW/vjaIC4T1BxgDzXmoXg=</DigestValue>
      </Reference>
      <Reference URI="/xl/printerSettings/printerSettings787.bin?ContentType=application/vnd.openxmlformats-officedocument.spreadsheetml.printerSettings">
        <DigestMethod Algorithm="http://www.w3.org/2001/04/xmlenc#sha256"/>
        <DigestValue>4sf+1AWluvbpxJKPd2Oye0vW/vjaIC4T1BxgDzXmoXg=</DigestValue>
      </Reference>
      <Reference URI="/xl/printerSettings/printerSettings788.bin?ContentType=application/vnd.openxmlformats-officedocument.spreadsheetml.printerSettings">
        <DigestMethod Algorithm="http://www.w3.org/2001/04/xmlenc#sha256"/>
        <DigestValue>4sf+1AWluvbpxJKPd2Oye0vW/vjaIC4T1BxgDzXmoXg=</DigestValue>
      </Reference>
      <Reference URI="/xl/printerSettings/printerSettings789.bin?ContentType=application/vnd.openxmlformats-officedocument.spreadsheetml.printerSettings">
        <DigestMethod Algorithm="http://www.w3.org/2001/04/xmlenc#sha256"/>
        <DigestValue>4sf+1AWluvbpxJKPd2Oye0vW/vjaIC4T1BxgDzXmoXg=</DigestValue>
      </Reference>
      <Reference URI="/xl/printerSettings/printerSettings79.bin?ContentType=application/vnd.openxmlformats-officedocument.spreadsheetml.printerSettings">
        <DigestMethod Algorithm="http://www.w3.org/2001/04/xmlenc#sha256"/>
        <DigestValue>4sf+1AWluvbpxJKPd2Oye0vW/vjaIC4T1BxgDzXmoXg=</DigestValue>
      </Reference>
      <Reference URI="/xl/printerSettings/printerSettings790.bin?ContentType=application/vnd.openxmlformats-officedocument.spreadsheetml.printerSettings">
        <DigestMethod Algorithm="http://www.w3.org/2001/04/xmlenc#sha256"/>
        <DigestValue>4sf+1AWluvbpxJKPd2Oye0vW/vjaIC4T1BxgDzXmoXg=</DigestValue>
      </Reference>
      <Reference URI="/xl/printerSettings/printerSettings791.bin?ContentType=application/vnd.openxmlformats-officedocument.spreadsheetml.printerSettings">
        <DigestMethod Algorithm="http://www.w3.org/2001/04/xmlenc#sha256"/>
        <DigestValue>4sf+1AWluvbpxJKPd2Oye0vW/vjaIC4T1BxgDzXmoXg=</DigestValue>
      </Reference>
      <Reference URI="/xl/printerSettings/printerSettings792.bin?ContentType=application/vnd.openxmlformats-officedocument.spreadsheetml.printerSettings">
        <DigestMethod Algorithm="http://www.w3.org/2001/04/xmlenc#sha256"/>
        <DigestValue>+n5QTe6/grUf3JPx5J0xBRGlKRI8XimZKbgxCQVlTOM=</DigestValue>
      </Reference>
      <Reference URI="/xl/printerSettings/printerSettings793.bin?ContentType=application/vnd.openxmlformats-officedocument.spreadsheetml.printerSettings">
        <DigestMethod Algorithm="http://www.w3.org/2001/04/xmlenc#sha256"/>
        <DigestValue>4sf+1AWluvbpxJKPd2Oye0vW/vjaIC4T1BxgDzXmoXg=</DigestValue>
      </Reference>
      <Reference URI="/xl/printerSettings/printerSettings794.bin?ContentType=application/vnd.openxmlformats-officedocument.spreadsheetml.printerSettings">
        <DigestMethod Algorithm="http://www.w3.org/2001/04/xmlenc#sha256"/>
        <DigestValue>4sf+1AWluvbpxJKPd2Oye0vW/vjaIC4T1BxgDzXmoXg=</DigestValue>
      </Reference>
      <Reference URI="/xl/printerSettings/printerSettings795.bin?ContentType=application/vnd.openxmlformats-officedocument.spreadsheetml.printerSettings">
        <DigestMethod Algorithm="http://www.w3.org/2001/04/xmlenc#sha256"/>
        <DigestValue>4sf+1AWluvbpxJKPd2Oye0vW/vjaIC4T1BxgDzXmoXg=</DigestValue>
      </Reference>
      <Reference URI="/xl/printerSettings/printerSettings796.bin?ContentType=application/vnd.openxmlformats-officedocument.spreadsheetml.printerSettings">
        <DigestMethod Algorithm="http://www.w3.org/2001/04/xmlenc#sha256"/>
        <DigestValue>4sf+1AWluvbpxJKPd2Oye0vW/vjaIC4T1BxgDzXmoXg=</DigestValue>
      </Reference>
      <Reference URI="/xl/printerSettings/printerSettings797.bin?ContentType=application/vnd.openxmlformats-officedocument.spreadsheetml.printerSettings">
        <DigestMethod Algorithm="http://www.w3.org/2001/04/xmlenc#sha256"/>
        <DigestValue>4sf+1AWluvbpxJKPd2Oye0vW/vjaIC4T1BxgDzXmoXg=</DigestValue>
      </Reference>
      <Reference URI="/xl/printerSettings/printerSettings798.bin?ContentType=application/vnd.openxmlformats-officedocument.spreadsheetml.printerSettings">
        <DigestMethod Algorithm="http://www.w3.org/2001/04/xmlenc#sha256"/>
        <DigestValue>4sf+1AWluvbpxJKPd2Oye0vW/vjaIC4T1BxgDzXmoXg=</DigestValue>
      </Reference>
      <Reference URI="/xl/printerSettings/printerSettings799.bin?ContentType=application/vnd.openxmlformats-officedocument.spreadsheetml.printerSettings">
        <DigestMethod Algorithm="http://www.w3.org/2001/04/xmlenc#sha256"/>
        <DigestValue>4sf+1AWluvbpxJKPd2Oye0vW/vjaIC4T1BxgDzXmoXg=</DigestValue>
      </Reference>
      <Reference URI="/xl/printerSettings/printerSettings8.bin?ContentType=application/vnd.openxmlformats-officedocument.spreadsheetml.printerSettings">
        <DigestMethod Algorithm="http://www.w3.org/2001/04/xmlenc#sha256"/>
        <DigestValue>4sf+1AWluvbpxJKPd2Oye0vW/vjaIC4T1BxgDzXmoXg=</DigestValue>
      </Reference>
      <Reference URI="/xl/printerSettings/printerSettings80.bin?ContentType=application/vnd.openxmlformats-officedocument.spreadsheetml.printerSettings">
        <DigestMethod Algorithm="http://www.w3.org/2001/04/xmlenc#sha256"/>
        <DigestValue>4sf+1AWluvbpxJKPd2Oye0vW/vjaIC4T1BxgDzXmoXg=</DigestValue>
      </Reference>
      <Reference URI="/xl/printerSettings/printerSettings800.bin?ContentType=application/vnd.openxmlformats-officedocument.spreadsheetml.printerSettings">
        <DigestMethod Algorithm="http://www.w3.org/2001/04/xmlenc#sha256"/>
        <DigestValue>4sf+1AWluvbpxJKPd2Oye0vW/vjaIC4T1BxgDzXmoXg=</DigestValue>
      </Reference>
      <Reference URI="/xl/printerSettings/printerSettings801.bin?ContentType=application/vnd.openxmlformats-officedocument.spreadsheetml.printerSettings">
        <DigestMethod Algorithm="http://www.w3.org/2001/04/xmlenc#sha256"/>
        <DigestValue>4sf+1AWluvbpxJKPd2Oye0vW/vjaIC4T1BxgDzXmoXg=</DigestValue>
      </Reference>
      <Reference URI="/xl/printerSettings/printerSettings802.bin?ContentType=application/vnd.openxmlformats-officedocument.spreadsheetml.printerSettings">
        <DigestMethod Algorithm="http://www.w3.org/2001/04/xmlenc#sha256"/>
        <DigestValue>+n5QTe6/grUf3JPx5J0xBRGlKRI8XimZKbgxCQVlTOM=</DigestValue>
      </Reference>
      <Reference URI="/xl/printerSettings/printerSettings803.bin?ContentType=application/vnd.openxmlformats-officedocument.spreadsheetml.printerSettings">
        <DigestMethod Algorithm="http://www.w3.org/2001/04/xmlenc#sha256"/>
        <DigestValue>4sf+1AWluvbpxJKPd2Oye0vW/vjaIC4T1BxgDzXmoXg=</DigestValue>
      </Reference>
      <Reference URI="/xl/printerSettings/printerSettings804.bin?ContentType=application/vnd.openxmlformats-officedocument.spreadsheetml.printerSettings">
        <DigestMethod Algorithm="http://www.w3.org/2001/04/xmlenc#sha256"/>
        <DigestValue>4sf+1AWluvbpxJKPd2Oye0vW/vjaIC4T1BxgDzXmoXg=</DigestValue>
      </Reference>
      <Reference URI="/xl/printerSettings/printerSettings805.bin?ContentType=application/vnd.openxmlformats-officedocument.spreadsheetml.printerSettings">
        <DigestMethod Algorithm="http://www.w3.org/2001/04/xmlenc#sha256"/>
        <DigestValue>4sf+1AWluvbpxJKPd2Oye0vW/vjaIC4T1BxgDzXmoXg=</DigestValue>
      </Reference>
      <Reference URI="/xl/printerSettings/printerSettings806.bin?ContentType=application/vnd.openxmlformats-officedocument.spreadsheetml.printerSettings">
        <DigestMethod Algorithm="http://www.w3.org/2001/04/xmlenc#sha256"/>
        <DigestValue>4sf+1AWluvbpxJKPd2Oye0vW/vjaIC4T1BxgDzXmoXg=</DigestValue>
      </Reference>
      <Reference URI="/xl/printerSettings/printerSettings807.bin?ContentType=application/vnd.openxmlformats-officedocument.spreadsheetml.printerSettings">
        <DigestMethod Algorithm="http://www.w3.org/2001/04/xmlenc#sha256"/>
        <DigestValue>4sf+1AWluvbpxJKPd2Oye0vW/vjaIC4T1BxgDzXmoXg=</DigestValue>
      </Reference>
      <Reference URI="/xl/printerSettings/printerSettings808.bin?ContentType=application/vnd.openxmlformats-officedocument.spreadsheetml.printerSettings">
        <DigestMethod Algorithm="http://www.w3.org/2001/04/xmlenc#sha256"/>
        <DigestValue>4sf+1AWluvbpxJKPd2Oye0vW/vjaIC4T1BxgDzXmoXg=</DigestValue>
      </Reference>
      <Reference URI="/xl/printerSettings/printerSettings809.bin?ContentType=application/vnd.openxmlformats-officedocument.spreadsheetml.printerSettings">
        <DigestMethod Algorithm="http://www.w3.org/2001/04/xmlenc#sha256"/>
        <DigestValue>4sf+1AWluvbpxJKPd2Oye0vW/vjaIC4T1BxgDzXmoXg=</DigestValue>
      </Reference>
      <Reference URI="/xl/printerSettings/printerSettings81.bin?ContentType=application/vnd.openxmlformats-officedocument.spreadsheetml.printerSettings">
        <DigestMethod Algorithm="http://www.w3.org/2001/04/xmlenc#sha256"/>
        <DigestValue>4sf+1AWluvbpxJKPd2Oye0vW/vjaIC4T1BxgDzXmoXg=</DigestValue>
      </Reference>
      <Reference URI="/xl/printerSettings/printerSettings810.bin?ContentType=application/vnd.openxmlformats-officedocument.spreadsheetml.printerSettings">
        <DigestMethod Algorithm="http://www.w3.org/2001/04/xmlenc#sha256"/>
        <DigestValue>4sf+1AWluvbpxJKPd2Oye0vW/vjaIC4T1BxgDzXmoXg=</DigestValue>
      </Reference>
      <Reference URI="/xl/printerSettings/printerSettings811.bin?ContentType=application/vnd.openxmlformats-officedocument.spreadsheetml.printerSettings">
        <DigestMethod Algorithm="http://www.w3.org/2001/04/xmlenc#sha256"/>
        <DigestValue>+n5QTe6/grUf3JPx5J0xBRGlKRI8XimZKbgxCQVlTOM=</DigestValue>
      </Reference>
      <Reference URI="/xl/printerSettings/printerSettings812.bin?ContentType=application/vnd.openxmlformats-officedocument.spreadsheetml.printerSettings">
        <DigestMethod Algorithm="http://www.w3.org/2001/04/xmlenc#sha256"/>
        <DigestValue>4sf+1AWluvbpxJKPd2Oye0vW/vjaIC4T1BxgDzXmoXg=</DigestValue>
      </Reference>
      <Reference URI="/xl/printerSettings/printerSettings813.bin?ContentType=application/vnd.openxmlformats-officedocument.spreadsheetml.printerSettings">
        <DigestMethod Algorithm="http://www.w3.org/2001/04/xmlenc#sha256"/>
        <DigestValue>4sf+1AWluvbpxJKPd2Oye0vW/vjaIC4T1BxgDzXmoXg=</DigestValue>
      </Reference>
      <Reference URI="/xl/printerSettings/printerSettings814.bin?ContentType=application/vnd.openxmlformats-officedocument.spreadsheetml.printerSettings">
        <DigestMethod Algorithm="http://www.w3.org/2001/04/xmlenc#sha256"/>
        <DigestValue>4sf+1AWluvbpxJKPd2Oye0vW/vjaIC4T1BxgDzXmoXg=</DigestValue>
      </Reference>
      <Reference URI="/xl/printerSettings/printerSettings815.bin?ContentType=application/vnd.openxmlformats-officedocument.spreadsheetml.printerSettings">
        <DigestMethod Algorithm="http://www.w3.org/2001/04/xmlenc#sha256"/>
        <DigestValue>4sf+1AWluvbpxJKPd2Oye0vW/vjaIC4T1BxgDzXmoXg=</DigestValue>
      </Reference>
      <Reference URI="/xl/printerSettings/printerSettings816.bin?ContentType=application/vnd.openxmlformats-officedocument.spreadsheetml.printerSettings">
        <DigestMethod Algorithm="http://www.w3.org/2001/04/xmlenc#sha256"/>
        <DigestValue>4sf+1AWluvbpxJKPd2Oye0vW/vjaIC4T1BxgDzXmoXg=</DigestValue>
      </Reference>
      <Reference URI="/xl/printerSettings/printerSettings817.bin?ContentType=application/vnd.openxmlformats-officedocument.spreadsheetml.printerSettings">
        <DigestMethod Algorithm="http://www.w3.org/2001/04/xmlenc#sha256"/>
        <DigestValue>4sf+1AWluvbpxJKPd2Oye0vW/vjaIC4T1BxgDzXmoXg=</DigestValue>
      </Reference>
      <Reference URI="/xl/printerSettings/printerSettings818.bin?ContentType=application/vnd.openxmlformats-officedocument.spreadsheetml.printerSettings">
        <DigestMethod Algorithm="http://www.w3.org/2001/04/xmlenc#sha256"/>
        <DigestValue>4sf+1AWluvbpxJKPd2Oye0vW/vjaIC4T1BxgDzXmoXg=</DigestValue>
      </Reference>
      <Reference URI="/xl/printerSettings/printerSettings819.bin?ContentType=application/vnd.openxmlformats-officedocument.spreadsheetml.printerSettings">
        <DigestMethod Algorithm="http://www.w3.org/2001/04/xmlenc#sha256"/>
        <DigestValue>4sf+1AWluvbpxJKPd2Oye0vW/vjaIC4T1BxgDzXmoXg=</DigestValue>
      </Reference>
      <Reference URI="/xl/printerSettings/printerSettings82.bin?ContentType=application/vnd.openxmlformats-officedocument.spreadsheetml.printerSettings">
        <DigestMethod Algorithm="http://www.w3.org/2001/04/xmlenc#sha256"/>
        <DigestValue>6HGumsjBk9X1CzCPpkG1pJTBdVyGv7gAJ+RWNO+yDTc=</DigestValue>
      </Reference>
      <Reference URI="/xl/printerSettings/printerSettings820.bin?ContentType=application/vnd.openxmlformats-officedocument.spreadsheetml.printerSettings">
        <DigestMethod Algorithm="http://www.w3.org/2001/04/xmlenc#sha256"/>
        <DigestValue>+n5QTe6/grUf3JPx5J0xBRGlKRI8XimZKbgxCQVlTOM=</DigestValue>
      </Reference>
      <Reference URI="/xl/printerSettings/printerSettings821.bin?ContentType=application/vnd.openxmlformats-officedocument.spreadsheetml.printerSettings">
        <DigestMethod Algorithm="http://www.w3.org/2001/04/xmlenc#sha256"/>
        <DigestValue>4sf+1AWluvbpxJKPd2Oye0vW/vjaIC4T1BxgDzXmoXg=</DigestValue>
      </Reference>
      <Reference URI="/xl/printerSettings/printerSettings822.bin?ContentType=application/vnd.openxmlformats-officedocument.spreadsheetml.printerSettings">
        <DigestMethod Algorithm="http://www.w3.org/2001/04/xmlenc#sha256"/>
        <DigestValue>4sf+1AWluvbpxJKPd2Oye0vW/vjaIC4T1BxgDzXmoXg=</DigestValue>
      </Reference>
      <Reference URI="/xl/printerSettings/printerSettings823.bin?ContentType=application/vnd.openxmlformats-officedocument.spreadsheetml.printerSettings">
        <DigestMethod Algorithm="http://www.w3.org/2001/04/xmlenc#sha256"/>
        <DigestValue>4sf+1AWluvbpxJKPd2Oye0vW/vjaIC4T1BxgDzXmoXg=</DigestValue>
      </Reference>
      <Reference URI="/xl/printerSettings/printerSettings824.bin?ContentType=application/vnd.openxmlformats-officedocument.spreadsheetml.printerSettings">
        <DigestMethod Algorithm="http://www.w3.org/2001/04/xmlenc#sha256"/>
        <DigestValue>4sf+1AWluvbpxJKPd2Oye0vW/vjaIC4T1BxgDzXmoXg=</DigestValue>
      </Reference>
      <Reference URI="/xl/printerSettings/printerSettings825.bin?ContentType=application/vnd.openxmlformats-officedocument.spreadsheetml.printerSettings">
        <DigestMethod Algorithm="http://www.w3.org/2001/04/xmlenc#sha256"/>
        <DigestValue>4sf+1AWluvbpxJKPd2Oye0vW/vjaIC4T1BxgDzXmoXg=</DigestValue>
      </Reference>
      <Reference URI="/xl/printerSettings/printerSettings826.bin?ContentType=application/vnd.openxmlformats-officedocument.spreadsheetml.printerSettings">
        <DigestMethod Algorithm="http://www.w3.org/2001/04/xmlenc#sha256"/>
        <DigestValue>4sf+1AWluvbpxJKPd2Oye0vW/vjaIC4T1BxgDzXmoXg=</DigestValue>
      </Reference>
      <Reference URI="/xl/printerSettings/printerSettings827.bin?ContentType=application/vnd.openxmlformats-officedocument.spreadsheetml.printerSettings">
        <DigestMethod Algorithm="http://www.w3.org/2001/04/xmlenc#sha256"/>
        <DigestValue>4sf+1AWluvbpxJKPd2Oye0vW/vjaIC4T1BxgDzXmoXg=</DigestValue>
      </Reference>
      <Reference URI="/xl/printerSettings/printerSettings828.bin?ContentType=application/vnd.openxmlformats-officedocument.spreadsheetml.printerSettings">
        <DigestMethod Algorithm="http://www.w3.org/2001/04/xmlenc#sha256"/>
        <DigestValue>4sf+1AWluvbpxJKPd2Oye0vW/vjaIC4T1BxgDzXmoXg=</DigestValue>
      </Reference>
      <Reference URI="/xl/printerSettings/printerSettings829.bin?ContentType=application/vnd.openxmlformats-officedocument.spreadsheetml.printerSettings">
        <DigestMethod Algorithm="http://www.w3.org/2001/04/xmlenc#sha256"/>
        <DigestValue>+n5QTe6/grUf3JPx5J0xBRGlKRI8XimZKbgxCQVlTOM=</DigestValue>
      </Reference>
      <Reference URI="/xl/printerSettings/printerSettings83.bin?ContentType=application/vnd.openxmlformats-officedocument.spreadsheetml.printerSettings">
        <DigestMethod Algorithm="http://www.w3.org/2001/04/xmlenc#sha256"/>
        <DigestValue>6HGumsjBk9X1CzCPpkG1pJTBdVyGv7gAJ+RWNO+yDTc=</DigestValue>
      </Reference>
      <Reference URI="/xl/printerSettings/printerSettings830.bin?ContentType=application/vnd.openxmlformats-officedocument.spreadsheetml.printerSettings">
        <DigestMethod Algorithm="http://www.w3.org/2001/04/xmlenc#sha256"/>
        <DigestValue>4sf+1AWluvbpxJKPd2Oye0vW/vjaIC4T1BxgDzXmoXg=</DigestValue>
      </Reference>
      <Reference URI="/xl/printerSettings/printerSettings831.bin?ContentType=application/vnd.openxmlformats-officedocument.spreadsheetml.printerSettings">
        <DigestMethod Algorithm="http://www.w3.org/2001/04/xmlenc#sha256"/>
        <DigestValue>4sf+1AWluvbpxJKPd2Oye0vW/vjaIC4T1BxgDzXmoXg=</DigestValue>
      </Reference>
      <Reference URI="/xl/printerSettings/printerSettings832.bin?ContentType=application/vnd.openxmlformats-officedocument.spreadsheetml.printerSettings">
        <DigestMethod Algorithm="http://www.w3.org/2001/04/xmlenc#sha256"/>
        <DigestValue>4sf+1AWluvbpxJKPd2Oye0vW/vjaIC4T1BxgDzXmoXg=</DigestValue>
      </Reference>
      <Reference URI="/xl/printerSettings/printerSettings833.bin?ContentType=application/vnd.openxmlformats-officedocument.spreadsheetml.printerSettings">
        <DigestMethod Algorithm="http://www.w3.org/2001/04/xmlenc#sha256"/>
        <DigestValue>4sf+1AWluvbpxJKPd2Oye0vW/vjaIC4T1BxgDzXmoXg=</DigestValue>
      </Reference>
      <Reference URI="/xl/printerSettings/printerSettings834.bin?ContentType=application/vnd.openxmlformats-officedocument.spreadsheetml.printerSettings">
        <DigestMethod Algorithm="http://www.w3.org/2001/04/xmlenc#sha256"/>
        <DigestValue>4sf+1AWluvbpxJKPd2Oye0vW/vjaIC4T1BxgDzXmoXg=</DigestValue>
      </Reference>
      <Reference URI="/xl/printerSettings/printerSettings835.bin?ContentType=application/vnd.openxmlformats-officedocument.spreadsheetml.printerSettings">
        <DigestMethod Algorithm="http://www.w3.org/2001/04/xmlenc#sha256"/>
        <DigestValue>4sf+1AWluvbpxJKPd2Oye0vW/vjaIC4T1BxgDzXmoXg=</DigestValue>
      </Reference>
      <Reference URI="/xl/printerSettings/printerSettings836.bin?ContentType=application/vnd.openxmlformats-officedocument.spreadsheetml.printerSettings">
        <DigestMethod Algorithm="http://www.w3.org/2001/04/xmlenc#sha256"/>
        <DigestValue>4sf+1AWluvbpxJKPd2Oye0vW/vjaIC4T1BxgDzXmoXg=</DigestValue>
      </Reference>
      <Reference URI="/xl/printerSettings/printerSettings837.bin?ContentType=application/vnd.openxmlformats-officedocument.spreadsheetml.printerSettings">
        <DigestMethod Algorithm="http://www.w3.org/2001/04/xmlenc#sha256"/>
        <DigestValue>4sf+1AWluvbpxJKPd2Oye0vW/vjaIC4T1BxgDzXmoXg=</DigestValue>
      </Reference>
      <Reference URI="/xl/printerSettings/printerSettings838.bin?ContentType=application/vnd.openxmlformats-officedocument.spreadsheetml.printerSettings">
        <DigestMethod Algorithm="http://www.w3.org/2001/04/xmlenc#sha256"/>
        <DigestValue>+n5QTe6/grUf3JPx5J0xBRGlKRI8XimZKbgxCQVlTOM=</DigestValue>
      </Reference>
      <Reference URI="/xl/printerSettings/printerSettings84.bin?ContentType=application/vnd.openxmlformats-officedocument.spreadsheetml.printerSettings">
        <DigestMethod Algorithm="http://www.w3.org/2001/04/xmlenc#sha256"/>
        <DigestValue>6HGumsjBk9X1CzCPpkG1pJTBdVyGv7gAJ+RWNO+yDTc=</DigestValue>
      </Reference>
      <Reference URI="/xl/printerSettings/printerSettings85.bin?ContentType=application/vnd.openxmlformats-officedocument.spreadsheetml.printerSettings">
        <DigestMethod Algorithm="http://www.w3.org/2001/04/xmlenc#sha256"/>
        <DigestValue>6HGumsjBk9X1CzCPpkG1pJTBdVyGv7gAJ+RWNO+yDTc=</DigestValue>
      </Reference>
      <Reference URI="/xl/printerSettings/printerSettings86.bin?ContentType=application/vnd.openxmlformats-officedocument.spreadsheetml.printerSettings">
        <DigestMethod Algorithm="http://www.w3.org/2001/04/xmlenc#sha256"/>
        <DigestValue>6HGumsjBk9X1CzCPpkG1pJTBdVyGv7gAJ+RWNO+yDTc=</DigestValue>
      </Reference>
      <Reference URI="/xl/printerSettings/printerSettings87.bin?ContentType=application/vnd.openxmlformats-officedocument.spreadsheetml.printerSettings">
        <DigestMethod Algorithm="http://www.w3.org/2001/04/xmlenc#sha256"/>
        <DigestValue>6HGumsjBk9X1CzCPpkG1pJTBdVyGv7gAJ+RWNO+yDTc=</DigestValue>
      </Reference>
      <Reference URI="/xl/printerSettings/printerSettings88.bin?ContentType=application/vnd.openxmlformats-officedocument.spreadsheetml.printerSettings">
        <DigestMethod Algorithm="http://www.w3.org/2001/04/xmlenc#sha256"/>
        <DigestValue>6HGumsjBk9X1CzCPpkG1pJTBdVyGv7gAJ+RWNO+yDTc=</DigestValue>
      </Reference>
      <Reference URI="/xl/printerSettings/printerSettings89.bin?ContentType=application/vnd.openxmlformats-officedocument.spreadsheetml.printerSettings">
        <DigestMethod Algorithm="http://www.w3.org/2001/04/xmlenc#sha256"/>
        <DigestValue>6HGumsjBk9X1CzCPpkG1pJTBdVyGv7gAJ+RWNO+yDTc=</DigestValue>
      </Reference>
      <Reference URI="/xl/printerSettings/printerSettings9.bin?ContentType=application/vnd.openxmlformats-officedocument.spreadsheetml.printerSettings">
        <DigestMethod Algorithm="http://www.w3.org/2001/04/xmlenc#sha256"/>
        <DigestValue>4sf+1AWluvbpxJKPd2Oye0vW/vjaIC4T1BxgDzXmoXg=</DigestValue>
      </Reference>
      <Reference URI="/xl/printerSettings/printerSettings90.bin?ContentType=application/vnd.openxmlformats-officedocument.spreadsheetml.printerSettings">
        <DigestMethod Algorithm="http://www.w3.org/2001/04/xmlenc#sha256"/>
        <DigestValue>6HGumsjBk9X1CzCPpkG1pJTBdVyGv7gAJ+RWNO+yDTc=</DigestValue>
      </Reference>
      <Reference URI="/xl/printerSettings/printerSettings91.bin?ContentType=application/vnd.openxmlformats-officedocument.spreadsheetml.printerSettings">
        <DigestMethod Algorithm="http://www.w3.org/2001/04/xmlenc#sha256"/>
        <DigestValue>6HGumsjBk9X1CzCPpkG1pJTBdVyGv7gAJ+RWNO+yDTc=</DigestValue>
      </Reference>
      <Reference URI="/xl/printerSettings/printerSettings92.bin?ContentType=application/vnd.openxmlformats-officedocument.spreadsheetml.printerSettings">
        <DigestMethod Algorithm="http://www.w3.org/2001/04/xmlenc#sha256"/>
        <DigestValue>6HGumsjBk9X1CzCPpkG1pJTBdVyGv7gAJ+RWNO+yDTc=</DigestValue>
      </Reference>
      <Reference URI="/xl/printerSettings/printerSettings93.bin?ContentType=application/vnd.openxmlformats-officedocument.spreadsheetml.printerSettings">
        <DigestMethod Algorithm="http://www.w3.org/2001/04/xmlenc#sha256"/>
        <DigestValue>6HGumsjBk9X1CzCPpkG1pJTBdVyGv7gAJ+RWNO+yDTc=</DigestValue>
      </Reference>
      <Reference URI="/xl/printerSettings/printerSettings94.bin?ContentType=application/vnd.openxmlformats-officedocument.spreadsheetml.printerSettings">
        <DigestMethod Algorithm="http://www.w3.org/2001/04/xmlenc#sha256"/>
        <DigestValue>k5z4QFvXyp5vMq4FDANuvQxvNZ735cuotFRYxi91M4M=</DigestValue>
      </Reference>
      <Reference URI="/xl/printerSettings/printerSettings95.bin?ContentType=application/vnd.openxmlformats-officedocument.spreadsheetml.printerSettings">
        <DigestMethod Algorithm="http://www.w3.org/2001/04/xmlenc#sha256"/>
        <DigestValue>6HGumsjBk9X1CzCPpkG1pJTBdVyGv7gAJ+RWNO+yDTc=</DigestValue>
      </Reference>
      <Reference URI="/xl/printerSettings/printerSettings96.bin?ContentType=application/vnd.openxmlformats-officedocument.spreadsheetml.printerSettings">
        <DigestMethod Algorithm="http://www.w3.org/2001/04/xmlenc#sha256"/>
        <DigestValue>+n5QTe6/grUf3JPx5J0xBRGlKRI8XimZKbgxCQVlTOM=</DigestValue>
      </Reference>
      <Reference URI="/xl/printerSettings/printerSettings97.bin?ContentType=application/vnd.openxmlformats-officedocument.spreadsheetml.printerSettings">
        <DigestMethod Algorithm="http://www.w3.org/2001/04/xmlenc#sha256"/>
        <DigestValue>4sf+1AWluvbpxJKPd2Oye0vW/vjaIC4T1BxgDzXmoXg=</DigestValue>
      </Reference>
      <Reference URI="/xl/printerSettings/printerSettings98.bin?ContentType=application/vnd.openxmlformats-officedocument.spreadsheetml.printerSettings">
        <DigestMethod Algorithm="http://www.w3.org/2001/04/xmlenc#sha256"/>
        <DigestValue>+n5QTe6/grUf3JPx5J0xBRGlKRI8XimZKbgxCQVlTOM=</DigestValue>
      </Reference>
      <Reference URI="/xl/printerSettings/printerSettings99.bin?ContentType=application/vnd.openxmlformats-officedocument.spreadsheetml.printerSettings">
        <DigestMethod Algorithm="http://www.w3.org/2001/04/xmlenc#sha256"/>
        <DigestValue>4sf+1AWluvbpxJKPd2Oye0vW/vjaIC4T1BxgDzXmoXg=</DigestValue>
      </Reference>
      <Reference URI="/xl/sharedStrings.xml?ContentType=application/vnd.openxmlformats-officedocument.spreadsheetml.sharedStrings+xml">
        <DigestMethod Algorithm="http://www.w3.org/2001/04/xmlenc#sha256"/>
        <DigestValue>sgzqnufMvfyyG3fbUze8CHH+l73yRwaAIkrmtg8U5g0=</DigestValue>
      </Reference>
      <Reference URI="/xl/styles.xml?ContentType=application/vnd.openxmlformats-officedocument.spreadsheetml.styles+xml">
        <DigestMethod Algorithm="http://www.w3.org/2001/04/xmlenc#sha256"/>
        <DigestValue>eUK6NQmj2rnB1ePuCvl3TyCuGQ7FzKBet8b2/dvtR1A=</DigestValue>
      </Reference>
      <Reference URI="/xl/theme/theme1.xml?ContentType=application/vnd.openxmlformats-officedocument.theme+xml">
        <DigestMethod Algorithm="http://www.w3.org/2001/04/xmlenc#sha256"/>
        <DigestValue>oN9UzXxQfkhQYaC6PedQPrgfbfqMxwHuRHhDm98m37s=</DigestValue>
      </Reference>
      <Reference URI="/xl/workbook.xml?ContentType=application/vnd.openxmlformats-officedocument.spreadsheetml.sheet.main+xml">
        <DigestMethod Algorithm="http://www.w3.org/2001/04/xmlenc#sha256"/>
        <DigestValue>erNDk6cqJ8di/164CUmv1Z+qal0e7nz8JVqc3NtYUkQ=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X96u3sElCI/YPei9qO8oRC9jHDq/79O3MrPZ9CNnYqw=</DigestValue>
      </Reference>
      <Reference URI="/xl/worksheets/_rels/sheet10.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Aq23CuVRQL6xFHqOJcMogT7voEFuS86MBOCSuec4K1I=</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Y2251Ss1lk7nSIV2B6HwHOINsNIsGoX3X53SQydYxeM=</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0buWl+SrPej7Je+RkzKQxfovCEsV8Ym0gg9znlOQNac=</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z4tkyoOMLxi+WbZGNeHH7ebAQyXVT/5ELxvLq7kPjZs=</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DaCjDPZ3hp02AsjBxClhimSNk2t37ZL28i6ZoiNj2iU=</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Hx4mZmXxDPhuYiycNTGzVi+TNtTY0zUl4GJj/jXmD/E=</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Transform>
          <Transform Algorithm="http://www.w3.org/TR/2001/REC-xml-c14n-20010315"/>
        </Transforms>
        <DigestMethod Algorithm="http://www.w3.org/2001/04/xmlenc#sha256"/>
        <DigestValue>4si3GOLExRe/5LR9Tvg/dJrRG4eMfx7N+vaQ8k9T+fg=</DigestValue>
      </Reference>
      <Reference URI="/xl/worksheets/_rels/sheet17.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Transform>
          <Transform Algorithm="http://www.w3.org/TR/2001/REC-xml-c14n-20010315"/>
        </Transforms>
        <DigestMethod Algorithm="http://www.w3.org/2001/04/xmlenc#sha256"/>
        <DigestValue>PvPf5mdEl97MUXYFGELccsbg2eTptGBXTGvSSbg4uAg=</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Ew7ofcux3JuqpbJsop6hkIrZnqNDDLXjAVqXJItIGjU=</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9JOil5mAcivhYliSD8oh7NIKBPcimbCxWtH7ZPvGGjg=</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Transform>
          <Transform Algorithm="http://www.w3.org/TR/2001/REC-xml-c14n-20010315"/>
        </Transforms>
        <DigestMethod Algorithm="http://www.w3.org/2001/04/xmlenc#sha256"/>
        <DigestValue>AlL9T1iqAu1PAB4dfJQiu8zn8AXvPeGUas0YpOF5Nw8=</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GJWB7TepBqsnAh23qbjcqvgie4bHgrHSR5xzwG3LpyA=</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wTwMogqhdp5Gcgaa0vUNv3ZSNde0Ut/wQQ0gGHcoXgM=</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oPKAqLjhC2anltFsosLQZATVxZ4b5SVx+aH7v+OZp+4=</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ClWX5xnPd4KSkD1020WyAOQfrVmfRtibPD1RRyfkHB0=</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8fXjtiVGaUaUwxFvG8uBSMmkfEoiisKl/m5pLVN5iUM=</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XIwg/lz9wQflFWU/Nr47Klxa8cNT2cxHg2JvzN0QVQg=</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v04Y7C7MPeCfMaZz3wIcCSGNJFGb4XujMY1DUyDbcP0=</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Transform>
          <Transform Algorithm="http://www.w3.org/TR/2001/REC-xml-c14n-20010315"/>
        </Transforms>
        <DigestMethod Algorithm="http://www.w3.org/2001/04/xmlenc#sha256"/>
        <DigestValue>58vCQL/ExKwwhBElxhiHoChrzh54TE0ICGuvZ+sZJY4=</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TKBEZI6RO1Zwa/GOh3Uk47eZ/rrfHVIQYKnPrmYURf8=</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RMKiN7cZNBdDjGOCffpnQ0gabBrGSZ/yNSFUS94ok2I=</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Transform>
          <Transform Algorithm="http://www.w3.org/TR/2001/REC-xml-c14n-20010315"/>
        </Transforms>
        <DigestMethod Algorithm="http://www.w3.org/2001/04/xmlenc#sha256"/>
        <DigestValue>wmiJoh5h0yN3fH8DuAeHBkxQNwnZNpg09ZNHumKXPdQ=</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ObxY/1a/k/ecU2M4+C5D6TRL4O7N6gcGqdLhHiO1KRY=</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Transform>
          <Transform Algorithm="http://www.w3.org/TR/2001/REC-xml-c14n-20010315"/>
        </Transforms>
        <DigestMethod Algorithm="http://www.w3.org/2001/04/xmlenc#sha256"/>
        <DigestValue>BAJu9c88U6R8QzjIF02ArhbqX/G1z10YYg1Kw4dsDMo=</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1prfAhBCHUG2Fo/85KdVWe7ZCep6+BDfm77B7YEiR/0=</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u9+4XsmifxKspSdb4wYKL0/M4uANijiJhGbXczpE17U=</DigestValue>
      </Reference>
      <Reference URI="/xl/worksheets/_rels/sheet3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qsw5R0KTRzkDExn50wzrHuSr3mQlSk+nFtfLn7CFg0o=</DigestValue>
      </Reference>
      <Reference URI="/xl/worksheets/_rels/sheet35.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6r1v69tI0jYjAz9xeNqgflTAGxgpVEIvGo2koQApQQg=</DigestValue>
      </Reference>
      <Reference URI="/xl/worksheets/_rels/sheet3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Kn1VxSLEc7x1qUvyXtogu5JBYSr60+olhG0QAGiJCVA=</DigestValue>
      </Reference>
      <Reference URI="/xl/worksheets/_rels/sheet37.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EIGWtMhA+7dq2gZcNsqZ4pjidTafxcQWDx7WbSRNMIo=</DigestValue>
      </Reference>
      <Reference URI="/xl/worksheets/_rels/sheet38.xml.rels?ContentType=application/vnd.openxmlformats-package.relationships+xml">
        <Transforms>
          <Transform Algorithm="http://schemas.openxmlformats.org/package/2006/RelationshipTransform">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FDEnJcBnZFqpebtg90NbqsWdzVxliALyQZvoq7huMFo=</DigestValue>
      </Reference>
      <Reference URI="/xl/worksheets/_rels/sheet39.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HahSuyQt0KLHlW+LvRzPBTiyO6uc+vHDZQIAsDs9lgs=</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Transform>
          <Transform Algorithm="http://www.w3.org/TR/2001/REC-xml-c14n-20010315"/>
        </Transforms>
        <DigestMethod Algorithm="http://www.w3.org/2001/04/xmlenc#sha256"/>
        <DigestValue>1t9tj/3Z21RKyG5URPgd+3oKQD7+y8KYCYkJhRLciJA=</DigestValue>
      </Reference>
      <Reference URI="/xl/worksheets/_rels/sheet40.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R6mzj4Hihvk25Yzr0pKjZ/qL7DhnzId8bipn+X7uWI4=</DigestValue>
      </Reference>
      <Reference URI="/xl/worksheets/_rels/sheet41.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hAy94Ep6UOhnwThKrrLy0Y01EKiJlGrn9MTDmkh2cCQ=</DigestValue>
      </Reference>
      <Reference URI="/xl/worksheets/_rels/sheet42.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NIyoKrd8oMgcLu5WYC/GsNo7iJqwkLLZ2wn+vzXPRMs=</DigestValue>
      </Reference>
      <Reference URI="/xl/worksheets/_rels/sheet43.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Hx7kvxaDhJ9nTaCS0e6w5eIaM8iuvSSkSlX6roeKLqY=</DigestValue>
      </Reference>
      <Reference URI="/xl/worksheets/_rels/sheet44.xml.rels?ContentType=application/vnd.openxmlformats-package.relationships+xml">
        <Transforms>
          <Transform Algorithm="http://schemas.openxmlformats.org/package/2006/RelationshipTransform">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Transform>
          <Transform Algorithm="http://www.w3.org/TR/2001/REC-xml-c14n-20010315"/>
        </Transforms>
        <DigestMethod Algorithm="http://www.w3.org/2001/04/xmlenc#sha256"/>
        <DigestValue>9FIdba/M/yU/Y1E1xym7PWaYHQIVKNKnOeJvt/SnPkQ=</DigestValue>
      </Reference>
      <Reference URI="/xl/worksheets/_rels/sheet45.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10"/>
          </Transform>
          <Transform Algorithm="http://www.w3.org/TR/2001/REC-xml-c14n-20010315"/>
        </Transforms>
        <DigestMethod Algorithm="http://www.w3.org/2001/04/xmlenc#sha256"/>
        <DigestValue>V2eRXzwxIJ8CMIH1AC86I3cjt2RWYokXuPg5bvgnP5g=</DigestValue>
      </Reference>
      <Reference URI="/xl/worksheets/_rels/sheet46.xml.rels?ContentType=application/vnd.openxmlformats-package.relationships+xml">
        <Transforms>
          <Transform Algorithm="http://schemas.openxmlformats.org/package/2006/RelationshipTransform">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YB7XEr71XHuoZrCy+1BB+CjYb+SNOdM0LNUAljBY9vw=</DigestValue>
      </Reference>
      <Reference URI="/xl/worksheets/_rels/sheet47.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enr/Ova6QtOpCzt7gBxuvHZyBZ0AFHsLbB8YKvAcajI=</DigestValue>
      </Reference>
      <Reference URI="/xl/worksheets/_rels/sheet48.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fdYWh/lJObskpK+MW9yEANAYW75Rb5hVewpEX67woS0=</DigestValue>
      </Reference>
      <Reference URI="/xl/worksheets/_rels/sheet49.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Transform>
          <Transform Algorithm="http://www.w3.org/TR/2001/REC-xml-c14n-20010315"/>
        </Transforms>
        <DigestMethod Algorithm="http://www.w3.org/2001/04/xmlenc#sha256"/>
        <DigestValue>L61bE/Fi3Re52L8n/bzjk3PLTCyIJiOz1b7eVKGQEkU=</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Transform>
          <Transform Algorithm="http://www.w3.org/TR/2001/REC-xml-c14n-20010315"/>
        </Transforms>
        <DigestMethod Algorithm="http://www.w3.org/2001/04/xmlenc#sha256"/>
        <DigestValue>R9pzF6Ziv7OrNaOpnY7X7MRjrHy43FSBkUPOMREOOYA=</DigestValue>
      </Reference>
      <Reference URI="/xl/worksheets/_rels/sheet50.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kLPE5vK2n2tiMV4BO3HY+b6RfE/4UNaFFIIdEvCp8H4=</DigestValue>
      </Reference>
      <Reference URI="/xl/worksheets/_rels/sheet51.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E+RgqtANbk8dm3QDSLhc2lKFEZ6Wj8EvmzPEGIz0Y5o=</DigestValue>
      </Reference>
      <Reference URI="/xl/worksheets/_rels/sheet52.xml.rels?ContentType=application/vnd.openxmlformats-package.relationships+xml">
        <Transforms>
          <Transform Algorithm="http://schemas.openxmlformats.org/package/2006/RelationshipTransform">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Transform>
          <Transform Algorithm="http://www.w3.org/TR/2001/REC-xml-c14n-20010315"/>
        </Transforms>
        <DigestMethod Algorithm="http://www.w3.org/2001/04/xmlenc#sha256"/>
        <DigestValue>gLceQPFPJKMTYkj2JkKPUlTvWH1gobFlMSubWw3xXwE=</DigestValue>
      </Reference>
      <Reference URI="/xl/worksheets/_rels/sheet53.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i4oSLHLu3Ky8WOrazLiaFjdHuzHhakqNe66IsaaSNF8=</DigestValue>
      </Reference>
      <Reference URI="/xl/worksheets/_rels/sheet54.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Transform>
          <Transform Algorithm="http://www.w3.org/TR/2001/REC-xml-c14n-20010315"/>
        </Transforms>
        <DigestMethod Algorithm="http://www.w3.org/2001/04/xmlenc#sha256"/>
        <DigestValue>QQWtTrVRNLM5d0c0KcUuXUyM336VDZq21t3/wFV/yWY=</DigestValue>
      </Reference>
      <Reference URI="/xl/worksheets/_rels/sheet55.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dtuuv8ExNzdekql7TiHOMrvHcw7gY/w8gJJfjw9VZaE=</DigestValue>
      </Reference>
      <Reference URI="/xl/worksheets/_rels/sheet5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Transform>
          <Transform Algorithm="http://www.w3.org/TR/2001/REC-xml-c14n-20010315"/>
        </Transforms>
        <DigestMethod Algorithm="http://www.w3.org/2001/04/xmlenc#sha256"/>
        <DigestValue>c9eCkl9dpiJypH82dWhxRR7MD4TghC7aJNrRGKxL4Uw=</DigestValue>
      </Reference>
      <Reference URI="/xl/worksheets/_rels/sheet57.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FJrdm4lLBn2Gdz8d/XwXUuzqyx97OO5couqQCmeHaLI=</DigestValue>
      </Reference>
      <Reference URI="/xl/worksheets/_rels/sheet58.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tkcwX4qnswB3xh+Y+2q7b2b6btmmJFo9nXkwl+bFytY=</DigestValue>
      </Reference>
      <Reference URI="/xl/worksheets/_rels/sheet59.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g4OFWvc0z2rVjODkHsiewoGoKU8lx2QZmRjQJKeP9BA=</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Transform>
          <Transform Algorithm="http://www.w3.org/TR/2001/REC-xml-c14n-20010315"/>
        </Transforms>
        <DigestMethod Algorithm="http://www.w3.org/2001/04/xmlenc#sha256"/>
        <DigestValue>mppn8POUIKtOrE6N9yPY4072npXxpjbSnVrJBVBFUK8=</DigestValue>
      </Reference>
      <Reference URI="/xl/worksheets/_rels/sheet60.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Transform>
          <Transform Algorithm="http://www.w3.org/TR/2001/REC-xml-c14n-20010315"/>
        </Transforms>
        <DigestMethod Algorithm="http://www.w3.org/2001/04/xmlenc#sha256"/>
        <DigestValue>kWo2HTE0WZx1oDuBqJGvVzduEYDUJ4dbGFOIjiF79Vg=</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H8Ienz51Jsr2gmGpyBY41bBKpoUGfCBlLIVL4nw98oA=</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YSNgCdUYOHRFL2JdZTPxXF/j3/wlhitCQKcyZKVM+Ik=</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Transform>
          <Transform Algorithm="http://www.w3.org/TR/2001/REC-xml-c14n-20010315"/>
        </Transforms>
        <DigestMethod Algorithm="http://www.w3.org/2001/04/xmlenc#sha256"/>
        <DigestValue>e/L7NB1JFgnsNLF8rlOvIIZQoPyVw01oF9HeqyC8Or4=</DigestValue>
      </Reference>
      <Reference URI="/xl/worksheets/sheet1.xml?ContentType=application/vnd.openxmlformats-officedocument.spreadsheetml.worksheet+xml">
        <DigestMethod Algorithm="http://www.w3.org/2001/04/xmlenc#sha256"/>
        <DigestValue>wEhN36yCSep/8hdJTDqE7rYB11Q+mcfLvgdLFBGJMi0=</DigestValue>
      </Reference>
      <Reference URI="/xl/worksheets/sheet10.xml?ContentType=application/vnd.openxmlformats-officedocument.spreadsheetml.worksheet+xml">
        <DigestMethod Algorithm="http://www.w3.org/2001/04/xmlenc#sha256"/>
        <DigestValue>V6QR9DA5629a/haGKwsjfL53fo2ldTUrZpiujYhLSV8=</DigestValue>
      </Reference>
      <Reference URI="/xl/worksheets/sheet11.xml?ContentType=application/vnd.openxmlformats-officedocument.spreadsheetml.worksheet+xml">
        <DigestMethod Algorithm="http://www.w3.org/2001/04/xmlenc#sha256"/>
        <DigestValue>lfL6P1vo5FEy7kKZJpkJQIw/ZQREy3ZpunsjAwxmgkA=</DigestValue>
      </Reference>
      <Reference URI="/xl/worksheets/sheet12.xml?ContentType=application/vnd.openxmlformats-officedocument.spreadsheetml.worksheet+xml">
        <DigestMethod Algorithm="http://www.w3.org/2001/04/xmlenc#sha256"/>
        <DigestValue>FwnFs2FOajvMNGJLU1TVr9iUxpUpvu7T8ZIKs0IYDVg=</DigestValue>
      </Reference>
      <Reference URI="/xl/worksheets/sheet13.xml?ContentType=application/vnd.openxmlformats-officedocument.spreadsheetml.worksheet+xml">
        <DigestMethod Algorithm="http://www.w3.org/2001/04/xmlenc#sha256"/>
        <DigestValue>OBnMhbAzw4iPvV7DMYJpcmSmRupDau0sHOax3CbiMto=</DigestValue>
      </Reference>
      <Reference URI="/xl/worksheets/sheet14.xml?ContentType=application/vnd.openxmlformats-officedocument.spreadsheetml.worksheet+xml">
        <DigestMethod Algorithm="http://www.w3.org/2001/04/xmlenc#sha256"/>
        <DigestValue>FXjb6XrpcoQd3ViRCrkFkQHfbr5+s8qj/tomICj0a4s=</DigestValue>
      </Reference>
      <Reference URI="/xl/worksheets/sheet15.xml?ContentType=application/vnd.openxmlformats-officedocument.spreadsheetml.worksheet+xml">
        <DigestMethod Algorithm="http://www.w3.org/2001/04/xmlenc#sha256"/>
        <DigestValue>1UdJrDwxz5/vItMa485hCcVlfsDOhKeuslDfp954rfs=</DigestValue>
      </Reference>
      <Reference URI="/xl/worksheets/sheet16.xml?ContentType=application/vnd.openxmlformats-officedocument.spreadsheetml.worksheet+xml">
        <DigestMethod Algorithm="http://www.w3.org/2001/04/xmlenc#sha256"/>
        <DigestValue>D6Z3Fl8u988Zg8eUzUssIiL3NNrmAQK5stqmWxn5QyM=</DigestValue>
      </Reference>
      <Reference URI="/xl/worksheets/sheet17.xml?ContentType=application/vnd.openxmlformats-officedocument.spreadsheetml.worksheet+xml">
        <DigestMethod Algorithm="http://www.w3.org/2001/04/xmlenc#sha256"/>
        <DigestValue>lYtjPE25SeofInu14AXcFBKfmEtTEvbDG0rMsdRpgvo=</DigestValue>
      </Reference>
      <Reference URI="/xl/worksheets/sheet18.xml?ContentType=application/vnd.openxmlformats-officedocument.spreadsheetml.worksheet+xml">
        <DigestMethod Algorithm="http://www.w3.org/2001/04/xmlenc#sha256"/>
        <DigestValue>Fls9rHw9Znm66v99R45D41RgwbPWh/8I7vKAtgpQ14g=</DigestValue>
      </Reference>
      <Reference URI="/xl/worksheets/sheet19.xml?ContentType=application/vnd.openxmlformats-officedocument.spreadsheetml.worksheet+xml">
        <DigestMethod Algorithm="http://www.w3.org/2001/04/xmlenc#sha256"/>
        <DigestValue>/aIJcQbZftBqczO2QeZDEVgdz2eUuRaJQ0o64O+4JSg=</DigestValue>
      </Reference>
      <Reference URI="/xl/worksheets/sheet2.xml?ContentType=application/vnd.openxmlformats-officedocument.spreadsheetml.worksheet+xml">
        <DigestMethod Algorithm="http://www.w3.org/2001/04/xmlenc#sha256"/>
        <DigestValue>pj8+/b6ns9AHNyVBclr/JRtmPuyr0iWxz+x4YL5RovQ=</DigestValue>
      </Reference>
      <Reference URI="/xl/worksheets/sheet20.xml?ContentType=application/vnd.openxmlformats-officedocument.spreadsheetml.worksheet+xml">
        <DigestMethod Algorithm="http://www.w3.org/2001/04/xmlenc#sha256"/>
        <DigestValue>0mfIIitHOVC6sSA4QBSkXOZkum6EYhLEgrca+sAaZIY=</DigestValue>
      </Reference>
      <Reference URI="/xl/worksheets/sheet21.xml?ContentType=application/vnd.openxmlformats-officedocument.spreadsheetml.worksheet+xml">
        <DigestMethod Algorithm="http://www.w3.org/2001/04/xmlenc#sha256"/>
        <DigestValue>ut6827UtawapwqiqYQE0qOdU+icZWJ0IbnW2gF0h2S8=</DigestValue>
      </Reference>
      <Reference URI="/xl/worksheets/sheet22.xml?ContentType=application/vnd.openxmlformats-officedocument.spreadsheetml.worksheet+xml">
        <DigestMethod Algorithm="http://www.w3.org/2001/04/xmlenc#sha256"/>
        <DigestValue>oPPV9Otm/0i12eL/X3nJErzx3teRnDMzzVGRxWshmhs=</DigestValue>
      </Reference>
      <Reference URI="/xl/worksheets/sheet23.xml?ContentType=application/vnd.openxmlformats-officedocument.spreadsheetml.worksheet+xml">
        <DigestMethod Algorithm="http://www.w3.org/2001/04/xmlenc#sha256"/>
        <DigestValue>JOmIJR0wYE7CPLwlvH18K27pTy7k6T8gJmqLBmmYyO4=</DigestValue>
      </Reference>
      <Reference URI="/xl/worksheets/sheet24.xml?ContentType=application/vnd.openxmlformats-officedocument.spreadsheetml.worksheet+xml">
        <DigestMethod Algorithm="http://www.w3.org/2001/04/xmlenc#sha256"/>
        <DigestValue>9vErNGVQQs2Axa5XHpLME4FRNdGW3GMomuqcmFUL4+A=</DigestValue>
      </Reference>
      <Reference URI="/xl/worksheets/sheet25.xml?ContentType=application/vnd.openxmlformats-officedocument.spreadsheetml.worksheet+xml">
        <DigestMethod Algorithm="http://www.w3.org/2001/04/xmlenc#sha256"/>
        <DigestValue>K3rxbEWyP7GrC/vabl/s9Y+kn+h9ZYd4vR5QiFPVybA=</DigestValue>
      </Reference>
      <Reference URI="/xl/worksheets/sheet26.xml?ContentType=application/vnd.openxmlformats-officedocument.spreadsheetml.worksheet+xml">
        <DigestMethod Algorithm="http://www.w3.org/2001/04/xmlenc#sha256"/>
        <DigestValue>U2PJdYikXxOzpqoHF3fnLytuRyOFy0a9s0Yz9cPAVLs=</DigestValue>
      </Reference>
      <Reference URI="/xl/worksheets/sheet27.xml?ContentType=application/vnd.openxmlformats-officedocument.spreadsheetml.worksheet+xml">
        <DigestMethod Algorithm="http://www.w3.org/2001/04/xmlenc#sha256"/>
        <DigestValue>ISSNzUSa8BAai0Lw3MHR/jRQRpbiY0QjEbFoRoHO4/0=</DigestValue>
      </Reference>
      <Reference URI="/xl/worksheets/sheet28.xml?ContentType=application/vnd.openxmlformats-officedocument.spreadsheetml.worksheet+xml">
        <DigestMethod Algorithm="http://www.w3.org/2001/04/xmlenc#sha256"/>
        <DigestValue>OsJovg3jZuDUPdf72ZDmUn+eU5lQL9fLCJBX+RHkT7k=</DigestValue>
      </Reference>
      <Reference URI="/xl/worksheets/sheet29.xml?ContentType=application/vnd.openxmlformats-officedocument.spreadsheetml.worksheet+xml">
        <DigestMethod Algorithm="http://www.w3.org/2001/04/xmlenc#sha256"/>
        <DigestValue>vI3TNYfZ641tiaNZvZ7bVLJglfYfiSz+c4+O3PniaWw=</DigestValue>
      </Reference>
      <Reference URI="/xl/worksheets/sheet3.xml?ContentType=application/vnd.openxmlformats-officedocument.spreadsheetml.worksheet+xml">
        <DigestMethod Algorithm="http://www.w3.org/2001/04/xmlenc#sha256"/>
        <DigestValue>g5GyyojCn+X9+j54HTVY7MDWY6zKyRdTWPk1DXJn4cs=</DigestValue>
      </Reference>
      <Reference URI="/xl/worksheets/sheet30.xml?ContentType=application/vnd.openxmlformats-officedocument.spreadsheetml.worksheet+xml">
        <DigestMethod Algorithm="http://www.w3.org/2001/04/xmlenc#sha256"/>
        <DigestValue>d2Yv0EEcUc5r1t86ns1yy9luJWiP/7jx0OlFACLj4ig=</DigestValue>
      </Reference>
      <Reference URI="/xl/worksheets/sheet31.xml?ContentType=application/vnd.openxmlformats-officedocument.spreadsheetml.worksheet+xml">
        <DigestMethod Algorithm="http://www.w3.org/2001/04/xmlenc#sha256"/>
        <DigestValue>J2c2Tm2bQB4cVjiN+5iqca+AnB8ua9fBJhmr4JSz1Q0=</DigestValue>
      </Reference>
      <Reference URI="/xl/worksheets/sheet32.xml?ContentType=application/vnd.openxmlformats-officedocument.spreadsheetml.worksheet+xml">
        <DigestMethod Algorithm="http://www.w3.org/2001/04/xmlenc#sha256"/>
        <DigestValue>Y+RDAO9wAjLj8Wkq0JgvOehiw5/JigFZmD3xlzAgfdQ=</DigestValue>
      </Reference>
      <Reference URI="/xl/worksheets/sheet33.xml?ContentType=application/vnd.openxmlformats-officedocument.spreadsheetml.worksheet+xml">
        <DigestMethod Algorithm="http://www.w3.org/2001/04/xmlenc#sha256"/>
        <DigestValue>iei/Nm6Rbbo9mCUqs6+hDQP7FSOEmwdQOrfJfjNCnYY=</DigestValue>
      </Reference>
      <Reference URI="/xl/worksheets/sheet34.xml?ContentType=application/vnd.openxmlformats-officedocument.spreadsheetml.worksheet+xml">
        <DigestMethod Algorithm="http://www.w3.org/2001/04/xmlenc#sha256"/>
        <DigestValue>kVE2s5T0u9Ho2sj/euWFEiD8QvpCvuFRZQJSwSMdsSw=</DigestValue>
      </Reference>
      <Reference URI="/xl/worksheets/sheet35.xml?ContentType=application/vnd.openxmlformats-officedocument.spreadsheetml.worksheet+xml">
        <DigestMethod Algorithm="http://www.w3.org/2001/04/xmlenc#sha256"/>
        <DigestValue>gOvWgoJYGo+m+kf+lfgRh1A3wIS/HRJL2XHGqq88KEY=</DigestValue>
      </Reference>
      <Reference URI="/xl/worksheets/sheet36.xml?ContentType=application/vnd.openxmlformats-officedocument.spreadsheetml.worksheet+xml">
        <DigestMethod Algorithm="http://www.w3.org/2001/04/xmlenc#sha256"/>
        <DigestValue>tFN/5CVJxr7gMehdPv2rFdtYvWWPV5PRO5tFcpHTPEA=</DigestValue>
      </Reference>
      <Reference URI="/xl/worksheets/sheet37.xml?ContentType=application/vnd.openxmlformats-officedocument.spreadsheetml.worksheet+xml">
        <DigestMethod Algorithm="http://www.w3.org/2001/04/xmlenc#sha256"/>
        <DigestValue>SjIItG5fFC86M/M+L4ltgKpSqz0vs5ggoeFLQ/nC7lE=</DigestValue>
      </Reference>
      <Reference URI="/xl/worksheets/sheet38.xml?ContentType=application/vnd.openxmlformats-officedocument.spreadsheetml.worksheet+xml">
        <DigestMethod Algorithm="http://www.w3.org/2001/04/xmlenc#sha256"/>
        <DigestValue>wHXJ/tjQa5tON3qHpUMQk1a1N9fVc7KZFiETzj664JY=</DigestValue>
      </Reference>
      <Reference URI="/xl/worksheets/sheet39.xml?ContentType=application/vnd.openxmlformats-officedocument.spreadsheetml.worksheet+xml">
        <DigestMethod Algorithm="http://www.w3.org/2001/04/xmlenc#sha256"/>
        <DigestValue>qkm6lUcyhrqq1xTso9uPtTPYFwvDlOfXt317jkVUSsM=</DigestValue>
      </Reference>
      <Reference URI="/xl/worksheets/sheet4.xml?ContentType=application/vnd.openxmlformats-officedocument.spreadsheetml.worksheet+xml">
        <DigestMethod Algorithm="http://www.w3.org/2001/04/xmlenc#sha256"/>
        <DigestValue>hNgmffsnQ34ziWtpGgqi7Ept7wPM2OzBDQT1NOXt7sk=</DigestValue>
      </Reference>
      <Reference URI="/xl/worksheets/sheet40.xml?ContentType=application/vnd.openxmlformats-officedocument.spreadsheetml.worksheet+xml">
        <DigestMethod Algorithm="http://www.w3.org/2001/04/xmlenc#sha256"/>
        <DigestValue>AEfU5BFnruz0niw6LezmHDnM5oSZ8w0BZRj2cBo86HI=</DigestValue>
      </Reference>
      <Reference URI="/xl/worksheets/sheet41.xml?ContentType=application/vnd.openxmlformats-officedocument.spreadsheetml.worksheet+xml">
        <DigestMethod Algorithm="http://www.w3.org/2001/04/xmlenc#sha256"/>
        <DigestValue>7IopfFtW14c4jNNUQuXsR3IXrbX3GlCV9EmgOhkVNlk=</DigestValue>
      </Reference>
      <Reference URI="/xl/worksheets/sheet42.xml?ContentType=application/vnd.openxmlformats-officedocument.spreadsheetml.worksheet+xml">
        <DigestMethod Algorithm="http://www.w3.org/2001/04/xmlenc#sha256"/>
        <DigestValue>w/AG8JclMh/mm7rmYVYJt5JZuDRUMASSao2FnN8kOF8=</DigestValue>
      </Reference>
      <Reference URI="/xl/worksheets/sheet43.xml?ContentType=application/vnd.openxmlformats-officedocument.spreadsheetml.worksheet+xml">
        <DigestMethod Algorithm="http://www.w3.org/2001/04/xmlenc#sha256"/>
        <DigestValue>z9/HmoWYeJYENOFrtPljq9CfcjgbHgVmEyGgrgqVIWg=</DigestValue>
      </Reference>
      <Reference URI="/xl/worksheets/sheet44.xml?ContentType=application/vnd.openxmlformats-officedocument.spreadsheetml.worksheet+xml">
        <DigestMethod Algorithm="http://www.w3.org/2001/04/xmlenc#sha256"/>
        <DigestValue>/F4Mn5nj9uOlxe3/6Dst8ANJsRWgI3Sv7+kh6fgEdY0=</DigestValue>
      </Reference>
      <Reference URI="/xl/worksheets/sheet45.xml?ContentType=application/vnd.openxmlformats-officedocument.spreadsheetml.worksheet+xml">
        <DigestMethod Algorithm="http://www.w3.org/2001/04/xmlenc#sha256"/>
        <DigestValue>2AXQnR872cf5cAYRUXjpWtArdnrcrz7TIfgO+2tK5Zo=</DigestValue>
      </Reference>
      <Reference URI="/xl/worksheets/sheet46.xml?ContentType=application/vnd.openxmlformats-officedocument.spreadsheetml.worksheet+xml">
        <DigestMethod Algorithm="http://www.w3.org/2001/04/xmlenc#sha256"/>
        <DigestValue>RgTTSvKOXdE63MGJYwon/Y/nrc4TeVaiUBsSftJVUhE=</DigestValue>
      </Reference>
      <Reference URI="/xl/worksheets/sheet47.xml?ContentType=application/vnd.openxmlformats-officedocument.spreadsheetml.worksheet+xml">
        <DigestMethod Algorithm="http://www.w3.org/2001/04/xmlenc#sha256"/>
        <DigestValue>k8NJYDyU+wJDwj2odvfAIiOwuS/vSzhVGoSujOKKOYc=</DigestValue>
      </Reference>
      <Reference URI="/xl/worksheets/sheet48.xml?ContentType=application/vnd.openxmlformats-officedocument.spreadsheetml.worksheet+xml">
        <DigestMethod Algorithm="http://www.w3.org/2001/04/xmlenc#sha256"/>
        <DigestValue>MZDaPv8QtgIrO10O1zrbivUXOO9lGY1jXKoW6VTuKC8=</DigestValue>
      </Reference>
      <Reference URI="/xl/worksheets/sheet49.xml?ContentType=application/vnd.openxmlformats-officedocument.spreadsheetml.worksheet+xml">
        <DigestMethod Algorithm="http://www.w3.org/2001/04/xmlenc#sha256"/>
        <DigestValue>mgmhvjf38x/iUElINaOSGeVmQg6yrhMkgKbeHZ9pdYo=</DigestValue>
      </Reference>
      <Reference URI="/xl/worksheets/sheet5.xml?ContentType=application/vnd.openxmlformats-officedocument.spreadsheetml.worksheet+xml">
        <DigestMethod Algorithm="http://www.w3.org/2001/04/xmlenc#sha256"/>
        <DigestValue>mBkzewnG+iDlmPHRXURZGRjIQXhvP8bDC+DCjtcNlVM=</DigestValue>
      </Reference>
      <Reference URI="/xl/worksheets/sheet50.xml?ContentType=application/vnd.openxmlformats-officedocument.spreadsheetml.worksheet+xml">
        <DigestMethod Algorithm="http://www.w3.org/2001/04/xmlenc#sha256"/>
        <DigestValue>fqt6BHjE725TF7WmJDP3iEzaK5XQPn80sH0qYa4o8V0=</DigestValue>
      </Reference>
      <Reference URI="/xl/worksheets/sheet51.xml?ContentType=application/vnd.openxmlformats-officedocument.spreadsheetml.worksheet+xml">
        <DigestMethod Algorithm="http://www.w3.org/2001/04/xmlenc#sha256"/>
        <DigestValue>ucr/6b4dr2nv1+/g+/w0VbjmSHDFJnx82rkd9jGfGbE=</DigestValue>
      </Reference>
      <Reference URI="/xl/worksheets/sheet52.xml?ContentType=application/vnd.openxmlformats-officedocument.spreadsheetml.worksheet+xml">
        <DigestMethod Algorithm="http://www.w3.org/2001/04/xmlenc#sha256"/>
        <DigestValue>ee0I1VB76tolvS57cquu1cx+bH8Wd9Jd8+Xzr7WPlPU=</DigestValue>
      </Reference>
      <Reference URI="/xl/worksheets/sheet53.xml?ContentType=application/vnd.openxmlformats-officedocument.spreadsheetml.worksheet+xml">
        <DigestMethod Algorithm="http://www.w3.org/2001/04/xmlenc#sha256"/>
        <DigestValue>9OClhC1SdmcpnLTLBiHetbxgJUuvb4+DzueJ/AqQBnQ=</DigestValue>
      </Reference>
      <Reference URI="/xl/worksheets/sheet54.xml?ContentType=application/vnd.openxmlformats-officedocument.spreadsheetml.worksheet+xml">
        <DigestMethod Algorithm="http://www.w3.org/2001/04/xmlenc#sha256"/>
        <DigestValue>eAb1i2KJL2pAjpnOqZrJqJOHRaYry6bfxyxOh4AMqdE=</DigestValue>
      </Reference>
      <Reference URI="/xl/worksheets/sheet55.xml?ContentType=application/vnd.openxmlformats-officedocument.spreadsheetml.worksheet+xml">
        <DigestMethod Algorithm="http://www.w3.org/2001/04/xmlenc#sha256"/>
        <DigestValue>XGSimHCZJIYMnmEQ0uLyZi6ncTDqJKdnGFalPQlKI8s=</DigestValue>
      </Reference>
      <Reference URI="/xl/worksheets/sheet56.xml?ContentType=application/vnd.openxmlformats-officedocument.spreadsheetml.worksheet+xml">
        <DigestMethod Algorithm="http://www.w3.org/2001/04/xmlenc#sha256"/>
        <DigestValue>ryJ5eRvczR8dgtxO3fY1erRHF674Cu7FHvZRexI/oQQ=</DigestValue>
      </Reference>
      <Reference URI="/xl/worksheets/sheet57.xml?ContentType=application/vnd.openxmlformats-officedocument.spreadsheetml.worksheet+xml">
        <DigestMethod Algorithm="http://www.w3.org/2001/04/xmlenc#sha256"/>
        <DigestValue>QEUlJVUsQY1eS0aLihfyZYOGFlW45L6cGJcDuxvOgmM=</DigestValue>
      </Reference>
      <Reference URI="/xl/worksheets/sheet58.xml?ContentType=application/vnd.openxmlformats-officedocument.spreadsheetml.worksheet+xml">
        <DigestMethod Algorithm="http://www.w3.org/2001/04/xmlenc#sha256"/>
        <DigestValue>n+twVJFquQq7mUz/bCIrePH7wSZmnuUDb67iWWEtNaY=</DigestValue>
      </Reference>
      <Reference URI="/xl/worksheets/sheet59.xml?ContentType=application/vnd.openxmlformats-officedocument.spreadsheetml.worksheet+xml">
        <DigestMethod Algorithm="http://www.w3.org/2001/04/xmlenc#sha256"/>
        <DigestValue>egjaeojT17MaiSI4zQbLHTTw8sVJv5O30JPXEdwcXz0=</DigestValue>
      </Reference>
      <Reference URI="/xl/worksheets/sheet6.xml?ContentType=application/vnd.openxmlformats-officedocument.spreadsheetml.worksheet+xml">
        <DigestMethod Algorithm="http://www.w3.org/2001/04/xmlenc#sha256"/>
        <DigestValue>tA1sFTtASUdqX92hDo39CdiEjjgwblnSBbZAGDPtnw4=</DigestValue>
      </Reference>
      <Reference URI="/xl/worksheets/sheet60.xml?ContentType=application/vnd.openxmlformats-officedocument.spreadsheetml.worksheet+xml">
        <DigestMethod Algorithm="http://www.w3.org/2001/04/xmlenc#sha256"/>
        <DigestValue>XsG2WcDWfDq9vCjvCoYWkVrtjALXVhS+vaXFqnGXfVQ=</DigestValue>
      </Reference>
      <Reference URI="/xl/worksheets/sheet7.xml?ContentType=application/vnd.openxmlformats-officedocument.spreadsheetml.worksheet+xml">
        <DigestMethod Algorithm="http://www.w3.org/2001/04/xmlenc#sha256"/>
        <DigestValue>/KhOZMdiDgjcWoaCVKpk+Y58wuYGlyW4eAUMfxY3Egc=</DigestValue>
      </Reference>
      <Reference URI="/xl/worksheets/sheet8.xml?ContentType=application/vnd.openxmlformats-officedocument.spreadsheetml.worksheet+xml">
        <DigestMethod Algorithm="http://www.w3.org/2001/04/xmlenc#sha256"/>
        <DigestValue>ddspmq6Mgs4bubh3Iw2/DZgWn6R3GEwAD3dZ0Nnh4BE=</DigestValue>
      </Reference>
      <Reference URI="/xl/worksheets/sheet9.xml?ContentType=application/vnd.openxmlformats-officedocument.spreadsheetml.worksheet+xml">
        <DigestMethod Algorithm="http://www.w3.org/2001/04/xmlenc#sha256"/>
        <DigestValue>Q6cJMPSWwkGGyUfInCThO7VhcATCroJs9EVZy9YM140=</DigestValue>
      </Reference>
    </Manifest>
    <SignatureProperties>
      <SignatureProperty Id="idSignatureTime" Target="#idPackageSignature">
        <mdssi:SignatureTime xmlns:mdssi="http://schemas.openxmlformats.org/package/2006/digital-signature">
          <mdssi:Format>YYYY-MM-DDThh:mm:ssTZD</mdssi:Format>
          <mdssi:Value>2023-07-03T09:30:24Z</mdssi:Value>
        </mdssi:SignatureTime>
      </SignatureProperty>
    </SignatureProperties>
  </Object>
  <Object Id="idOfficeObject">
    <SignatureProperties>
      <SignatureProperty Id="idOfficeV1Details" Target="#idPackageSignature">
        <SignatureInfoV1 xmlns="http://schemas.microsoft.com/office/2006/digsig">
          <SetupID>{E1E31495-8C38-4CA4-A3DD-632D3183C536}</SetupID>
          <SignatureText>Tamas Hak-Kovacs </SignatureText>
          <SignatureImage/>
          <SignatureComments/>
          <WindowsVersion>10.0</WindowsVersion>
          <OfficeVersion>16.0.16501/25</OfficeVersion>
          <ApplicationVersion>16.0.16501</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2023-07-03T09:30:24Z</xd:SigningTime>
          <xd:SigningCertificate>
            <xd:Cert>
              <xd:CertDigest>
                <DigestMethod Algorithm="http://www.w3.org/2001/04/xmlenc#sha256"/>
                <DigestValue>TwcNeEQMOsfYy+C4id9B8ehZCUt3PIAWLOaafBxivDg=</DigestValue>
              </xd:CertDigest>
              <xd:IssuerSerial>
                <X509IssuerName>CN=B-Trust Operational Qualified CA, OU=B-Trust, O=BORICA AD, OID.2.5.4.97=NTRBG-201230426, C=BG</X509IssuerName>
                <X509SerialNumber>8026482245890375825</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zCCBRugAwIBAgIIaQ5Pt5rtE5QwDQYJKoZIhvcNAQELBQAwcTELMAkGA1UEBhMCQkcxGDAWBgNVBGETD05UUkJHLTIwMTIzMDQyNjESMBAGA1UEChMJQk9SSUNBIEFEMRAwDgYDVQQLEwdCLVRydXN0MSIwIAYDVQQDExlCLVRydXN0IFJvb3QgUXVhbGlmaWVkIENBMB4XDTE4MDYwMTEzNDQ1MFoXDTMzMDUzMTEzNDQ1MFoweDELMAkGA1UEBhMCQkcxGDAWBgNVBGETD05UUkJHLTIwMTIzMDQyNjESMBAGA1UEChMJQk9SSUNBIEFEMRAwDgYDVQQLEwdCLVRydXN0MSkwJwYDVQQDEyBCLVRydXN0IE9wZXJhdGlvbmFsIFF1YWxpZmllZCBDQTCCAiIwDQYJKoZIhvcNAQEBBQADggIPADCCAgoCggIBALotZe4YXbj/eg9cTbUEIm96CN/g6pr0mkSMQzcGoFJ/ob7ag7EFfXMh3p0oaYx0sq3Sd3cRdSaFlkJhYHtuz6UqA6g/2iIjTehPS4a+NLIgkU7jfVjZ0rAZM/0JYeh2BPwgw0wiSwpviHTvMIpu7DHFNeWruocEKvgq4YqZriJRtPNapOFjRQWSTeZc0btyn4prkLE54SreFQ/+z33spbgrnhI9m90GG6kMr/vx0E+iUYkVklCdBrTBcNllgM+bF2V6iMcbLgnnjU1biHvPpZTd6cedJM3rHC9LLLE8Dxq95MmMK9vLoOCU0SogAjEx4XeZnS3h3xwA4qF6FCLe7D8FfNA0gWJO49h2GjDhnAzTGhyep6tH1p1SnizoPq+Z1rFcHOYrOXfJf5EplaZ0ls32HlFSGCCqHFOcx+NFcZelubJUsA0f7tYT2PudMmT0QrrFB/BODl4625UZlsiEWG0YLRkujBQgTYKjdSS9hiX9ZVcf8t/zeEibe1FCnEjmrm8G+79bqAPa8dT3zy7FgWxN+YkYbqMaIdXmtCYLemmDHeYij/UbjrcSJ0UmmR41PunO9bX64Jh2EsZn6TKUqWqJu/vGoDo93rvkIFcRMrD5Fe36G0WKcE7ytP57ekYYAotaVCpp4ecCyhPwV+BRBRqUPbw1asxvikrph4PlWn9JAgMAl6mjggHGMIIBwjAdBgNVHQ4EFgQUJ88IQwTwxYM3Z4EXTfwF5ttli7AwHwYDVR0jBBgwFoAU8oTuLjX+8PrYUFCwnEiJ6lov2aswIQYDVR0SBBowGIYWaHR0cDovL3d3dy5iLXRydXN0Lm9yZzASBgNVHRMBAf8ECDAGAQH/AgEAMHgGA1UdIARxMG8wQAYKKwYBBAH7dgEGATAyMDAGCCsGAQUFBwIBFiRodHRwOi8vd3d3LmItdHJ1c3Qub3JnL2RvY3VtZW50cy9jcHMwDQYLKwYBBAH7dgEGAQEwDQYLKwYBBAH7dgEGAQIwDQYLKwYBBAH7dgEGAQMwDgYDVR0PAQH/BAQDAgEGMEUGA1UdHwQ+MDwwOqA4oDaGNGh0dHA6Ly9jcmwuYi10cnVzdC5vcmcvcmVwb3NpdG9yeS9CLVRydXN0Um9vdFFDQS5jcmwweAYIKwYBBQUHAQEEbDBqMCMGCCsGAQUFBzABhhdodHRwOi8vb2NzcC5iLXRydXN0Lm9yZzBDBggrBgEFBQcwAoY3aHR0cDovL2NhLmItdHJ1c3Qub3JnL3JlcG9zaXRvcnkvQi1UcnVzdFJvb3RRQ0FPQ1NQLmNlcjANBgkqhkiG9w0BAQsFAAOCAgEAiPODGc6gWdHjROgQ2cy0KtZROQDl8ax0fTNJGmCvj714uBzuTvBECtLX8xZRmIvpd6PZq6Nexl4pXhS04SLdz7MhakN970d12/cGxkdYotTEpx0WuXqPC3J0A5VWY8LLsJ8JhVoO4xp4HaNE4abnCj+uXURFLJsoxbEKy1iqHMy7lopej9sCuOjp6jNQa+J4b4mEx8RtFn4VTnaC+19z3VQaPCaWfpJYnO1DsHSunZTq95UUVnjvgDM3WxuBRFkc551Q5dh4A+grGw6yPW5ijOC1eTxpG6DMgJL41G7ftGX1AsXhOuxoWRf9r2sCdQJUVe/CtZ37Vjm1QUS+TmTAjLXInh/sVNFC3xs7wt2umPQYevTeS4KRrxXgcv92ClW8qZGXoqnsrNvx9ATuHSMwysTBqrdEAAxqUrPrt2nb58yp+2Aa44CHhzXCfpFN9J84nwJhIOEVhLBaVelsP5IpiCfUTDtluNFNZ+0lWws7ugwt0Y4UwNVkEbm+TxYe3taAoOcf3eZP2+BfVNM/MANpcY7h5uNdOxhRhB7l6MdvMJIMEq3RzEH+IH4tEBb56+H6Dkp93k1Hif6dIwa9vleIueDpL3R3aG7yv2lq2xFVUlB6r+zEFAXmGA6X26R44TwWO1tLVCYR76D781dYNmLCvS/sJ4idGjW2TQDAOOB6mZ0=</xd:EncapsulatedX509Certificate>
            <xd:EncapsulatedX509Certificate>MIIG7zCCBNegAwIBAgIBATANBgkqhkiG9w0BAQsFADBxMQswCQYDVQQGEwJCRzEYMBYGA1UEYRMPTlRSQkctMjAxMjMwNDI2MRIwEAYDVQQKEwlCT1JJQ0EgQUQxEDAOBgNVBAsTB0ItVHJ1c3QxIjAgBgNVBAMTGUItVHJ1c3QgUm9vdCBRdWFsaWZpZWQgQ0EwHhcNMTcwNDI1MTUyODQzWhcNMzcwNDI1MTUyODQzWjBxMQswCQYDVQQGEwJCRzEYMBYGA1UEYRMPTlRSQkctMjAxMjMwNDI2MRIwEAYDVQQKEwlCT1JJQ0EgQUQxEDAOBgNVBAsTB0ItVHJ1c3QxIjAgBgNVBAMTGUItVHJ1c3QgUm9vdCBRdWFsaWZpZWQgQ0EwggIiMA0GCSqGSIb3DQEBAQUAA4ICDwAwggIKAoICAQCvMcOLZlM8z4SmjI6q0pT07UaZdFy9YdcErzJO2n8QSm4T9NQb9HYthmGNa/ZsBSh18rmC80pVpd9hPCYr6uiMK/8dSBrY65pIU2HLSqVrhe+b0Qx6OS6lkKKYlHProEas3R0pNTTrg2hOxJsEazBBghZC9ZUpermXR2ZlKM7QDMzEocRGVDjq4X49zx1a5TYlGJBAmAfwfVLtrWeIlYjLAXu0Y4ntSuYQFX9d3uIUaVMgW+9S+XK+MuBZosSHPwl1VHMCbnvJH+9v99/xheYYwfNsIesMI/cLdipaUFi76IhwgZk3741OACScqWl9/I2KKI+HfwPNQXKe988kwJ6C9k0Q3BrzpFiOySU9YGQLd21nq5/0qvINmWp/hQn0J9BYnJYkX8yKTNEqrEBV6xReIHHBVIgFCc89gcElryHHEJPw0HQOPdN9Yu099t7begrp9NCjY3h/RSg0JRua1pvIHxER3wCdjRuRdCDCcwpIMamVwsEtPs24lvgzBC0fqtVOP47uqEKgCcqYlEx/cCgQI4bnZxY4WHXYHUgmBiH9iMUD9mly3+JzvO8oaPQXjIUg1oIAGkRLRPH0JNqmG+6Uw/b4mAbwYS5DDnFp6bN3MrSvPvEu0T7LTIkoKF9nZjByaMSSoOV36CD/kc0rQ2KIUNGcrKevvM4QocOPrau5owIDAMv9o4IBkDCCAYwwHQYDVR0OBBYEFPKE7i41/vD62FBQsJxIiepaL9mrMB8GA1UdIwQYMBaAFPKE7i41/vD62FBQsJxIiepaL9mrMCEGA1UdEgQaMBiGFmh0dHA6Ly93d3cuYi10cnVzdC5vcmcwDwYDVR0TAQH/BAUwAwEB/zBFBgNVHSAEPjA8MDoGBFUdIAAwMjAwBggrBgEFBQcCARYkaHR0cDovL3d3dy5iLXRydXN0Lm9yZy9kb2N1bWVudHMvY3BzMA4GA1UdDwEB/wQEAwIBBjBFBgNVHR8EPjA8MDqgOKA2hjRodHRwOi8vY3JsLmItdHJ1c3Qub3JnL3JlcG9zaXRvcnkvQi1UcnVzdFJvb3RRQ0EuY3JsMHgGCCsGAQUFBwEBBGwwajAjBggrBgEFBQcwAYYXaHR0cDovL29jc3AuYi10cnVzdC5vcmcwQwYIKwYBBQUHMAKGN2h0dHA6Ly9jYS5iLXRydXN0Lm9yZy9yZXBvc2l0b3J5L0ItVHJ1c3RSb290UUNBT0NTUC5jZXIwDQYJKoZIhvcNAQELBQADggIBAJkWw21cnW4B9sVeetOiaT3MdeN3Zz2PWZO4kkFEyLQ8Yp0U0a4fj/c/09sO+D6KXXOnmCmSB+vbGMBdT6OTsgeierCJxOEtKWdxKRQxrhDSwhYGiYvrATojdJAaaRS6Sz7AiezmqE6Nm0s3nWDk0Ne84YR4QQAHQ0HyX2oK6+sP/1WuCVH1hQAT6mR1T+H6E+dqtRKi6luWICcGhls0l6SwhfvUioAe17cX1DTSmnzNJ7f5kkwAih7s6vLgYltsEhqF/Mdlwmr2bkz4/Oo/5lorZNRrcNnsSUIdi6KesmZnxiotIVYjYktLOMFHlI1EzqNX9N0hD3wGoaoh6q+pdD3ynl0euih/A20gI35F7NqeCJunQIbpfVR6C7NDzLlT62SFHeyO7HYXyrZHzabbsAIjoJuzyMR+fgTPDgWt1w9ro/jGBWxijoOUtajWoIB/QsnbTuAbhVoSLI5cKBaEiQkcDh4seHecBzsidUHIEBp0767rftu1SGBjXTRjoq2uPJvqdssAO09PRx5UoRWq/HvYfLz+1yC8TnH0A2uU+bxt2xIgGmV4LAeLWo9GZpNlg4JhnwMO064UnQiaYJP7eS4cJaFAmWnFQfe65tijNantvhJGbRL0dmV9fk5MfGFDCkYNj5Eop8GqLdVGQQsdx3LtjQsdK2bgwRhEAMQ1+uQZ</xd:EncapsulatedX509Certificate>
          </xd:CertificateValues>
        </xd:UnsignedSignatureProperties>
      </xd:UnsignedProperties>
    </xd:QualifyingProperties>
  </Object>
  <Object Id="idValidSigLnImg">AQAAAGwAAAAAAAAAAAAAAP8AAAB/AAAAAAAAAAAAAAAmHwAAjw8AACBFTUYAAAEAxBsAAKo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AAAAAEAAAA9gAAABAAAADAAAAABAAAADcAAAANAAAAIQDwAAAAAAAAAAAAAACAPwAAAAAAAAAAAACAPwAAAAAAAAAAAAAAAAAAAAAAAAAAAAAAAAAAAAAAAAAAJQAAAAwAAAAAAACAKAAAAAwAAAABAAAAUgAAAHABAAABAAAA9f///wAAAAAAAAAAAAAAAJABAAAAAAABAAAAAHMAZQBnAG8AZQAgAHUAaQAAAAAAAAAAAAAAAAAAAAAAAAAAAAAAAAAAAAAAAAAAAAAAAAAAAAAAAAAAAAAAAAAAAAAAACAAAAAAAAAAYB/D+n8AAABgH8P6fwAAEwAAAAAAAAAAADYW+38AAD2NasL6fwAAMBY2Fvt/AAATAAAAAAAAAPAWAAAAAAAAQAAAwPp/AAAAADYW+38AAAWQasL6fwAABAAAAAAAAAAwFjYW+38AACC078hUAAAAEwAAAAAAAABIAAAAAAAAAKzCAcP6fwAAiGMfw/p/AAAAxwHD+n8AAAEAAAAAAAAAVuwBw/p/AAAAADYW+38AAAAAAAAAAAAAAAAAAFQAAADAs+/IVAAAAMC1TfqqAQAAyzD8FPt/AADwtO/IVAAAAIm178hUAAAAAAAAAAAAAAAAAAAAZHYACAAAAAAlAAAADAAAAAEAAAAYAAAADAAAAAAAAAASAAAADAAAAAEAAAAeAAAAGAAAAMAAAAAEAAAA9wAAABEAAAAlAAAADAAAAAEAAABUAAAAkAAAAMEAAAAEAAAA9QAAABAAAAABAAAAqyr5QY7j+EHBAAAABAAAAAsAAABMAAAAAAAAAAAAAAAAAAAA//////////9kAAAAMwAuADcALgAyADAAMgAzACAAMwQuACIABgAAAAMAAAAGAAAAAwAAAAYAAAAGAAAABgAAAAYAAAADAAAABQAAAAMAAABLAAAAQAAAADAAAAAFAAAAIAAAAAEAAAABAAAAEAAAAAAAAAAAAAAAAAEAAIAAAAAAAAAAAAAAAAABAACAAAAAUgAAAHABAAACAAAAEAAAAAcAAAAAAAAAAAAAALwCAAAAAADMAQICIlMAeQBzAHQAZQBtAAAAAAAAAAAAAAAAAAAAAAAAAAAAAAAAAAAAAAAAAAAAAAAAAAAAAAAAAAAAAAAAAAAAAAAAAAAAeI9qwvp/AAAII+7IVAAAAAAE5id/yAAA0G4iFft/AAAAAAAAAAAAAAkAAAAAAAAAMwEAAKoBAAB4j2rC+n8AAAAAAAAAAAAAAAAAAAAAAAAMWIfFRGMAAIgk7shUAAAABAAAAAAAAACQMM+LqgEAAMC1TfqqAQAAsCXuyAAAAAAAAAAAAAAAAAcAAAAAAAAA6ILBi6oBAADsJO7IVAAAACkl7shUAAAA0c34FPt/AABpAGEAbAAAAAAAAAAAAAAAAAAAAAAAAAAAAAAAAAAAAMC1TfqqAQAAyzD8FPt/AACQJO7IVAAAACkl7shUAAAAkDDPi6o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wAAAAAAAAACANKviqAQAAAAgAAAAAAADQbiIV+38AAAAAAAAAAAAAMAAAAAAAAAAoAAAAAAAAAAgAAAAAAAAAAAAAAAAAAAAAAAAAAAAAAJxbh8VEYwAAx7MzF/t/AAAAACr4qgEAAOD///8AAAAAwLVN+qoBAABYJe7IAAAAAAAAAAAAAAAABgAAAAAAAAAgAAAAAAAAAHwk7shUAAAAuSTuyFQAAADRzfgU+38AAAAAAABUAAAAAAAAAAAAAAAw40CWqgEAABhS3MH6fwAAwLVN+qoBAADLMPwU+38AACAk7shUAAAAuSTuyFQAAACgGs+LqgE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AAAABHAAAAKQAAADMAAACIAAAAFQAAACEA8AAAAAAAAAAAAAAAgD8AAAAAAAAAAAAAgD8AAAAAAAAAAAAAAAAAAAAAAAAAAAAAAAAAAAAAAAAAACUAAAAMAAAAAAAAgCgAAAAMAAAABAAAAFIAAABwAQAABAAAAPD///8AAAAAAAAAAAAAAACQAQAAAAAAAQAAAABzAGUAZwBvAGUAIAB1AGkAAAAAAAAAAAAAAAAAAAAAAAAAAAAAAAAAAAAAAAAAAAAAAAAAAAAAAAAAAAAAAAAAAAAAAOA+3cH6fwAAqnlLwfp/AACwLe7IVAAAANBuIhX7fwAAAAAAAAAAAAAAAAAAAAAAALg+3cH6fwAAAAAAAAAAAAAAAAAAAAAAAAAAAAAAAAAAPFmHxURjAAD/////+n8AAP////8AAAAA8P///wAAAADAtU36qgEAAPgm7sgAAAAAAAAAAAAAAAAJAAAAAAAAACAAAAAAAAAAHCbuyFQAAABZJu7IVAAAANHN+BT7fwAAAAAAAAAAAAAAAAAAAAAAAAAAAAAAAAAAAAAAAAAAAADAtU36qgEAAMsw/BT7fwAAwCXuyFQAAABZJu7IVAAAAIBGz4uqAQAAAAAAAGR2AAgAAAAAJQAAAAwAAAAEAAAAGAAAAAwAAAAAAAAAEgAAAAwAAAABAAAAHgAAABgAAAApAAAAMwAAALEAAABIAAAAJQAAAAwAAAAEAAAAVAAAALQAAAAqAAAAMwAAAK8AAABHAAAAAQAAAKsq+UGO4/hBKgAAADMAAAARAAAATAAAAAAAAAAAAAAAAAAAAP//////////cAAAAFQAYQBtAGEAcwAgAEgAYQBrAC0ASwBvAHYAYQBjAHMAIAAAAAgAAAAIAAAADgAAAAgAAAAHAAAABAAAAAsAAAAIAAAACAAAAAYAAAAJAAAACQAAAAgAAAAIAAAABwAAAAcAAAAE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KwAAAAKAAAAUAAAAGYAAABcAAAAAQAAAKsq+UGO4/hBCgAAAFAAAAAQAAAATAAAAAAAAAAAAAAAAAAAAP//////////bAAAAFQAYQBtAGEAcwAgAEgAYQBrAC0ASwBvAHYAYQBjAHMABgAAAAYAAAAJAAAABgAAAAUAAAADAAAACAAAAAYAAAAGAAAABAAAAAYAAAAHAAAABQAAAAYAAAAFAAAABQ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NgAAAAKAAAAYAAAAHwAAABsAAAAAQAAAKsq+UGO4/hBCgAAAGAAAAAXAAAATAAAAAAAAAAAAAAAAAAAAP//////////fAAAAEMAaABpAGUAZgAgAEUAeABlAGMAdQB0AGkAdgBlACAATwBmAGYAaQBjAGUAcgBhAAcAAAAHAAAAAwAAAAYAAAAEAAAAAwAAAAYAAAAFAAAABgAAAAUAAAAHAAAABAAAAAMAAAAFAAAABgAAAAMAAAAJAAAABAAAAAQAAAADAAAABQAAAAYAAAAEAAAASwAAAEAAAAAwAAAABQAAACAAAAABAAAAAQAAABAAAAAAAAAAAAAAAAABAACAAAAAAAAAAAAAAAAAAQAAgAAAACUAAAAMAAAAAgAAACcAAAAYAAAABQAAAAAAAAD///8AAAAAACUAAAAMAAAABQAAAEwAAABkAAAACQAAAHAAAACgAAAAfAAAAAkAAABwAAAAmAAAAA0AAAAhAPAAAAAAAAAAAAAAAIA/AAAAAAAAAAAAAIA/AAAAAAAAAAAAAAAAAAAAAAAAAAAAAAAAAAAAAAAAAAAlAAAADAAAAAAAAIAoAAAADAAAAAUAAAAlAAAADAAAAAEAAAAYAAAADAAAAAAAAAASAAAADAAAAAEAAAAWAAAADAAAAAAAAABUAAAA8AAAAAoAAABwAAAAnwAAAHwAAAABAAAAqyr5QY7j+EEKAAAAcAAAABsAAABMAAAABAAAAAkAAABwAAAAoQAAAH0AAACEAAAAUwBpAGcAbgBlAGQAIABiAHkAOgAgAFQAYQBtAGEAcwAgAEgAYQBrAC0ASwBvAHYAYQBjAHMAAAAGAAAAAwAAAAcAAAAHAAAABgAAAAcAAAADAAAABwAAAAUAAAADAAAAAwAAAAYAAAAGAAAACQAAAAYAAAAFAAAAAwAAAAgAAAAGAAAABgAAAAQAAAAGAAAABwAAAAUAAAAGAAAABQAAAAUAAAAWAAAADAAAAAAAAAAlAAAADAAAAAIAAAAOAAAAFAAAAAAAAAAQAAAAFAAAAA==</Object>
  <Object Id="idInvalidSigLnImg">AQAAAGwAAAAAAAAAAAAAAP8AAAB/AAAAAAAAAAAAAAAmHwAAjw8AACBFTUYAAAEANCEAALEAAAAGAAAAAAAAAAAAAAAAAAAAgAcAADgEAABWAgAAUAEAAAAAAAAAAAAAAAAAAPAfCQCAIAU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FQAAAAwAAAADAAAAcgAAAKAEAAAKAAAAAwAAABcAAAAQAAAACgAAAAMAAAAOAAAADgAAAAAA/wEAAAAAAAAAAAAAgD8AAAAAAAAAAAAAgD8AAAAAAAAAAP///wAAAAAAbAAAADQAAACgAAAAAAQAAA4AAAAOAAAAKAAAABAAAAAQAAAAAQAgAAMAAAAABAAAAAAAAAAAAAAAAAAAAAAAAAAA/wAA/wAA/wAAAAAAAAAAAAAAAAAAAAAAAAAAAAAAAAAAAAAAAAAAAAAAAAAAAAAAAAAAAAAAAAAAAAAAAAAAAAAAAAAAAAAAAAAAAAAAAAAAAAAAAAAAAAAAAAAAAAAAAAAAAAAAAAAAAAAAAAAAAAAAAAAAAAAAAAAAAAAAAAAAAAAAAAAAAAAAAAAAAAAAAAAAAAAAHh8fihgZGW4AAAAAAAAAAA4POT01N9bmAAAAAAAAAAAAAAAAAAAAADs97f8AAAAAAAAAAAAAAAAAAAAAAAAAADo7O6Y4Ojr/ODo6/wsLCzEAAAAADg85PTU31uYAAAAAAAAAADs97f8AAAAAAAAAAAAAAAAAAAAAAAAAAAAAAAA6Ozumpqen//r6+v9OUFD/kZKS/wAAAAAODzk9NTfW5js97f8AAAAAAAAAAAAAAAAAAAAAAAAAAAAAAAAAAAAAOjs7pqanp//6+vr/+vr6//r6+v+srKyvAAAAADs97f81N9bmAAAAAAAAAAAAAAAAAAAAAAAAAAAAAAAAAAAAADo7O6amp6f/+vr6//r6+v88PDw9AAAAADs97f8AAAAADg85PTU31uYAAAAAAAAAAAAAAAAAAAAAAAAAAAAAAAA6Ozumpqen//r6+v88PDw9AAAAADs97f8AAAAAAAAAAAAAAAAODzk9NTfW5gAAAAAAAAAAAAAAAAAAAAAAAAAAOjs7ppGSkv84Ojr/ODo6/xISElEAAAAAAAAAAAAAAAAAAAAAAAAAAAAAAAAAAAAAAAAAAAAAAAAAAAAAAAAAADo7O6ZOUFD/+vr6//r6+v+vr6/xOzs7e0lLS8wAAAAAAAAAAAAAAAAAAAAAAAAAAAAAAAAAAAAAAAAAAAAAAABFR0f2+vr6//r6+v/6+vr/+vr6//r6+v9ISkr4CwsLMQAAAAAAAAAAAAAAAAAAAAAAAAAAAAAAAAAAAAAYGRluiImJ9vr6+v/6+vr/+vr6//r6+v/6+vr/pqen/x4fH4oAAAAAAAAAAAAAAAAAAAAAAAAAAAAAAAAAAAAAGBkZboiJifb6+vr/+vr6//r6+v/6+vr/+vr6/6anp/8eHx+KAAAAAAAAAAAAAAAAAAAAAAAAAAAAAAAAAAAAAAsLCzFISkr4+vr6//r6+v/6+vr/+vr6//r6+v9dXl72EhISUQAAAAAAAAAAAAAAAAAAAAAAAAAAAAAAAAAAAAAAAAAAHh8fimZnZ//6+vr/+vr6//r6+v97fX3/OTs7uwAAAAAAAAAAAAAAAAAAAAAAAAAAAAAAAAAAAAAAAAAAAAAAAAAAAAAYGRluODo6/zg6Ov84Ojr/Hh8figAAAAAAAAAAAAAAAAAAAAAAAAAAAAAAAAAAAAAnAAAAGAAAAAEAAAAAAAAA////AAAAAAAlAAAADAAAAAEAAABMAAAAZAAAACIAAAAEAAAAeQAAABAAAAAiAAAABAAAAFgAAAANAAAAIQDwAAAAAAAAAAAAAACAPwAAAAAAAAAAAACAPwAAAAAAAAAAAAAAAAAAAAAAAAAAAAAAAAAAAAAAAAAAJQAAAAwAAAAAAACAKAAAAAwAAAABAAAAUgAAAHABAAABAAAA9f///wAAAAAAAAAAAAAAAJABAAAAAAABAAAAAHMAZQBnAG8AZQAgAHUAaQAAAAAAAAAAAAAAAAAAAAAAAAAAAAAAAAAAAAAAAAAAAAAAAAAAAAAAAAAAAAAAAAAAAAAAACAAAAAAAAAAYB/D+n8AAABgH8P6fwAAEwAAAAAAAAAAADYW+38AAD2NasL6fwAAMBY2Fvt/AAATAAAAAAAAAPAWAAAAAAAAQAAAwPp/AAAAADYW+38AAAWQasL6fwAABAAAAAAAAAAwFjYW+38AACC078hUAAAAEwAAAAAAAABIAAAAAAAAAKzCAcP6fwAAiGMfw/p/AAAAxwHD+n8AAAEAAAAAAAAAVuwBw/p/AAAAADYW+38AAAAAAAAAAAAAAAAAAFQAAADAs+/IVAAAAMC1TfqqAQAAyzD8FPt/AADwtO/IVAAAAIm178hUAAAAAAAAAAAAAAAAAAAAZHYACAAAAAAlAAAADAAAAAEAAAAYAAAADAAAAP8AAAASAAAADAAAAAEAAAAeAAAAGAAAACIAAAAEAAAAegAAABEAAAAlAAAADAAAAAEAAABUAAAAtAAAACMAAAAEAAAAeAAAABAAAAABAAAAqyr5QY7j+EEjAAAABAAAABEAAABMAAAAAAAAAAAAAAAAAAAA//////////9wAAAASQBuAHYAYQBsAGkAZAAgAHMAaQBnAG4AYQB0AHUAcgBlAAAAAwAAAAcAAAAFAAAABgAAAAMAAAADAAAABwAAAAMAAAAFAAAAAwAAAAcAAAAHAAAABgAAAAQAAAAHAAAABAAAAAYAAABLAAAAQAAAADAAAAAFAAAAIAAAAAEAAAABAAAAEAAAAAAAAAAAAAAAAAEAAIAAAAAAAAAAAAAAAAABAACAAAAAUgAAAHABAAACAAAAEAAAAAcAAAAAAAAAAAAAALwCAAAAAADMAQICIlMAeQBzAHQAZQBtAAAAAAAAAAAAAAAAAAAAAAAAAAAAAAAAAAAAAAAAAAAAAAAAAAAAAAAAAAAAAAAAAAAAAAAAAAAAeI9qwvp/AAAII+7IVAAAAAAE5id/yAAA0G4iFft/AAAAAAAAAAAAAAkAAAAAAAAAMwEAAKoBAAB4j2rC+n8AAAAAAAAAAAAAAAAAAAAAAAAMWIfFRGMAAIgk7shUAAAABAAAAAAAAACQMM+LqgEAAMC1TfqqAQAAsCXuyAAAAAAAAAAAAAAAAAcAAAAAAAAA6ILBi6oBAADsJO7IVAAAACkl7shUAAAA0c34FPt/AABpAGEAbAAAAAAAAAAAAAAAAAAAAAAAAAAAAAAAAAAAAMC1TfqqAQAAyzD8FPt/AACQJO7IVAAAACkl7shUAAAAkDDPi6oB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wAAAAAAAAACANKviqAQAAAAgAAAAAAADQbiIV+38AAAAAAAAAAAAAMAAAAAAAAAAoAAAAAAAAAAgAAAAAAAAAAAAAAAAAAAAAAAAAAAAAAJxbh8VEYwAAx7MzF/t/AAAAACr4qgEAAOD///8AAAAAwLVN+qoBAABYJe7IAAAAAAAAAAAAAAAABgAAAAAAAAAgAAAAAAAAAHwk7shUAAAAuSTuyFQAAADRzfgU+38AAAAAAABUAAAAAAAAAAAAAAAw40CWqgEAABhS3MH6fwAAwLVN+qoBAADLMPwU+38AACAk7shUAAAAuSTuyFQAAACgGs+LqgEAAAAAAABkdgAIAAAAACUAAAAMAAAAAwAAABgAAAAMAAAAAAAAABIAAAAMAAAAAQAAABYAAAAMAAAACAAAAFQAAABUAAAACgAAACcAAAAeAAAASgAAAAEAAACrKvlBjuP4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AAAABHAAAAKQAAADMAAACIAAAAFQAAACEA8AAAAAAAAAAAAAAAgD8AAAAAAAAAAAAAgD8AAAAAAAAAAAAAAAAAAAAAAAAAAAAAAAAAAAAAAAAAACUAAAAMAAAAAAAAgCgAAAAMAAAABAAAAFIAAABwAQAABAAAAPD///8AAAAAAAAAAAAAAACQAQAAAAAAAQAAAABzAGUAZwBvAGUAIAB1AGkAAAAAAAAAAAAAAAAAAAAAAAAAAAAAAAAAAAAAAAAAAAAAAAAAAAAAAAAAAAAAAAAAAAAAAOA+3cH6fwAAqnlLwfp/AACwLe7IVAAAANBuIhX7fwAAAAAAAAAAAAAAAAAAAAAAALg+3cH6fwAAAAAAAAAAAAAAAAAAAAAAAAAAAAAAAAAAPFmHxURjAAD/////+n8AAP////8AAAAA8P///wAAAADAtU36qgEAAPgm7sgAAAAAAAAAAAAAAAAJAAAAAAAAACAAAAAAAAAAHCbuyFQAAABZJu7IVAAAANHN+BT7fwAAAAAAAAAAAAAAAAAAAAAAAAAAAAAAAAAAAAAAAAAAAADAtU36qgEAAMsw/BT7fwAAwCXuyFQAAABZJu7IVAAAAIBGz4uqAQAAAAAAAGR2AAgAAAAAJQAAAAwAAAAEAAAAGAAAAAwAAAAAAAAAEgAAAAwAAAABAAAAHgAAABgAAAApAAAAMwAAALEAAABIAAAAJQAAAAwAAAAEAAAAVAAAALQAAAAqAAAAMwAAAK8AAABHAAAAAQAAAKsq+UGO4/hBKgAAADMAAAARAAAATAAAAAAAAAAAAAAAAAAAAP//////////cAAAAFQAYQBtAGEAcwAgAEgAYQBrAC0ASwBvAHYAYQBjAHMAIAAAAAgAAAAIAAAADgAAAAgAAAAHAAAABAAAAAsAAAAIAAAACAAAAAYAAAAJAAAACQAAAAgAAAAIAAAABwAAAAcAAAAE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QAAAAwAAAABAAAAGAAAAAwAAAAAAAAAEgAAAAwAAAABAAAAHgAAABgAAAAJAAAAUAAAAPcAAABdAAAAJQAAAAwAAAABAAAAVAAAAKwAAAAKAAAAUAAAAGYAAABcAAAAAQAAAKsq+UGO4/hBCgAAAFAAAAAQAAAATAAAAAAAAAAAAAAAAAAAAP//////////bAAAAFQAYQBtAGEAcwAgAEgAYQBrAC0ASwBvAHYAYQBjAHMABgAAAAYAAAAJAAAABgAAAAUAAAADAAAACAAAAAYAAAAGAAAABAAAAAYAAAAHAAAABQAAAAYAAAAFAAAABQAAAEsAAABAAAAAMAAAAAUAAAAgAAAAAQAAAAEAAAAQAAAAAAAAAAAAAAAAAQAAgAAAAAAAAAAAAAAAAAEAAIAAAAAlAAAADAAAAAIAAAAnAAAAGAAAAAUAAAAAAAAA////AAAAAAAlAAAADAAAAAUAAABMAAAAZAAAAAkAAABgAAAA9gAAAGwAAAAJAAAAYAAAAO4AAAANAAAAIQDwAAAAAAAAAAAAAACAPwAAAAAAAAAAAACAPwAAAAAAAAAAAAAAAAAAAAAAAAAAAAAAAAAAAAAAAAAAJQAAAAwAAAAAAACAKAAAAAwAAAAFAAAAJQAAAAwAAAABAAAAGAAAAAwAAAAAAAAAEgAAAAwAAAABAAAAHgAAABgAAAAJAAAAYAAAAPcAAABtAAAAJQAAAAwAAAABAAAAVAAAANgAAAAKAAAAYAAAAHwAAABsAAAAAQAAAKsq+UGO4/hBCgAAAGAAAAAXAAAATAAAAAAAAAAAAAAAAAAAAP//////////fAAAAEMAaABpAGUAZgAgAEUAeABlAGMAdQB0AGkAdgBlACAATwBmAGYAaQBjAGUAcgCM/gcAAAAHAAAAAwAAAAYAAAAEAAAAAwAAAAYAAAAFAAAABgAAAAUAAAAHAAAABAAAAAMAAAAFAAAABgAAAAMAAAAJAAAABAAAAAQAAAADAAAABQAAAAYAAAAEAAAASwAAAEAAAAAwAAAABQAAACAAAAABAAAAAQAAABAAAAAAAAAAAAAAAAABAACAAAAAAAAAAAAAAAAAAQAAgAAAACUAAAAMAAAAAgAAACcAAAAYAAAABQAAAAAAAAD///8AAAAAACUAAAAMAAAABQAAAEwAAABkAAAACQAAAHAAAACgAAAAfAAAAAkAAABwAAAAmAAAAA0AAAAhAPAAAAAAAAAAAAAAAIA/AAAAAAAAAAAAAIA/AAAAAAAAAAAAAAAAAAAAAAAAAAAAAAAAAAAAAAAAAAAlAAAADAAAAAAAAIAoAAAADAAAAAUAAAAlAAAADAAAAAEAAAAYAAAADAAAAAAAAAASAAAADAAAAAEAAAAWAAAADAAAAAAAAABUAAAA8AAAAAoAAABwAAAAnwAAAHwAAAABAAAAqyr5QY7j+EEKAAAAcAAAABsAAABMAAAABAAAAAkAAABwAAAAoQAAAH0AAACEAAAAUwBpAGcAbgBlAGQAIABiAHkAOgAgAFQAYQBtAGEAcwAgAEgAYQBrAC0ASwBvAHYAYQBjAHMAAAAGAAAAAwAAAAcAAAAHAAAABgAAAAcAAAADAAAABwAAAAUAAAADAAAAAwAAAAYAAAAGAAAACQAAAAYAAAAFAAAAAwAAAAgAAAAGAAAABgAAAAQAAAAGAAAABwAAAAUAAAAGAAAABQAAAAUAAAAWAAAADAAAAAAAAAAlAAAADAAAAAIAAAAOAAAAFAAAAAAAAAAQAAAAFA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60</vt:i4>
      </vt:variant>
      <vt:variant>
        <vt:lpstr>Named Ranges</vt:lpstr>
      </vt:variant>
      <vt:variant>
        <vt:i4>1</vt:i4>
      </vt:variant>
    </vt:vector>
  </HeadingPairs>
  <TitlesOfParts>
    <vt:vector size="61" baseType="lpstr">
      <vt:lpstr>INDEX</vt:lpstr>
      <vt:lpstr>Capital</vt:lpstr>
      <vt:lpstr>EU CCA</vt:lpstr>
      <vt:lpstr>EU CC1</vt:lpstr>
      <vt:lpstr>EU CC2</vt:lpstr>
      <vt:lpstr>EU KM1</vt:lpstr>
      <vt:lpstr>IFRS9</vt:lpstr>
      <vt:lpstr>EU LI1</vt:lpstr>
      <vt:lpstr>EU LI2</vt:lpstr>
      <vt:lpstr>EU OV1</vt:lpstr>
      <vt:lpstr>EU CCR1</vt:lpstr>
      <vt:lpstr>EU CCR8</vt:lpstr>
      <vt:lpstr>EU CR4</vt:lpstr>
      <vt:lpstr>EU CR3</vt:lpstr>
      <vt:lpstr>EU MR1</vt:lpstr>
      <vt:lpstr>FX risk</vt:lpstr>
      <vt:lpstr>EU OR1</vt:lpstr>
      <vt:lpstr>EU CR1</vt:lpstr>
      <vt:lpstr>EU CR1-A</vt:lpstr>
      <vt:lpstr>EU CQ1</vt:lpstr>
      <vt:lpstr>EU CQ2</vt:lpstr>
      <vt:lpstr>EU CQ3</vt:lpstr>
      <vt:lpstr>EU CQ4</vt:lpstr>
      <vt:lpstr>EU CQ5</vt:lpstr>
      <vt:lpstr>EU CQ6</vt:lpstr>
      <vt:lpstr>EU CQ7</vt:lpstr>
      <vt:lpstr>EU CQ8</vt:lpstr>
      <vt:lpstr>EU CR2</vt:lpstr>
      <vt:lpstr>EU CR2-A</vt:lpstr>
      <vt:lpstr>EU CR5</vt:lpstr>
      <vt:lpstr>EU CCR3</vt:lpstr>
      <vt:lpstr>EU CCR5-A</vt:lpstr>
      <vt:lpstr>EU CCR5</vt:lpstr>
      <vt:lpstr>EU CCR6</vt:lpstr>
      <vt:lpstr>CVD-19_1</vt:lpstr>
      <vt:lpstr>CVD-19_2</vt:lpstr>
      <vt:lpstr>CVD-19_3</vt:lpstr>
      <vt:lpstr>EU LIQ1</vt:lpstr>
      <vt:lpstr>EU LIQ2</vt:lpstr>
      <vt:lpstr>EU IRRBB1</vt:lpstr>
      <vt:lpstr>EU LR1-LRSum</vt:lpstr>
      <vt:lpstr>EU LR2-LRCom</vt:lpstr>
      <vt:lpstr>EU LR3-LRSpl</vt:lpstr>
      <vt:lpstr>EU CCyB2</vt:lpstr>
      <vt:lpstr>EU CCyB1</vt:lpstr>
      <vt:lpstr>ICAAP Capital structure - NP</vt:lpstr>
      <vt:lpstr>ICAAP Capital structure - EP</vt:lpstr>
      <vt:lpstr>ICAAP Capital adequacy param</vt:lpstr>
      <vt:lpstr>EU KM2</vt:lpstr>
      <vt:lpstr>EU TLAC 1</vt:lpstr>
      <vt:lpstr>EU ILAC</vt:lpstr>
      <vt:lpstr>EU TLAC2а</vt:lpstr>
      <vt:lpstr>EU AE1</vt:lpstr>
      <vt:lpstr>EU AE2</vt:lpstr>
      <vt:lpstr>EU AE3</vt:lpstr>
      <vt:lpstr>EU REM1</vt:lpstr>
      <vt:lpstr>EU REM2</vt:lpstr>
      <vt:lpstr>EU REM3</vt:lpstr>
      <vt:lpstr>EU REM4</vt:lpstr>
      <vt:lpstr>EU REM5</vt:lpstr>
      <vt:lpstr>'EU CC2'!_Toc78894864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Иван Иванов</dc:creator>
  <cp:keywords/>
  <cp:lastModifiedBy>Vasilena Vasileva</cp:lastModifiedBy>
  <cp:lastPrinted>2023-06-26T11:10:39Z</cp:lastPrinted>
  <dcterms:created xsi:type="dcterms:W3CDTF">2017-12-22T13:27:41Z</dcterms:created>
  <dcterms:modified xsi:type="dcterms:W3CDTF">2023-07-03T07:00:36Z</dcterms:modified>
</cp:coreProperties>
</file>