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sigs" ContentType="application/vnd.openxmlformats-package.digital-signature-origin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\\srvhobefps01\CORP\DSK Folder\GFO_DISCL\DISCLOSURES\TO BE SIGNED\"/>
    </mc:Choice>
  </mc:AlternateContent>
  <xr:revisionPtr revIDLastSave="0" documentId="13_ncr:1_{A4A9B393-CA3F-4F64-9837-C861AAC375BF}" xr6:coauthVersionLast="47" xr6:coauthVersionMax="47" xr10:uidLastSave="{00000000-0000-0000-0000-000000000000}"/>
  <bookViews>
    <workbookView xWindow="-120" yWindow="-120" windowWidth="29040" windowHeight="15720" xr2:uid="{F412B9DA-0893-4DB4-AC9D-877E90CDB1B9}"/>
  </bookViews>
  <sheets>
    <sheet name="INDEX" sheetId="2" r:id="rId1"/>
    <sheet name="EU LI3" sheetId="3" r:id="rId2"/>
    <sheet name="EU CCA" sheetId="4" r:id="rId3"/>
    <sheet name="EU CC1" sheetId="5" r:id="rId4"/>
    <sheet name="EU CC2" sheetId="6" r:id="rId5"/>
    <sheet name="EU KM1" sheetId="7" r:id="rId6"/>
    <sheet name="EU LI1" sheetId="8" r:id="rId7"/>
    <sheet name="EU LI2" sheetId="9" r:id="rId8"/>
    <sheet name="EU OV1" sheetId="10" r:id="rId9"/>
    <sheet name="EU CCR1" sheetId="11" r:id="rId10"/>
    <sheet name="EU CCR8" sheetId="12" r:id="rId11"/>
    <sheet name="EU CR4" sheetId="13" r:id="rId12"/>
    <sheet name="EU CR3" sheetId="14" r:id="rId13"/>
    <sheet name="EU MR3" sheetId="15" r:id="rId14"/>
    <sheet name="FX risk" sheetId="16" r:id="rId15"/>
    <sheet name="EU OR1" sheetId="17" r:id="rId16"/>
    <sheet name="EU OR2" sheetId="18" r:id="rId17"/>
    <sheet name="EU OR3" sheetId="19" r:id="rId18"/>
    <sheet name="EU CR1" sheetId="20" r:id="rId19"/>
    <sheet name="EU CR1-A" sheetId="21" r:id="rId20"/>
    <sheet name="EU CQ1" sheetId="22" r:id="rId21"/>
    <sheet name="EU CQ2" sheetId="23" r:id="rId22"/>
    <sheet name="EU CQ3" sheetId="24" r:id="rId23"/>
    <sheet name="EU CQ4" sheetId="25" r:id="rId24"/>
    <sheet name="EU CQ5" sheetId="26" r:id="rId25"/>
    <sheet name="EU CQ6" sheetId="27" r:id="rId26"/>
    <sheet name="EU CQ7" sheetId="28" r:id="rId27"/>
    <sheet name="EU CQ8" sheetId="29" r:id="rId28"/>
    <sheet name="EU CR2" sheetId="30" r:id="rId29"/>
    <sheet name="EU CR2-A" sheetId="31" r:id="rId30"/>
    <sheet name="EU CR5" sheetId="32" r:id="rId31"/>
    <sheet name="EU CCR3" sheetId="33" r:id="rId32"/>
    <sheet name="EU CCR5-A" sheetId="34" r:id="rId33"/>
    <sheet name="EU CCR5" sheetId="35" r:id="rId34"/>
    <sheet name="EU CCR6" sheetId="36" r:id="rId35"/>
    <sheet name="EU LIQ1" sheetId="37" r:id="rId36"/>
    <sheet name="EU LIQ2" sheetId="38" r:id="rId37"/>
    <sheet name="EU IRRBB1" sheetId="39" r:id="rId38"/>
    <sheet name="EU LR1-LRSum" sheetId="40" r:id="rId39"/>
    <sheet name="EU LR2-LRCom" sheetId="41" r:id="rId40"/>
    <sheet name="EU LR3-LRSpl" sheetId="42" r:id="rId41"/>
    <sheet name="EU CCyB2" sheetId="43" r:id="rId42"/>
    <sheet name="EU CCyB1" sheetId="44" r:id="rId43"/>
    <sheet name="ICAAP Capital structure - NP" sheetId="45" r:id="rId44"/>
    <sheet name="ICAAP Capital structure - EP" sheetId="46" r:id="rId45"/>
    <sheet name="ICAAP Capital adequacy param" sheetId="47" r:id="rId46"/>
    <sheet name="EU TLAC 1" sheetId="48" r:id="rId47"/>
    <sheet name="EU iLAC" sheetId="49" r:id="rId48"/>
    <sheet name="EU TLAC2а" sheetId="50" r:id="rId49"/>
    <sheet name="EU AE1" sheetId="51" r:id="rId50"/>
    <sheet name="EU AE2" sheetId="52" r:id="rId51"/>
    <sheet name="EU AE3" sheetId="53" r:id="rId52"/>
    <sheet name="EU REM1" sheetId="54" r:id="rId53"/>
    <sheet name="EU REM2" sheetId="55" r:id="rId54"/>
    <sheet name="EU REM3" sheetId="56" r:id="rId55"/>
    <sheet name="EU REM4" sheetId="57" r:id="rId56"/>
    <sheet name="EU REM5" sheetId="58" r:id="rId57"/>
  </sheets>
  <definedNames>
    <definedName name="_xlnm._FilterDatabase" localSheetId="23" hidden="1">'EU CQ4'!$B$50:$J$79</definedName>
    <definedName name="_xlnm._FilterDatabase" localSheetId="14" hidden="1">'FX risk'!#REF!</definedName>
    <definedName name="_xlnm._FilterDatabase" localSheetId="0" hidden="1">INDEX!$B$6:$F$61</definedName>
    <definedName name="_Toc78894864" localSheetId="4">'EU CC2'!#REF!</definedName>
    <definedName name="Z_08462586_B7E0_434D_B6F4_B2B21EAA5D46_.wvu.FilterData" localSheetId="23" hidden="1">'EU CQ4'!$B$50:$J$79</definedName>
    <definedName name="Z_08462586_B7E0_434D_B6F4_B2B21EAA5D46_.wvu.FilterData" localSheetId="0" hidden="1">INDEX!$B$6:$F$61</definedName>
    <definedName name="Z_0B9AA238_A559_44CB_8EC2_529DA28A3F7B_.wvu.FilterData" localSheetId="23" hidden="1">'EU CQ4'!$B$50:$J$79</definedName>
    <definedName name="Z_0B9AA238_A559_44CB_8EC2_529DA28A3F7B_.wvu.FilterData" localSheetId="0" hidden="1">INDEX!$B$6:$F$61</definedName>
    <definedName name="Z_10DA2791_762D_4555_9FFF_E41154ADFE31_.wvu.FilterData" localSheetId="23" hidden="1">'EU CQ4'!$B$50:$J$79</definedName>
    <definedName name="Z_10DA2791_762D_4555_9FFF_E41154ADFE31_.wvu.FilterData" localSheetId="0" hidden="1">INDEX!$B$6:$F$61</definedName>
    <definedName name="Z_158937B5_B45C_4722_BE34_B5B4D085C079_.wvu.FilterData" localSheetId="23" hidden="1">'EU CQ4'!$B$50:$J$79</definedName>
    <definedName name="Z_158937B5_B45C_4722_BE34_B5B4D085C079_.wvu.FilterData" localSheetId="0" hidden="1">INDEX!$B$6:$F$61</definedName>
    <definedName name="Z_19310327_E3BC_450F_B607_58068103BB53_.wvu.FilterData" localSheetId="23" hidden="1">'EU CQ4'!$B$50:$J$79</definedName>
    <definedName name="Z_19310327_E3BC_450F_B607_58068103BB53_.wvu.FilterData" localSheetId="0" hidden="1">INDEX!$B$6:$F$61</definedName>
    <definedName name="Z_1CEBD3B2_054C_4767_9451_DD765902104D_.wvu.FilterData" localSheetId="0" hidden="1">INDEX!$B$6:$F$61</definedName>
    <definedName name="Z_20CF2FF5_65F6_4A61_86A0_2017D6CAA32E_.wvu.FilterData" localSheetId="23" hidden="1">'EU CQ4'!$B$50:$J$79</definedName>
    <definedName name="Z_21329C76_F86B_400D_B8F5_F75B383E5B14_.wvu.FilterData" localSheetId="23" hidden="1">'EU CQ4'!$B$50:$J$79</definedName>
    <definedName name="Z_21329C76_F86B_400D_B8F5_F75B383E5B14_.wvu.FilterData" localSheetId="0" hidden="1">INDEX!$B$6:$F$61</definedName>
    <definedName name="Z_2AFD84B0_7EBE_40CC_8EC3_7B36D93FC197_.wvu.FilterData" localSheetId="0" hidden="1">INDEX!$B$6:$F$61</definedName>
    <definedName name="Z_2F76D395_57F9_4A31_A998_38329A50B4E8_.wvu.FilterData" localSheetId="23" hidden="1">'EU CQ4'!$B$50:$J$79</definedName>
    <definedName name="Z_2F76D395_57F9_4A31_A998_38329A50B4E8_.wvu.FilterData" localSheetId="0" hidden="1">INDEX!$B$6:$F$61</definedName>
    <definedName name="Z_37D20B4B_3220_4613_A3F1_1C4C1CF14C1F_.wvu.FilterData" localSheetId="23" hidden="1">'EU CQ4'!$B$50:$J$79</definedName>
    <definedName name="Z_37D20B4B_3220_4613_A3F1_1C4C1CF14C1F_.wvu.FilterData" localSheetId="0" hidden="1">INDEX!$B$6:$F$61</definedName>
    <definedName name="Z_3AD1D9CC_D162_4119_AFCC_0AF9105FB248_.wvu.FilterData" localSheetId="23" hidden="1">'EU CQ4'!$B$50:$J$79</definedName>
    <definedName name="Z_3AD1D9CC_D162_4119_AFCC_0AF9105FB248_.wvu.FilterData" localSheetId="0" hidden="1">INDEX!$B$6:$F$61</definedName>
    <definedName name="Z_3FCB7B24_049F_4685_83CB_5231093E0117_.wvu.FilterData" localSheetId="23" hidden="1">'EU CQ4'!$B$50:$J$79</definedName>
    <definedName name="Z_3FCB7B24_049F_4685_83CB_5231093E0117_.wvu.FilterData" localSheetId="0" hidden="1">INDEX!$B$6:$F$61</definedName>
    <definedName name="Z_51337751_BEAF_43F3_8CC9_400B99E751E8_.wvu.FilterData" localSheetId="23" hidden="1">'EU CQ4'!$B$50:$J$79</definedName>
    <definedName name="Z_51337751_BEAF_43F3_8CC9_400B99E751E8_.wvu.FilterData" localSheetId="0" hidden="1">INDEX!$B$6:$F$61</definedName>
    <definedName name="Z_517C47E4_CB49_455E_BC80_175B09C4753D_.wvu.FilterData" localSheetId="23" hidden="1">'EU CQ4'!$B$50:$J$79</definedName>
    <definedName name="Z_517C47E4_CB49_455E_BC80_175B09C4753D_.wvu.FilterData" localSheetId="0" hidden="1">INDEX!$B$6:$F$61</definedName>
    <definedName name="Z_59094C18_3CB5_482F_AA6A_9C313A318EBB_.wvu.FilterData" localSheetId="0" hidden="1">INDEX!$B$6:$F$61</definedName>
    <definedName name="Z_59094C18_3CB5_482F_AA6A_9C313A318EBB_.wvu.Rows" localSheetId="45" hidden="1">'ICAAP Capital adequacy param'!#REF!,'ICAAP Capital adequacy param'!#REF!,'ICAAP Capital adequacy param'!#REF!,'ICAAP Capital adequacy param'!#REF!,'ICAAP Capital adequacy param'!#REF!,'ICAAP Capital adequacy param'!#REF!,'ICAAP Capital adequacy param'!$50:$50,'ICAAP Capital adequacy param'!$51:$52,'ICAAP Capital adequacy param'!$54:$55</definedName>
    <definedName name="Z_5AF40965_2356_4A48_B6FA_CB814CA4D7B2_.wvu.FilterData" localSheetId="23" hidden="1">'EU CQ4'!$B$50:$J$79</definedName>
    <definedName name="Z_5AF40965_2356_4A48_B6FA_CB814CA4D7B2_.wvu.FilterData" localSheetId="0" hidden="1">INDEX!$B$6:$F$61</definedName>
    <definedName name="Z_5DDDA852_2807_4645_BC75_EBD4EF3323A7_.wvu.FilterData" localSheetId="23" hidden="1">'EU CQ4'!$B$50:$J$79</definedName>
    <definedName name="Z_5DDDA852_2807_4645_BC75_EBD4EF3323A7_.wvu.FilterData" localSheetId="0" hidden="1">INDEX!$B$6:$F$61</definedName>
    <definedName name="Z_697182B0_1BEF_4A85_93A0_596802852AF2_.wvu.FilterData" localSheetId="23" hidden="1">'EU CQ4'!$B$50:$J$79</definedName>
    <definedName name="Z_697182B0_1BEF_4A85_93A0_596802852AF2_.wvu.FilterData" localSheetId="0" hidden="1">INDEX!$B$6:$F$61</definedName>
    <definedName name="Z_69F5D4F0_697C_4C29_A229_AE995B197FB6_.wvu.FilterData" localSheetId="0" hidden="1">INDEX!$B$6:$F$61</definedName>
    <definedName name="Z_8CD49FA1_C4FE_4F6A_AE1C_E31C292C96A9_.wvu.FilterData" localSheetId="23" hidden="1">'EU CQ4'!$B$50:$J$79</definedName>
    <definedName name="Z_8CD49FA1_C4FE_4F6A_AE1C_E31C292C96A9_.wvu.FilterData" localSheetId="0" hidden="1">INDEX!$B$6:$F$61</definedName>
    <definedName name="Z_8FA5FDE5_6098_400B_9E19_77564D1D7EE8_.wvu.FilterData" localSheetId="23" hidden="1">'EU CQ4'!$B$50:$J$79</definedName>
    <definedName name="Z_8FA5FDE5_6098_400B_9E19_77564D1D7EE8_.wvu.FilterData" localSheetId="0" hidden="1">INDEX!$B$6:$F$61</definedName>
    <definedName name="Z_931AA63B_6827_4BF4_8E25_ED232A88A09C_.wvu.FilterData" localSheetId="0" hidden="1">INDEX!$B$6:$F$61</definedName>
    <definedName name="Z_BB337934_72B5_4261_9EB4_9C42ECF52CD8_.wvu.FilterData" localSheetId="23" hidden="1">'EU CQ4'!$B$50:$J$79</definedName>
    <definedName name="Z_BB337934_72B5_4261_9EB4_9C42ECF52CD8_.wvu.FilterData" localSheetId="0" hidden="1">INDEX!$B$6:$F$61</definedName>
    <definedName name="Z_BE68C6EB_1B64_4B3E_8DDC_CA26F318E610_.wvu.FilterData" localSheetId="23" hidden="1">'EU CQ4'!$B$50:$J$79</definedName>
    <definedName name="Z_BE68C6EB_1B64_4B3E_8DDC_CA26F318E610_.wvu.FilterData" localSheetId="0" hidden="1">INDEX!$B$6:$F$61</definedName>
    <definedName name="Z_C7A8A150_A52F_46EA_8692_8BCCF70F7881_.wvu.FilterData" localSheetId="0" hidden="1">INDEX!$B$6:$F$61</definedName>
    <definedName name="Z_C83D4249_7B44_432A_B7FB_A6ACA6880240_.wvu.FilterData" localSheetId="23" hidden="1">'EU CQ4'!$B$50:$J$79</definedName>
    <definedName name="Z_C83D4249_7B44_432A_B7FB_A6ACA6880240_.wvu.FilterData" localSheetId="0" hidden="1">INDEX!$B$6:$F$61</definedName>
    <definedName name="Z_CA1DE4BE_C006_4405_B064_304EE6CCACF1_.wvu.FilterData" localSheetId="0" hidden="1">INDEX!$B$6:$F$61</definedName>
    <definedName name="Z_CA1DE4BE_C006_4405_B064_304EE6CCACF1_.wvu.Rows" localSheetId="45" hidden="1">'ICAAP Capital adequacy param'!#REF!,'ICAAP Capital adequacy param'!#REF!,'ICAAP Capital adequacy param'!#REF!,'ICAAP Capital adequacy param'!#REF!,'ICAAP Capital adequacy param'!#REF!,'ICAAP Capital adequacy param'!#REF!,'ICAAP Capital adequacy param'!$50:$50,'ICAAP Capital adequacy param'!$51:$52,'ICAAP Capital adequacy param'!$54:$55</definedName>
    <definedName name="Z_CFC92B1C_D4F2_414F_8F12_92F529035B08_.wvu.FilterData" localSheetId="23" hidden="1">'EU CQ4'!$B$50:$J$79</definedName>
    <definedName name="Z_CFC92B1C_D4F2_414F_8F12_92F529035B08_.wvu.FilterData" localSheetId="0" hidden="1">INDEX!$B$6:$F$61</definedName>
    <definedName name="Z_D2C72E70_F766_4D56_9E10_3C91A63BB7F3_.wvu.Rows" localSheetId="45" hidden="1">'ICAAP Capital adequacy param'!#REF!,'ICAAP Capital adequacy param'!#REF!,'ICAAP Capital adequacy param'!#REF!,'ICAAP Capital adequacy param'!#REF!,'ICAAP Capital adequacy param'!#REF!,'ICAAP Capital adequacy param'!#REF!,'ICAAP Capital adequacy param'!$50:$50,'ICAAP Capital adequacy param'!$51:$52,'ICAAP Capital adequacy param'!$54:$55</definedName>
    <definedName name="Z_D3393B8E_C3CB_4E3A_976E_E4CD065299F0_.wvu.FilterData" localSheetId="23" hidden="1">'EU CQ4'!$B$50:$J$79</definedName>
    <definedName name="Z_D3393B8E_C3CB_4E3A_976E_E4CD065299F0_.wvu.FilterData" localSheetId="0" hidden="1">INDEX!$B$6:$F$61</definedName>
    <definedName name="Z_D37F8A47_E42F_4741_BE8D_5D961F7BB394_.wvu.FilterData" localSheetId="23" hidden="1">'EU CQ4'!$B$50:$J$79</definedName>
    <definedName name="Z_D37F8A47_E42F_4741_BE8D_5D961F7BB394_.wvu.FilterData" localSheetId="0" hidden="1">INDEX!$B$6:$F$61</definedName>
    <definedName name="Z_D5AFDB55_6EC9_4AD2_95B0_6C58A379EC11_.wvu.FilterData" localSheetId="23" hidden="1">'EU CQ4'!$B$50:$J$79</definedName>
    <definedName name="Z_D5AFDB55_6EC9_4AD2_95B0_6C58A379EC11_.wvu.FilterData" localSheetId="0" hidden="1">INDEX!$B$6:$F$61</definedName>
    <definedName name="Z_D7875729_B080_4603_81BD_7F736B7DD30E_.wvu.FilterData" localSheetId="23" hidden="1">'EU CQ4'!$B$50:$J$79</definedName>
    <definedName name="Z_D7875729_B080_4603_81BD_7F736B7DD30E_.wvu.FilterData" localSheetId="0" hidden="1">INDEX!$B$6:$F$61</definedName>
    <definedName name="Z_DB462ED3_28DC_47D7_98F7_CED01F66E2C7_.wvu.FilterData" localSheetId="23" hidden="1">'EU CQ4'!$B$50:$J$79</definedName>
    <definedName name="Z_DB462ED3_28DC_47D7_98F7_CED01F66E2C7_.wvu.FilterData" localSheetId="0" hidden="1">INDEX!$B$6:$F$61</definedName>
    <definedName name="Z_E331DF3E_CA70_4D3D_884C_EE3579437A03_.wvu.FilterData" localSheetId="23" hidden="1">'EU CQ4'!$B$50:$J$79</definedName>
    <definedName name="Z_E331DF3E_CA70_4D3D_884C_EE3579437A03_.wvu.FilterData" localSheetId="0" hidden="1">INDEX!$B$6:$F$61</definedName>
    <definedName name="Z_EB830155_0674_40C2_AC6C_DD28CC28941D_.wvu.FilterData" localSheetId="23" hidden="1">'EU CQ4'!$B$50:$J$79</definedName>
    <definedName name="Z_ED218C36_7217_4047_BB0E_77F9C99BD534_.wvu.FilterData" localSheetId="23" hidden="1">'EU CQ4'!$B$50:$J$79</definedName>
    <definedName name="Z_ED218C36_7217_4047_BB0E_77F9C99BD534_.wvu.FilterData" localSheetId="0" hidden="1">INDEX!$B$6:$F$61</definedName>
    <definedName name="Z_EF408FDF_FF19_414B_979E_796A07CEAF5B_.wvu.FilterData" localSheetId="0" hidden="1">INDEX!$B$6:$F$61</definedName>
    <definedName name="Z_F277ACEF_9FF8_431F_8537_DE60B790AA4F_.wvu.FilterData" localSheetId="23" hidden="1">'EU CQ4'!$B$50:$J$79</definedName>
    <definedName name="Z_F277ACEF_9FF8_431F_8537_DE60B790AA4F_.wvu.FilterData" localSheetId="0" hidden="1">INDEX!$B$6:$F$61</definedName>
    <definedName name="Z_F3AC4B66_1BAC_49CC_9080_54A0CF2C1C6C_.wvu.FilterData" localSheetId="0" hidden="1">INDEX!$B$6:$F$61</definedName>
    <definedName name="Z_FD092655_EBEC_4730_9895_1567D9B70D5F_.wvu.FilterData" localSheetId="0" hidden="1">INDEX!$B$6:$F$61</definedName>
  </definedNames>
  <calcPr calcId="191029"/>
  <customWorkbookViews>
    <customWorkbookView name="Kalina Bizheva - Personal View" guid="{3FCB7B24-049F-4685-83CB-5231093E0117}" mergeInterval="0" personalView="1" xWindow="199" yWindow="63" windowWidth="1718" windowHeight="981" activeSheetId="2"/>
    <customWorkbookView name="Rangel Yanchev - Personal View" guid="{D5AFDB55-6EC9-4AD2-95B0-6C58A379EC11}" mergeInterval="0" personalView="1" maximized="1" xWindow="-8" yWindow="-8" windowWidth="1936" windowHeight="1048" tabRatio="882" activeSheetId="60"/>
    <customWorkbookView name="Marian Davidov - Personal View" guid="{D7875729-B080-4603-81BD-7F736B7DD30E}" mergeInterval="0" personalView="1" maximized="1" xWindow="-9" yWindow="-9" windowWidth="1938" windowHeight="1038" activeSheetId="60"/>
    <customWorkbookView name="Lyudmil Soarev - Personal View" guid="{2F76D395-57F9-4A31-A998-38329A50B4E8}" mergeInterval="0" personalView="1" maximized="1" xWindow="-8" yWindow="-8" windowWidth="1936" windowHeight="1048" activeSheetId="60"/>
    <customWorkbookView name="Zlatina Dermendzhieva - Personal View" guid="{5DDDA852-2807-4645-BC75-EBD4EF3323A7}" mergeInterval="0" personalView="1" maximized="1" xWindow="-8" yWindow="-8" windowWidth="1936" windowHeight="1048" activeSheetId="60"/>
    <customWorkbookView name="Diana Pokrovnishka - Personal View" guid="{697182B0-1BEF-4A85-93A0-596802852AF2}" mergeInterval="0" personalView="1" maximized="1" xWindow="-8" yWindow="-8" windowWidth="1936" windowHeight="1048" activeSheetId="20"/>
    <customWorkbookView name="Kaloyan Dimitrov - Personal View" guid="{08462586-B7E0-434D-B6F4-B2B21EAA5D46}" mergeInterval="0" personalView="1" maximized="1" xWindow="-9" yWindow="-9" windowWidth="1938" windowHeight="1038" tabRatio="882" activeSheetId="50"/>
    <customWorkbookView name="Zhivka RAY Nikolova - Personal View" guid="{21329C76-F86B-400D-B8F5-F75B383E5B14}" mergeInterval="0" personalView="1" maximized="1" xWindow="-8" yWindow="-8" windowWidth="1936" windowHeight="1048" tabRatio="949" activeSheetId="60"/>
    <customWorkbookView name="Lyubinka Kostova - Personal View" guid="{CFC92B1C-D4F2-414F-8F12-92F529035B08}" mergeInterval="0" personalView="1" maximized="1" xWindow="-11" yWindow="-11" windowWidth="1942" windowHeight="1030" tabRatio="826" activeSheetId="20"/>
    <customWorkbookView name="Veselin DIM Bekyarov - Personal View" guid="{19310327-E3BC-450F-B607-58068103BB53}" mergeInterval="0" personalView="1" maximized="1" xWindow="1912" yWindow="-52" windowWidth="1936" windowHeight="1048" tabRatio="882" activeSheetId="60"/>
    <customWorkbookView name="Ralitsa Milanova - Personal View" guid="{D3393B8E-C3CB-4E3A-976E-E4CD065299F0}" mergeInterval="0" personalView="1" maximized="1" xWindow="-8" yWindow="-8" windowWidth="1936" windowHeight="1048" tabRatio="922" activeSheetId="21"/>
    <customWorkbookView name="Yordan Dzhambazov - Personal View" guid="{8FA5FDE5-6098-400B-9E19-77564D1D7EE8}" mergeInterval="0" personalView="1" maximized="1" xWindow="-1928" yWindow="-8" windowWidth="1936" windowHeight="1048" tabRatio="826" activeSheetId="39"/>
    <customWorkbookView name="Marieta Pancheva - Personal View" guid="{0B9AA238-A559-44CB-8EC2-529DA28A3F7B}" mergeInterval="0" personalView="1" maximized="1" xWindow="-8" yWindow="-8" windowWidth="1936" windowHeight="1048" activeSheetId="60" showComments="commIndAndComment"/>
    <customWorkbookView name="Denislava Georgieva - Personal View" guid="{37D20B4B-3220-4613-A3F1-1C4C1CF14C1F}" mergeInterval="0" personalView="1" maximized="1" xWindow="-8" yWindow="-8" windowWidth="1936" windowHeight="1048" tabRatio="826" activeSheetId="18" showComments="commIndAndComment"/>
    <customWorkbookView name="Mariya Petrova - 0099 HO - Personal View" guid="{DB462ED3-28DC-47D7-98F7-CED01F66E2C7}" mergeInterval="0" personalView="1" maximized="1" xWindow="-9" yWindow="-9" windowWidth="1938" windowHeight="1038" activeSheetId="17"/>
    <customWorkbookView name="Nikolay Arabadzhiev - Personal View" guid="{10DA2791-762D-4555-9FFF-E41154ADFE31}" mergeInterval="0" personalView="1" maximized="1" xWindow="-1928" yWindow="-8" windowWidth="1936" windowHeight="1048" activeSheetId="17"/>
    <customWorkbookView name="Emiliya Musurlieva-Rangelova - Personal View" guid="{BE68C6EB-1B64-4B3E-8DDC-CA26F318E610}" mergeInterval="0" personalView="1" maximized="1" xWindow="-8" yWindow="-8" windowWidth="1936" windowHeight="1056" activeSheetId="60" showComments="commIndAndComment"/>
    <customWorkbookView name="YD - Personal View" guid="{5AF40965-2356-4A48-B6FA-CB814CA4D7B2}" mergeInterval="0" personalView="1" maximized="1" xWindow="-1928" yWindow="1" windowWidth="1936" windowHeight="1056" tabRatio="960" activeSheetId="39"/>
    <customWorkbookView name="Magdalena Misheva - Personal View" guid="{59094C18-3CB5-482F-AA6A-9C313A318EBB}" mergeInterval="0" personalView="1" maximized="1" xWindow="-8" yWindow="-8" windowWidth="1936" windowHeight="1056" tabRatio="741" activeSheetId="51"/>
    <customWorkbookView name="Svilen Stoyanov - Personal View" guid="{FD092655-EBEC-4730-9895-1567D9B70D5F}" mergeInterval="0" personalView="1" maximized="1" xWindow="-8" yWindow="-8" windowWidth="1936" windowHeight="1066" tabRatio="848" activeSheetId="38"/>
    <customWorkbookView name="Kapka Georgieva-Dobrinova - Personal View" guid="{7CA1DEE6-746E-4947-9BED-24AAED6E8B57}" mergeInterval="0" personalView="1" maximized="1" xWindow="-9" yWindow="-9" windowWidth="1938" windowHeight="1048" tabRatio="896" activeSheetId="20"/>
    <customWorkbookView name="Nevena DRA Ilieva - Personal View" guid="{70E7FFDC-983F-46F7-B68F-0BE0A8C942E0}" mergeInterval="0" personalView="1" maximized="1" xWindow="-8" yWindow="-8" windowWidth="1936" windowHeight="1056" tabRatio="896" activeSheetId="14"/>
    <customWorkbookView name="Georgi Ganchev - Personal View" guid="{F536E858-E5B2-4B36-88FC-BE776803F921}" mergeInterval="0" personalView="1" xWindow="960" windowWidth="960" windowHeight="1040" tabRatio="946" activeSheetId="30"/>
    <customWorkbookView name="Hristo Marchovski - Personal View" guid="{0780CBEB-AF66-401E-9AFD-5F77700585BC}" mergeInterval="0" personalView="1" maximized="1" xWindow="-8" yWindow="-8" windowWidth="1936" windowHeight="1056" tabRatio="896" activeSheetId="37"/>
    <customWorkbookView name="Kalina - Personal View" guid="{F0048D33-26BA-4893-8BCC-88CEF82FEBB6}" mergeInterval="0" personalView="1" maximized="1" xWindow="-8" yWindow="-8" windowWidth="1696" windowHeight="1036" tabRatio="946" activeSheetId="3" showComments="commIndAndComment"/>
    <customWorkbookView name="Диана П. - Personal View" guid="{8A1326BD-F0AB-414F-9F91-C2BB94CC9C17}" autoUpdate="1" mergeInterval="5" personalView="1" yWindow="4" windowWidth="1584" windowHeight="1046" tabRatio="794" activeSheetId="73"/>
    <customWorkbookView name="Иван Иванов - Personal View" guid="{FB7DEBE1-1047-4BE4-82FD-4BCA0CA8DD58}" mergeInterval="0" personalView="1" maximized="1" xWindow="-8" yWindow="-8" windowWidth="1936" windowHeight="1056" tabRatio="896" activeSheetId="8"/>
    <customWorkbookView name="Ellie Palakarcheva - Personal View" guid="{B3153F5C-CAD5-4C41-96F3-3BC56052414C}" mergeInterval="0" personalView="1" xWindow="941" yWindow="316" windowWidth="977" windowHeight="725" tabRatio="896" activeSheetId="69"/>
    <customWorkbookView name="Kapka Dobrinova - Personal View" guid="{A7B3A108-9CF6-4687-9321-110D304B17B9}" mergeInterval="0" personalView="1" maximized="1" xWindow="-8" yWindow="-8" windowWidth="1936" windowHeight="1056" tabRatio="946" activeSheetId="31"/>
    <customWorkbookView name="Vasilena Vasileva - Personal View" guid="{D2C72E70-F766-4D56-9E10-3C91A63BB7F3}" mergeInterval="0" personalView="1" minimized="1" windowWidth="0" windowHeight="0" tabRatio="741" activeSheetId="25" showComments="commIndAndComment"/>
    <customWorkbookView name="Goritsa Bahchevanova - Personal View" guid="{7CCD1884-1631-4809-8751-AE0939C32419}" mergeInterval="0" personalView="1" maximized="1" xWindow="85" yWindow="-8" windowWidth="1843" windowHeight="1096" activeSheetId="67"/>
    <customWorkbookView name="Nina Nacheva - Personal View" guid="{931AA63B-6827-4BF4-8E25-ED232A88A09C}" mergeInterval="0" personalView="1" maximized="1" xWindow="-8" yWindow="-8" windowWidth="1936" windowHeight="1056" tabRatio="890" activeSheetId="26"/>
    <customWorkbookView name="Nikolay Stoimenov - Personal View" guid="{CA1DE4BE-C006-4405-B064-304EE6CCACF1}" mergeInterval="0" personalView="1" xWindow="3" yWindow="1" windowWidth="1076" windowHeight="1037" tabRatio="882" activeSheetId="50"/>
    <customWorkbookView name="Darina Bumbalova - Personal View" guid="{51337751-BEAF-43F3-8CC9-400B99E751E8}" mergeInterval="0" personalView="1" maximized="1" xWindow="-8" yWindow="-8" windowWidth="1936" windowHeight="1056" activeSheetId="49"/>
    <customWorkbookView name="Milena Dineva - Personal View" guid="{F277ACEF-9FF8-431F-8537-DE60B790AA4F}" mergeInterval="0" personalView="1" maximized="1" xWindow="-8" yWindow="-8" windowWidth="1936" windowHeight="1048" activeSheetId="60"/>
    <customWorkbookView name="Veseleila Yanakieva - Personal View" guid="{517C47E4-CB49-455E-BC80-175B09C4753D}" mergeInterval="0" personalView="1" maximized="1" xWindow="-9" yWindow="-9" windowWidth="1938" windowHeight="1038" activeSheetId="60" showComments="commIndAndComment"/>
    <customWorkbookView name="Goritsa Marova - Personal View" guid="{158937B5-B45C-4722-BE34-B5B4D085C079}" mergeInterval="0" personalView="1" maximized="1" xWindow="-8" yWindow="-1088" windowWidth="1936" windowHeight="1048" tabRatio="826" activeSheetId="60"/>
    <customWorkbookView name="Milyan Velkov - Personal View" guid="{ED218C36-7217-4047-BB0E-77F9C99BD534}" mergeInterval="0" personalView="1" maximized="1" xWindow="-8" yWindow="-8" windowWidth="1936" windowHeight="1048" tabRatio="882" activeSheetId="15"/>
    <customWorkbookView name="Vilimira Petrova - Personal View" guid="{C83D4249-7B44-432A-B7FB-A6ACA6880240}" mergeInterval="0" personalView="1" maximized="1" xWindow="-8" yWindow="-8" windowWidth="1936" windowHeight="1048" activeSheetId="60"/>
    <customWorkbookView name="Lyudmila Genova - Personal View" guid="{E331DF3E-CA70-4D3D-884C-EE3579437A03}" mergeInterval="0" personalView="1" maximized="1" xWindow="-8" yWindow="-8" windowWidth="1936" windowHeight="1024" activeSheetId="60"/>
    <customWorkbookView name="Velichka Zlatkova - Personal View" guid="{D37F8A47-E42F-4741-BE8D-5D961F7BB394}" mergeInterval="0" personalView="1" maximized="1" xWindow="-8" yWindow="-8" windowWidth="1936" windowHeight="1048" activeSheetId="60"/>
    <customWorkbookView name="Ivelina Petrova - Personal View" guid="{8CD49FA1-C4FE-4F6A-AE1C-E31C292C96A9}" mergeInterval="0" personalView="1" maximized="1" xWindow="1912" yWindow="-8" windowWidth="1936" windowHeight="1048" activeSheetId="60"/>
    <customWorkbookView name="Radostina D. Dimitrova - Personal View" guid="{BB337934-72B5-4261-9EB4-9C42ECF52CD8}" mergeInterval="0" personalView="1" maximized="1" xWindow="-8" yWindow="-8" windowWidth="1936" windowHeight="1048" activeSheetId="28"/>
    <customWorkbookView name="Eli Palakarcheva - Personal View" guid="{3AD1D9CC-D162-4119-AFCC-0AF9105FB248}" mergeInterval="0" personalView="1" maximized="1" xWindow="-8" yWindow="-8" windowWidth="1936" windowHeight="1048" tabRatio="799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8" i="2" l="1"/>
  <c r="A2" i="15" l="1"/>
  <c r="A1" i="15"/>
  <c r="C22" i="2" l="1"/>
  <c r="A1" i="18"/>
  <c r="C21" i="2"/>
  <c r="A2" i="18" l="1"/>
  <c r="A2" i="19"/>
  <c r="A1" i="19"/>
  <c r="A1" i="4" l="1"/>
  <c r="A1" i="5"/>
  <c r="A1" i="6"/>
  <c r="A1" i="7"/>
  <c r="A1" i="8"/>
  <c r="A1" i="9"/>
  <c r="A1" i="10"/>
  <c r="A1" i="11"/>
  <c r="A1" i="12"/>
  <c r="A1" i="13"/>
  <c r="A1" i="14"/>
  <c r="A1" i="16"/>
  <c r="A1" i="17"/>
  <c r="A1" i="20"/>
  <c r="A1" i="21"/>
  <c r="A1" i="22"/>
  <c r="A1" i="23"/>
  <c r="A1" i="24"/>
  <c r="A1" i="25"/>
  <c r="A1" i="26"/>
  <c r="A1" i="27"/>
  <c r="A1" i="28"/>
  <c r="A1" i="29"/>
  <c r="A1" i="30"/>
  <c r="A1" i="31"/>
  <c r="A1" i="32"/>
  <c r="A1" i="33"/>
  <c r="A1" i="34"/>
  <c r="A1" i="35"/>
  <c r="A1" i="36"/>
  <c r="A1" i="37"/>
  <c r="A1" i="38"/>
  <c r="A1" i="39"/>
  <c r="A1" i="40"/>
  <c r="A1" i="41"/>
  <c r="A1" i="42"/>
  <c r="A1" i="43"/>
  <c r="A1" i="44"/>
  <c r="A1" i="45"/>
  <c r="A1" i="46"/>
  <c r="A1" i="48"/>
  <c r="A1" i="49"/>
  <c r="A1" i="50"/>
  <c r="A1" i="51"/>
  <c r="A1" i="52"/>
  <c r="A1" i="53"/>
  <c r="A1" i="54"/>
  <c r="A1" i="55"/>
  <c r="A1" i="56"/>
  <c r="A1" i="57"/>
  <c r="A1" i="58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0" i="2"/>
  <c r="C19" i="2"/>
  <c r="C17" i="2"/>
  <c r="C16" i="2"/>
  <c r="C15" i="2"/>
  <c r="C14" i="2"/>
  <c r="C13" i="2"/>
  <c r="C12" i="2"/>
  <c r="C11" i="2"/>
  <c r="C10" i="2"/>
  <c r="A1" i="3"/>
  <c r="C9" i="2"/>
  <c r="C8" i="2"/>
  <c r="C7" i="2"/>
  <c r="C6" i="2"/>
  <c r="A2" i="6"/>
  <c r="A2" i="4"/>
  <c r="A2" i="5"/>
  <c r="A2" i="7"/>
  <c r="A2" i="8"/>
  <c r="A2" i="9"/>
  <c r="A2" i="10"/>
  <c r="A2" i="11"/>
  <c r="A2" i="12"/>
  <c r="A2" i="13"/>
  <c r="A2" i="14"/>
  <c r="A2" i="16"/>
  <c r="A2" i="17"/>
  <c r="A2" i="20"/>
  <c r="A2" i="21"/>
  <c r="A2" i="22"/>
  <c r="A2" i="23"/>
  <c r="A2" i="24"/>
  <c r="A2" i="25"/>
  <c r="A2" i="26"/>
  <c r="A2" i="27"/>
  <c r="A2" i="28"/>
  <c r="A2" i="29"/>
  <c r="A2" i="30"/>
  <c r="A2" i="31"/>
  <c r="A2" i="32"/>
  <c r="A2" i="33"/>
  <c r="A2" i="34"/>
  <c r="A2" i="35"/>
  <c r="A2" i="36"/>
  <c r="A2" i="37"/>
  <c r="A2" i="38"/>
  <c r="A2" i="39"/>
  <c r="A2" i="40"/>
  <c r="A2" i="41"/>
  <c r="A2" i="42"/>
  <c r="A2" i="43"/>
  <c r="A2" i="44"/>
  <c r="A2" i="45"/>
  <c r="A2" i="46"/>
  <c r="A2" i="47"/>
  <c r="A2" i="48"/>
  <c r="A2" i="49"/>
  <c r="A2" i="50"/>
  <c r="A2" i="51"/>
  <c r="A2" i="52"/>
  <c r="A2" i="53"/>
  <c r="A2" i="54"/>
  <c r="A2" i="55"/>
  <c r="A2" i="56"/>
  <c r="A2" i="57"/>
  <c r="A2" i="58"/>
  <c r="A2" i="3"/>
</calcChain>
</file>

<file path=xl/sharedStrings.xml><?xml version="1.0" encoding="utf-8"?>
<sst xmlns="http://schemas.openxmlformats.org/spreadsheetml/2006/main" count="5564" uniqueCount="1897">
  <si>
    <t>а</t>
  </si>
  <si>
    <t>б</t>
  </si>
  <si>
    <t>в</t>
  </si>
  <si>
    <t>г</t>
  </si>
  <si>
    <t>д</t>
  </si>
  <si>
    <t>е</t>
  </si>
  <si>
    <t>ж</t>
  </si>
  <si>
    <t>Активи</t>
  </si>
  <si>
    <t>Общо активи</t>
  </si>
  <si>
    <t>Пасиви</t>
  </si>
  <si>
    <t>Общо пасиви</t>
  </si>
  <si>
    <t>Общо</t>
  </si>
  <si>
    <t>Пълна консолидация</t>
  </si>
  <si>
    <t>X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</si>
  <si>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</si>
  <si>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</si>
  <si>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</si>
  <si>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</si>
  <si>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</si>
  <si>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</si>
  <si>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</si>
  <si>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</si>
  <si>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</si>
  <si>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</si>
  <si>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</si>
  <si>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</si>
  <si>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</si>
  <si>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</si>
  <si>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</si>
  <si>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</si>
  <si>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</si>
  <si>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</si>
  <si>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</si>
  <si>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</si>
  <si>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</si>
  <si>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</si>
  <si>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</si>
  <si>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</si>
  <si>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</si>
  <si>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27</t>
  </si>
  <si>
    <t>28</t>
  </si>
  <si>
    <t>29</t>
  </si>
  <si>
    <t>Големи експозиции</t>
  </si>
  <si>
    <t>Операционен риск</t>
  </si>
  <si>
    <t>50%</t>
  </si>
  <si>
    <t>Капиталови изисквания</t>
  </si>
  <si>
    <t>Институции</t>
  </si>
  <si>
    <t>Предприятия</t>
  </si>
  <si>
    <t>Експозиции на дребно</t>
  </si>
  <si>
    <t>Капиталови инструменти</t>
  </si>
  <si>
    <t>Субекти от публичния сектор</t>
  </si>
  <si>
    <t>Многостранни банки за развитие</t>
  </si>
  <si>
    <t>Международни организации</t>
  </si>
  <si>
    <t>Експозиции в неизпълнение</t>
  </si>
  <si>
    <t>Покрити облигации</t>
  </si>
  <si>
    <t>з</t>
  </si>
  <si>
    <t>и</t>
  </si>
  <si>
    <t>й</t>
  </si>
  <si>
    <t>к</t>
  </si>
  <si>
    <t>л</t>
  </si>
  <si>
    <t>Други държави</t>
  </si>
  <si>
    <t>Селско стопанство, горско стопанство и риболов</t>
  </si>
  <si>
    <t>Добивна промишленост</t>
  </si>
  <si>
    <t>Преработваща промишленост</t>
  </si>
  <si>
    <t>Строителство</t>
  </si>
  <si>
    <t>Хотелиерство и ресторантьорство</t>
  </si>
  <si>
    <t>Информация и комуникация</t>
  </si>
  <si>
    <t>Операции с недвижима собственост</t>
  </si>
  <si>
    <t>Професионални дейности и научни изследвания</t>
  </si>
  <si>
    <t>Административни и спомагателни дейности</t>
  </si>
  <si>
    <t>Образование</t>
  </si>
  <si>
    <t>Производство и разпределение на електрическа и топлинна енергия и на газообразни горива</t>
  </si>
  <si>
    <t>Дългови ценни книжа</t>
  </si>
  <si>
    <t>Получени обезпечения и финансови гаранции</t>
  </si>
  <si>
    <t>Кредити и аванси</t>
  </si>
  <si>
    <t>Задбалансови експозиции</t>
  </si>
  <si>
    <t>Други корекции</t>
  </si>
  <si>
    <t>a</t>
  </si>
  <si>
    <t>Институции и предприятия с краткосрочна кредитна оценка</t>
  </si>
  <si>
    <t>Други позиции</t>
  </si>
  <si>
    <t>Класове експозиции</t>
  </si>
  <si>
    <t>Рисково тегло</t>
  </si>
  <si>
    <t>20%</t>
  </si>
  <si>
    <t>75%</t>
  </si>
  <si>
    <t>100%</t>
  </si>
  <si>
    <t>Други</t>
  </si>
  <si>
    <t>Ефективна очаквана положителна експозиция</t>
  </si>
  <si>
    <t>Стойност на експозицията</t>
  </si>
  <si>
    <t>Предварително финансирани вноски в гаранционния фонд</t>
  </si>
  <si>
    <t>Нефинансирани вноски в гаранционния фонд</t>
  </si>
  <si>
    <t>Кръстосано нетиране на продукти</t>
  </si>
  <si>
    <t>Лихвен риск (общ и специфичен)</t>
  </si>
  <si>
    <t>Риск, свързан с капиталови инструменти (общ и специфичен)</t>
  </si>
  <si>
    <t>Валутен риск</t>
  </si>
  <si>
    <t>Стоков риск</t>
  </si>
  <si>
    <t>Опции</t>
  </si>
  <si>
    <t>Опростен подход</t>
  </si>
  <si>
    <t>Сценариен подход</t>
  </si>
  <si>
    <t>Секюритизация (специфичен риск)</t>
  </si>
  <si>
    <t>ПОК ДСК - Родина АД</t>
  </si>
  <si>
    <t>ДСК Управление на активи АД</t>
  </si>
  <si>
    <t>Дружество за касови услуги АД</t>
  </si>
  <si>
    <t>Предприятие за касови услуги</t>
  </si>
  <si>
    <t>Инвестиционно дружество</t>
  </si>
  <si>
    <t>Застрахователен брокер</t>
  </si>
  <si>
    <t>на индивидуална база</t>
  </si>
  <si>
    <t xml:space="preserve">на консолидирана база </t>
  </si>
  <si>
    <t>Финансови активи държани за търгуване</t>
  </si>
  <si>
    <t>Нетни вземания по финансов лизинг</t>
  </si>
  <si>
    <t>Текущи данъчни активи</t>
  </si>
  <si>
    <t>Дълготрайни материални активи и инвестиционни имоти</t>
  </si>
  <si>
    <t>Дълготрайни нематериални активи</t>
  </si>
  <si>
    <t>Други активи</t>
  </si>
  <si>
    <t>Парични средства и разплащателни сметки при Централната банка и банки-кореспонденти</t>
  </si>
  <si>
    <t>Кредити и вземания от банки</t>
  </si>
  <si>
    <t>Инвестиции в дъщерни и асоциирани дружества</t>
  </si>
  <si>
    <t xml:space="preserve">Депозити от банки </t>
  </si>
  <si>
    <t>Текущи данъчни пасиви</t>
  </si>
  <si>
    <t>В хиляди лева</t>
  </si>
  <si>
    <t>Кредити от банки и финансови институции</t>
  </si>
  <si>
    <t>b</t>
  </si>
  <si>
    <t>c</t>
  </si>
  <si>
    <t>e</t>
  </si>
  <si>
    <t>Канада</t>
  </si>
  <si>
    <t>САЩ</t>
  </si>
  <si>
    <t>Обединени арабски емирства</t>
  </si>
  <si>
    <t>Казахстан</t>
  </si>
  <si>
    <t>Сирийска арабска република</t>
  </si>
  <si>
    <t>Босна и Херцеговина</t>
  </si>
  <si>
    <t>България</t>
  </si>
  <si>
    <t>Чешка република</t>
  </si>
  <si>
    <t>Естония</t>
  </si>
  <si>
    <t>Ирландия</t>
  </si>
  <si>
    <t>Литва</t>
  </si>
  <si>
    <t>Латвия</t>
  </si>
  <si>
    <t>Република Молдова</t>
  </si>
  <si>
    <t>Румъния</t>
  </si>
  <si>
    <t>Словения</t>
  </si>
  <si>
    <t>Украйна</t>
  </si>
  <si>
    <t>Армения</t>
  </si>
  <si>
    <t>Унгария</t>
  </si>
  <si>
    <t>Испания</t>
  </si>
  <si>
    <t>Полша</t>
  </si>
  <si>
    <t>Германия</t>
  </si>
  <si>
    <t>Нидерландия</t>
  </si>
  <si>
    <t>Италия</t>
  </si>
  <si>
    <t>Австралия</t>
  </si>
  <si>
    <t>Държавно управление</t>
  </si>
  <si>
    <t>Общо активи съгласно публикуваните финансови отчети</t>
  </si>
  <si>
    <t>Корекция за дериватни финансови инструменти</t>
  </si>
  <si>
    <t>Корекция за СФЦК</t>
  </si>
  <si>
    <t>Експозиции с оглед на отношението на ливъридж по РКИ</t>
  </si>
  <si>
    <t>Експозиции по деривати</t>
  </si>
  <si>
    <t>Експозиция, определена по метода на първоначалната експозиция</t>
  </si>
  <si>
    <t>Завишаване за предоставени по деривати обезпечения, когато са приспаднати от балансовите активи съгласно приложимата счетоводна рамка</t>
  </si>
  <si>
    <t>(Приспадания на осчетоводените като активи вземания за вариационен маржин в парични средства, предоставен при сделки с деривати)</t>
  </si>
  <si>
    <t>Коригирана ефективна условна стойност на издадените кредитни деривати</t>
  </si>
  <si>
    <t>(Компенсации на коригираните ефективни условни стойности и допълнителни приспадания за издадени кредитни деривати)</t>
  </si>
  <si>
    <t>EU-14a</t>
  </si>
  <si>
    <t>Задбалансови експозиции по брутна условна стойност</t>
  </si>
  <si>
    <t>Капитал от първи ред</t>
  </si>
  <si>
    <t>Отношение на ливъридж</t>
  </si>
  <si>
    <t>EU-1</t>
  </si>
  <si>
    <t>Общо балансови експозиции (с изключение на деривати, СФЦК и изключени експозиции), от които:</t>
  </si>
  <si>
    <t>EU-2</t>
  </si>
  <si>
    <t>Експозиции в търговския портфейл</t>
  </si>
  <si>
    <t>EU-3</t>
  </si>
  <si>
    <t>Експозиции в банковия портфейл, от които:</t>
  </si>
  <si>
    <t>EU-4</t>
  </si>
  <si>
    <t>EU-5</t>
  </si>
  <si>
    <t>Експозиции, третирани като към държави</t>
  </si>
  <si>
    <t>EU-6</t>
  </si>
  <si>
    <t>EU-7</t>
  </si>
  <si>
    <t>EU-8</t>
  </si>
  <si>
    <t>Обезпечени с ипотеки върху недвижими имоти</t>
  </si>
  <si>
    <t>EU-9</t>
  </si>
  <si>
    <t>EU-10</t>
  </si>
  <si>
    <t>EU-11</t>
  </si>
  <si>
    <t>EU-12</t>
  </si>
  <si>
    <t>30</t>
  </si>
  <si>
    <t>32</t>
  </si>
  <si>
    <t>33</t>
  </si>
  <si>
    <t>34</t>
  </si>
  <si>
    <t>37</t>
  </si>
  <si>
    <t>38</t>
  </si>
  <si>
    <t>39</t>
  </si>
  <si>
    <t>При поискване</t>
  </si>
  <si>
    <t>&gt; 5 години</t>
  </si>
  <si>
    <t>Брутна положителна справедлива стойност или нетна балансова стойност</t>
  </si>
  <si>
    <t xml:space="preserve">Ползи при нетиране    </t>
  </si>
  <si>
    <t xml:space="preserve">Нетирана текуща кредитна експозиция   </t>
  </si>
  <si>
    <t xml:space="preserve">Нетна кредитна експозиция    </t>
  </si>
  <si>
    <t xml:space="preserve">Получено обезпечение    </t>
  </si>
  <si>
    <t>Обща непретеглена стойност (средно)</t>
  </si>
  <si>
    <t>Обща претеглена стойност (средно)</t>
  </si>
  <si>
    <t>ВИСОКОКАЧЕСТВЕНИ ЛИКВИДНИ АКТИВИ</t>
  </si>
  <si>
    <t>Общо висококачествени ликвидни активи (ВКЛА)</t>
  </si>
  <si>
    <t>ПАРИЧНИ СРЕДСТВА — ИЗХОДЯЩИ ПОТОЦИ</t>
  </si>
  <si>
    <t>Стабилни влогове</t>
  </si>
  <si>
    <t>По-малко стабилни влогове</t>
  </si>
  <si>
    <t>Необезпечено финансиране на едро</t>
  </si>
  <si>
    <t>Неоперативни влогове (всички контрагенти)</t>
  </si>
  <si>
    <t>Необезпечен дълг</t>
  </si>
  <si>
    <t>Допълнителни изисквания</t>
  </si>
  <si>
    <t>Кредитни и ликвидни улеснения</t>
  </si>
  <si>
    <t>Други условни задължения за финансиране</t>
  </si>
  <si>
    <t>ОБЩО ИЗХОДЯЩИ ПАРИЧНИ ПОТОЦИ</t>
  </si>
  <si>
    <t>ПАРИЧНИ СРЕДСТВА — ВХОДЯЩИ ПОТОЦИ</t>
  </si>
  <si>
    <t>Обезпечено кредитиране (напр. обратни репо сделки)</t>
  </si>
  <si>
    <t>Други входящи парични потоци</t>
  </si>
  <si>
    <t>ОБЩО ВХОДЯЩИ ПАРИЧНИ ПОТОЦИ</t>
  </si>
  <si>
    <t>ЛИКВИДЕН БУФЕР</t>
  </si>
  <si>
    <t>ОБЩО НЕТНИ ИЗХОДЯЩИ ПАРИЧНИ ПОТОЦИ</t>
  </si>
  <si>
    <t>ЕU LI1: Разлики между счетоводния и надзорния обхват на консолидация и съотнасяне на категориите на финансовия отчет към регулаторните рискови категории</t>
  </si>
  <si>
    <t>ЕU LI2: Основни източници на разлики между регулаторните размери на експозициите и балансовите стойности във финансовите отчети</t>
  </si>
  <si>
    <t>ЕU OV1: Преглед на РПА</t>
  </si>
  <si>
    <t>ЕU CR4: Стандартизиран подход — Експозиция към кредитен риск и ефект на редуцирането на кредитния риск (CRM)</t>
  </si>
  <si>
    <t>35</t>
  </si>
  <si>
    <t>ЕU CR5: Стандартизиран подход</t>
  </si>
  <si>
    <t>ЕU CСR1: Анализ на експозициите към кредитен риск от контрагента (ССR) по подходи</t>
  </si>
  <si>
    <t>ЕU CСR3: Стандартизиран подход — експозиции към ССR по регулаторни портфейли и рискове</t>
  </si>
  <si>
    <t>EU CСR5-А: Въздействие на нетирането и полученото обезпечение върху стойностите на експозициите</t>
  </si>
  <si>
    <t>010</t>
  </si>
  <si>
    <t>020</t>
  </si>
  <si>
    <t>030</t>
  </si>
  <si>
    <t>Израел</t>
  </si>
  <si>
    <t>Индия</t>
  </si>
  <si>
    <t>Ирак</t>
  </si>
  <si>
    <t>Алжир</t>
  </si>
  <si>
    <t>Египет</t>
  </si>
  <si>
    <t>Мароко</t>
  </si>
  <si>
    <t>Мадагаскар</t>
  </si>
  <si>
    <t>Тунис</t>
  </si>
  <si>
    <t>Южна Африка</t>
  </si>
  <si>
    <t>Албания</t>
  </si>
  <si>
    <t>Австрия</t>
  </si>
  <si>
    <t>Белгия</t>
  </si>
  <si>
    <t>Беларус</t>
  </si>
  <si>
    <t>Швейцария</t>
  </si>
  <si>
    <t>Кипър</t>
  </si>
  <si>
    <t>Дания</t>
  </si>
  <si>
    <t>Финландия</t>
  </si>
  <si>
    <t>Франция</t>
  </si>
  <si>
    <t>Гърция</t>
  </si>
  <si>
    <t>Хърватско</t>
  </si>
  <si>
    <t>Исландия</t>
  </si>
  <si>
    <t>Норвегия</t>
  </si>
  <si>
    <t>Португалия</t>
  </si>
  <si>
    <t>Сърбия</t>
  </si>
  <si>
    <t>Швеция</t>
  </si>
  <si>
    <t>Словакия</t>
  </si>
  <si>
    <t>Турция</t>
  </si>
  <si>
    <t>Бразилия</t>
  </si>
  <si>
    <t>Колумбия</t>
  </si>
  <si>
    <t>Еквадор</t>
  </si>
  <si>
    <t>Деривати</t>
  </si>
  <si>
    <t>СФЦК</t>
  </si>
  <si>
    <t>на ИНДИВИДУАЛНА основа</t>
  </si>
  <si>
    <t>Базов собствен капитал от първи ред</t>
  </si>
  <si>
    <t>Изплатени капиталови инструменти</t>
  </si>
  <si>
    <t>Нематериални активи</t>
  </si>
  <si>
    <t>Натрупан друг всеобхватен доход</t>
  </si>
  <si>
    <t>Допълнителни приспадания от базовия собствен капитал от първи ред (за специфичен кредитен риск)</t>
  </si>
  <si>
    <t>Капитал от втори ред</t>
  </si>
  <si>
    <t>на КОНСОЛИДИРАНА основа</t>
  </si>
  <si>
    <t>Балансови елементи, участващи в изчисляване на регулаторния капитал</t>
  </si>
  <si>
    <t xml:space="preserve">Инвестиции на разположение за продажба </t>
  </si>
  <si>
    <t>в т.ч. инструменти на базовия собствен капитал от първи ред на предприятия от финансовия сектор, когато институцията няма значителни инвестиции - стойност, превишаваща прага от 10 %</t>
  </si>
  <si>
    <t>в т.ч. инвестиции в елементи на капитала от втори ред в предприятия, в които банката няма значително участие - стойност, превишаваща прага от 10 %</t>
  </si>
  <si>
    <t xml:space="preserve">в т.ч. инструменти на базовия собствен капитал от първи ред на предприятия от финансовия сектор, когато институцията има значителни инвестиции </t>
  </si>
  <si>
    <t>Основен капитал</t>
  </si>
  <si>
    <t>Неразпределена   печалба</t>
  </si>
  <si>
    <t xml:space="preserve">Общи и други резерви </t>
  </si>
  <si>
    <t>Друг всеобхватен доход</t>
  </si>
  <si>
    <t>в т. ч. отрицателни резерви по план с дефинирани доходи</t>
  </si>
  <si>
    <t>в т.ч. положителни преоценки по справедлива стойност на дълготрайни материални активи</t>
  </si>
  <si>
    <t>Малцинствено участие</t>
  </si>
  <si>
    <t>Основни характеристики на капиталовите инструменти</t>
  </si>
  <si>
    <t>Емитент</t>
  </si>
  <si>
    <t xml:space="preserve">BG1100050001 </t>
  </si>
  <si>
    <t>Българско</t>
  </si>
  <si>
    <t>Индивидуална и консолидирана основа</t>
  </si>
  <si>
    <t>Обикновени акции</t>
  </si>
  <si>
    <t>10 лева</t>
  </si>
  <si>
    <t>Емисионна цена</t>
  </si>
  <si>
    <t>Цена на обратно изкупуване</t>
  </si>
  <si>
    <t>Счетоводна класификация</t>
  </si>
  <si>
    <t>акционерен капитал</t>
  </si>
  <si>
    <t>26.01.1999 г.</t>
  </si>
  <si>
    <t>безсрочен</t>
  </si>
  <si>
    <t>без падеж</t>
  </si>
  <si>
    <t xml:space="preserve">Да </t>
  </si>
  <si>
    <t>не се прилага</t>
  </si>
  <si>
    <t>плаващ</t>
  </si>
  <si>
    <t>пълна свобода</t>
  </si>
  <si>
    <t>БАЗОВ СОБСТВЕН КАПИТАЛ ОТ ПЪРВИ РЕД: ИНСТРУМЕНТИ И РЕЗЕРВИ</t>
  </si>
  <si>
    <t xml:space="preserve"> (Б) Позоваване на чл. от Регламент (EС) № 575/2013</t>
  </si>
  <si>
    <t>Капиталови инструменти и свързани с тях премиийни резерви</t>
  </si>
  <si>
    <t>списък на ЕБО, чл. 26, пар. 3</t>
  </si>
  <si>
    <t>Неразпределена печалба</t>
  </si>
  <si>
    <t>чл. 26, пар. 1, б. в)</t>
  </si>
  <si>
    <t>чл. 26, пар. 1</t>
  </si>
  <si>
    <t>Фондове за покриване на общи банкови рискове</t>
  </si>
  <si>
    <t>чл. 26, пар. 1, б. е)</t>
  </si>
  <si>
    <t>Размер на допустимите позиции по член 484, параграф 3 и свързаните премийни резерви, предмет на постоянно отпадане от БСК1</t>
  </si>
  <si>
    <t>чл. 486, пар. 2</t>
  </si>
  <si>
    <t>Малцинствени  участия,
(сума, допустима в консолидирания БСК1)</t>
  </si>
  <si>
    <t>5а</t>
  </si>
  <si>
    <t>Проверена от независимо лице междинна печалба минус всички предвидими отчисления от печалбата или дивиденти</t>
  </si>
  <si>
    <t>чл. 26, пар. 2</t>
  </si>
  <si>
    <t>5a</t>
  </si>
  <si>
    <t>Базовия собствен капитал от първи ред (БСК1), преди корекции с оглед нормативните изисквания</t>
  </si>
  <si>
    <t>Допълнителни корекции в стойността (сума с отрицателен знак)</t>
  </si>
  <si>
    <t>чл. 34, и 105</t>
  </si>
  <si>
    <t>празен ЕС</t>
  </si>
  <si>
    <t>Резерви от преоценка по справедлива стойност, свързани с печалба или загуба от хеджиране на парични  потоци</t>
  </si>
  <si>
    <t>Всяко увеличение в собствения капитал, което произтича от секюритизирани активи (сума с отрицателен знак)</t>
  </si>
  <si>
    <t>чл. 32, пар. 1</t>
  </si>
  <si>
    <t>Печалба или загуба по оценените по справедлива стойност пасиви, причинени от промени в кредитния рейтинг</t>
  </si>
  <si>
    <t>Активи на пенсионен фонд с предварително определен размер на пенсията (сума с отрицателен знак)</t>
  </si>
  <si>
    <t>Преките и непреки позиции на институция в собствени инсрументи на БСК1 (сума с отрицателен знак)</t>
  </si>
  <si>
    <t>Преките, непреки и синтетични позиции на институцията в  инструменти на БСК1 на предприятие от финансовия сектор, в които тя има значителни инвестиции (над 10 %  и нето от допустимите къси позиции) (сума с отрицателен знак)</t>
  </si>
  <si>
    <t>20а</t>
  </si>
  <si>
    <t>Размер на експозициите на следните елементи, на които може да бъде присъдено рисково тегло 1250 %, когато институцията избере алтернативно на прилагането му приспадане</t>
  </si>
  <si>
    <t>чл. 36, пар. 1, б. к)</t>
  </si>
  <si>
    <t>20б</t>
  </si>
  <si>
    <t>от които: квалифицирани дялови участия извън финансов сектор (сума с отрицателен знак)</t>
  </si>
  <si>
    <t>чл. 36, пар. 1, б. к), подточка i), чл. 89-91</t>
  </si>
  <si>
    <t>20в</t>
  </si>
  <si>
    <t>от които: секюритизиращи позиции (сума с отрицателен знак)</t>
  </si>
  <si>
    <t>чл. 36, пар. 1, б. к), подточка ii), чл. 243, пар. 1, б. б), чл. 244, пар. 1, б. б) и чл. 258</t>
  </si>
  <si>
    <t>20г</t>
  </si>
  <si>
    <t>от които:свободни доставки (сума с отрицателен знак)</t>
  </si>
  <si>
    <t>чл. 36, пар. 1, б. к), подточка iii) чл. 379, пар. 3</t>
  </si>
  <si>
    <t>чл. 48, пар. 1</t>
  </si>
  <si>
    <t>от които: преките и непреки позиции на институцията в  инструменти на БСК1 на дружества от финансовия сектор, в които тя има значителни инвестиции</t>
  </si>
  <si>
    <t>от които: активи с отсрочен данък, произтичащи  от временни разлики</t>
  </si>
  <si>
    <t>Загуба от текущата финансова година  (сума с отрицателен знак)</t>
  </si>
  <si>
    <t>25a</t>
  </si>
  <si>
    <t>Предвидени данъчни отчисления във връзка с елементите от БСК1 (сума с отрицателен знак)</t>
  </si>
  <si>
    <t>Допустими приспадания от ДК1, които надвишават ДК1 на институцията (сума с отрицателен знак)</t>
  </si>
  <si>
    <t>чл. 36, пар. 1, б. й)</t>
  </si>
  <si>
    <t>Базов собствен капитал от първи ред (БСК1)</t>
  </si>
  <si>
    <t>Допълнителен капитал от първи ред (ДК1): инструменти</t>
  </si>
  <si>
    <t>Капиталови инструменти и свързаните с тях премийни резерви</t>
  </si>
  <si>
    <t>чл. 51-52</t>
  </si>
  <si>
    <t>31</t>
  </si>
  <si>
    <t>от които: квалифицирани като собствен капитал съгласно приложимите счетоводни стандарти</t>
  </si>
  <si>
    <t>от които: квалифицирани като пасиви съгласно приложимите счетоводни стандарти</t>
  </si>
  <si>
    <t>Размер на допустимите позици по член 484, параграф 4 и свързаните премийни резерви, предмет на постепенно отпадане от ДК1</t>
  </si>
  <si>
    <t>чл. 486, пар. 3</t>
  </si>
  <si>
    <t>Допустим капитал от първи ред, включен в консолидирания ДК1 (включително малцинствените участия, които не са включени в ред 5), емитиран от дъщерни предприятия и притежаван от трети страни</t>
  </si>
  <si>
    <t>от които: инструменти, емитирани от дъщерни предприятия, които подлежат на постепенно отпадане</t>
  </si>
  <si>
    <t>36</t>
  </si>
  <si>
    <t>Допълнителен капитал от първи ред (ДК1) преди корекции с оглед на нормативните изисквания</t>
  </si>
  <si>
    <t>Допълнителен капитал от първи ред (ДК1): корекции с оглед на нормативните изисквания</t>
  </si>
  <si>
    <t>Преките и непреките позиции на институцията в собствени инструменти на ДК1  (сума с отрицателен знак)</t>
  </si>
  <si>
    <t>40</t>
  </si>
  <si>
    <t>42</t>
  </si>
  <si>
    <t>Допустими приспадания от К2, които надвишават К2 на институцията (сума с отрицателен знак)</t>
  </si>
  <si>
    <t>чл. 56, б. д)</t>
  </si>
  <si>
    <t>43</t>
  </si>
  <si>
    <t>Общо корекции на допълнителния капитал от първи ред (ДК1) с оглед на нормативните изисквания</t>
  </si>
  <si>
    <t>44</t>
  </si>
  <si>
    <t>Допълнителен капитал от първи ред (ДК1)</t>
  </si>
  <si>
    <t>45</t>
  </si>
  <si>
    <t>Капитал от първи ред (К1=БСК1 +ДК1)</t>
  </si>
  <si>
    <t>Капитал от втори ред (К2): инструменти и провизии</t>
  </si>
  <si>
    <t>46</t>
  </si>
  <si>
    <t>чл. 62-63</t>
  </si>
  <si>
    <t>47</t>
  </si>
  <si>
    <t>Размер на допустимите позици по член 484, параграф 5 и свързаните премийни резерви, предмет на постепенно отпадане от К2</t>
  </si>
  <si>
    <t>чл. 486, пар. 4</t>
  </si>
  <si>
    <t>48</t>
  </si>
  <si>
    <t>Допустими инструменти на собствени средства, включени в консолидирания К2 (включително малцинствени участия и инструменти на ДК1, които не са включени в редовете 5 - 34) емитирани от дъщерни предпрятия и притежавани от трети страни</t>
  </si>
  <si>
    <t>49</t>
  </si>
  <si>
    <t>от които, инструменти, емитирани от дъщерни предприятия, които подлежат на постепенно отпадане</t>
  </si>
  <si>
    <t>50</t>
  </si>
  <si>
    <t>Корекции с оглед на кредитния риск</t>
  </si>
  <si>
    <t>чл. 62, букви в) и г)</t>
  </si>
  <si>
    <t>51</t>
  </si>
  <si>
    <t>Капитал от втори ред (К2) преди корекции с оглед на нормативните изисквания</t>
  </si>
  <si>
    <t>Капитал от втори ред (К2): корекции с оглед на нормативните изисквания</t>
  </si>
  <si>
    <t>52</t>
  </si>
  <si>
    <t>Преките и непреките позиции на институцията в собствени инструменти на К2 и подчинените заеми (сума с отрицателен знак)</t>
  </si>
  <si>
    <t>53</t>
  </si>
  <si>
    <t>Позициите в инструменти на К2 и подчинените заеми на предприятия от финансовия сектор, които имат с институцията реципрочна кръстосана позиция, създадена с цел да се раздуят изкуствено собствените й средства (сума с отрицателен знак)</t>
  </si>
  <si>
    <t>54</t>
  </si>
  <si>
    <t>Преките и непреките позиции в инструменти на К2 и подчинените заеми на предприятия от финансовия сектор, в които институцията няма значителни инвестиции (над 10 % и нето от допустимите къси позиции) (сума с отрицателен знак)</t>
  </si>
  <si>
    <t>55</t>
  </si>
  <si>
    <t>Преките и непреките позиции на институцията  в  инструменти на К2 и подчинените заеми на предприятия от финансовия сектор, в които институцията има  значителни инвестиции (нето от допустимите къси позиции) (сума с отрицателен знак)</t>
  </si>
  <si>
    <t>56</t>
  </si>
  <si>
    <t>57</t>
  </si>
  <si>
    <t>58</t>
  </si>
  <si>
    <t>Капитал от втори ред (К2):</t>
  </si>
  <si>
    <t>59</t>
  </si>
  <si>
    <t xml:space="preserve">Съвкупен капитал (СК=К1+К2) </t>
  </si>
  <si>
    <t>60</t>
  </si>
  <si>
    <t>61</t>
  </si>
  <si>
    <t>62</t>
  </si>
  <si>
    <t>63</t>
  </si>
  <si>
    <t xml:space="preserve">чл. 92, пар. 2, б. в) </t>
  </si>
  <si>
    <t>64</t>
  </si>
  <si>
    <t>65</t>
  </si>
  <si>
    <t>66</t>
  </si>
  <si>
    <t>67</t>
  </si>
  <si>
    <t>67а</t>
  </si>
  <si>
    <t>of which: Global Systemically Important Institution (G-SII) or Other Systemically Important Institution (O-SII) buffer</t>
  </si>
  <si>
    <t>68</t>
  </si>
  <si>
    <t>ДКИ, чл. 128</t>
  </si>
  <si>
    <t>72</t>
  </si>
  <si>
    <t>73</t>
  </si>
  <si>
    <t>74</t>
  </si>
  <si>
    <t>празен в ЕС</t>
  </si>
  <si>
    <t>75</t>
  </si>
  <si>
    <t>Приложими ограничения за включването на провизии в капитала от втори ред</t>
  </si>
  <si>
    <t>76</t>
  </si>
  <si>
    <t>Корекции с оглед на кредитния риск, включени в К2 във връзка с експозиции, към които се прилага стандартизираният подход (преди въвеждане на ограничението)</t>
  </si>
  <si>
    <t>чл. 62</t>
  </si>
  <si>
    <t>77</t>
  </si>
  <si>
    <t>78</t>
  </si>
  <si>
    <t>Корекции с оглед на кредитния риск включени в К2  във връзка с експозиции, към които се прилага подходът на вътрешните рейтинги (преди въвеждане на ограничението)</t>
  </si>
  <si>
    <t>79</t>
  </si>
  <si>
    <t>Ограничение за включването на корекции в К2 с оглед на кредитния риск съгласно подхода на вътрешните рейтинги</t>
  </si>
  <si>
    <t>Капиталови инструменти, към които се прилагат споразумения с временна сила (1 януари 2014 г.-1 януари 2022 г.)</t>
  </si>
  <si>
    <t>80</t>
  </si>
  <si>
    <t>Действащо ограничение за инструментите на БСК1, към които се прилагат споразумения с временна сила.</t>
  </si>
  <si>
    <t>чл. 484, пар. 3, чл. 486, пар. 2 и 5</t>
  </si>
  <si>
    <t>81</t>
  </si>
  <si>
    <t>Сума, изключена от БСК1 поради ограничението (превишава го след обратното изкупуване и падежите)</t>
  </si>
  <si>
    <t>82</t>
  </si>
  <si>
    <t>Действащо ограничение за инструментите на ДК1, към които се прилагат споразумения с временна сила.</t>
  </si>
  <si>
    <t>чл. 484, пар. 4, чл. 486, пар. 3 и 5</t>
  </si>
  <si>
    <t>83</t>
  </si>
  <si>
    <t>Сума, изключена от ДК1 поради ограничението (превишава го след обратното изкупуване и падежите)</t>
  </si>
  <si>
    <t>84</t>
  </si>
  <si>
    <t>Действащо ограничение за инструментите на К2, към които се прилагат споразумения с временна сила.</t>
  </si>
  <si>
    <t>чл. 484, пар. 5, чл. 486, пар. 4 и 5</t>
  </si>
  <si>
    <t>85</t>
  </si>
  <si>
    <t>Сума, изключена от К2 поради ограничението (превишава го след обратното изкупуване и падежите)</t>
  </si>
  <si>
    <t>Нетна открита валутна позиция</t>
  </si>
  <si>
    <t>Брутна позиция</t>
  </si>
  <si>
    <t>Нетна позиция</t>
  </si>
  <si>
    <t>Капиталово изискване (сума)*</t>
  </si>
  <si>
    <t>дълга</t>
  </si>
  <si>
    <t>къса</t>
  </si>
  <si>
    <t>Обща позиция във валути</t>
  </si>
  <si>
    <t>Силно корелирани валути</t>
  </si>
  <si>
    <t xml:space="preserve">Други валути </t>
  </si>
  <si>
    <t>Валутни позиции</t>
  </si>
  <si>
    <t>* когато нетната открита валутна позиция превишава 2% от капиталовата база</t>
  </si>
  <si>
    <t>** EUR не участва в изчислението за открита валутна позиция</t>
  </si>
  <si>
    <t>040</t>
  </si>
  <si>
    <t>060</t>
  </si>
  <si>
    <t>090</t>
  </si>
  <si>
    <t>120</t>
  </si>
  <si>
    <t>130</t>
  </si>
  <si>
    <t>150</t>
  </si>
  <si>
    <t>160</t>
  </si>
  <si>
    <t>230</t>
  </si>
  <si>
    <t>240</t>
  </si>
  <si>
    <t>КАПИТАЛОВА БАЗА</t>
  </si>
  <si>
    <t xml:space="preserve">Нематериални активи </t>
  </si>
  <si>
    <t>В хиляди лева / %</t>
  </si>
  <si>
    <t>Корпоративни функции</t>
  </si>
  <si>
    <t>Управление на активи</t>
  </si>
  <si>
    <t>Други дейности</t>
  </si>
  <si>
    <t>≤ 1 година</t>
  </si>
  <si>
    <t>Приложима стойност</t>
  </si>
  <si>
    <t>Ред</t>
  </si>
  <si>
    <t>Тегла на капиталовите изисквания</t>
  </si>
  <si>
    <t>Ниво на антицикличния капиталов буфер</t>
  </si>
  <si>
    <t>070</t>
  </si>
  <si>
    <t>080</t>
  </si>
  <si>
    <t>100</t>
  </si>
  <si>
    <t>110</t>
  </si>
  <si>
    <t>Разпределение по държави</t>
  </si>
  <si>
    <t>Колона</t>
  </si>
  <si>
    <t>Обща рискова експозиция</t>
  </si>
  <si>
    <t>Ниво на специфичния за институцията антицикличен капиталов буфер</t>
  </si>
  <si>
    <t>Изискване за поддържане на специфичен за институцията антицикличен капиталов буфер</t>
  </si>
  <si>
    <t>Total risk exposure amount</t>
  </si>
  <si>
    <t>Общи кредитни експозиции - стойност на експозицията при стандартизирания подход</t>
  </si>
  <si>
    <t>Експозиция в търговския портфейл - сбор на дългите и късите позиции в търговския портфейл</t>
  </si>
  <si>
    <t>Руска федерация</t>
  </si>
  <si>
    <t>Метод на собствения капитал</t>
  </si>
  <si>
    <t>Кредитно посредничество</t>
  </si>
  <si>
    <t>ДСК Дом ЕАД</t>
  </si>
  <si>
    <t>Буфер за ДСЗИ</t>
  </si>
  <si>
    <t>Additional Tier 1 capital (AT1)</t>
  </si>
  <si>
    <t>в т.ч. преоценки по справедлива стойност на ценни книжа</t>
  </si>
  <si>
    <t>Северна Македония</t>
  </si>
  <si>
    <t>Натрупан друг всеобхватен доход (и други резерви)</t>
  </si>
  <si>
    <t>Нематериални активи (нето от свързания данъчен пасив) (сума с отрицателен знак)</t>
  </si>
  <si>
    <t>Преките, непреките и синтетичните позиции в инструменти на БАСК1 на предприятия от финансовия сектор, когато тези предприятия имат с институцията реципрочна кръстосана позиция, създадена с цел да се раздуят изкуствено собствените й средства (сума с отрицателен знак)</t>
  </si>
  <si>
    <t>Отсрочени данъчни активи, произтичащи от временни разлики (над 10 % и нето от свързания данъчен пасив, когато са изпълнени условията в член 38, параграф 3) (сума с отрицателен знак)</t>
  </si>
  <si>
    <t>Общо корекции на базовия собствен капитал от първи ред (БСК1) с оглед на нормативните изисквания</t>
  </si>
  <si>
    <t>Преките, непреките и синтетичните позиции в инструменти на ДК1 на предприятия от финансовия сектор, когато тези предприятия имат с институцията реципрочна кръстосана позиция, създадена с цел да се раздуят изкуствено собствените й средства (сума с отрицателен знак)</t>
  </si>
  <si>
    <t>член 56, буква б), член 58</t>
  </si>
  <si>
    <t>Преките, непреките и синтетичните позиции на институцията в инструменти на ДК1 на предприятия от финансовия сектор, в които тя има значителни инвестиции (нето от допустимите къси позиции) (сума с отрицателен знак)</t>
  </si>
  <si>
    <t>Empty set in the EU</t>
  </si>
  <si>
    <t>Общо корекции на капитала от втори ред (К2) с оглед на нормативните изисквания</t>
  </si>
  <si>
    <t>Ограничение за включването на корекции в К2 с оглед на кредитния риск съгласно стандартизирания подход</t>
  </si>
  <si>
    <t>Член 26, параграф 1, член 27, член 28, член 29</t>
  </si>
  <si>
    <t>чл. 84</t>
  </si>
  <si>
    <t>чл. 36, пар. 1, б. б), чл. 37</t>
  </si>
  <si>
    <t xml:space="preserve">чл. 36, пар. 1, б. в, чл. 38
</t>
  </si>
  <si>
    <t>чл. 36, пар. 1, б. г), чл. 40,  чл. 159</t>
  </si>
  <si>
    <t>чл. 36, пар. 1, б. д), чл. 41</t>
  </si>
  <si>
    <t>чл. 36, пар. 1, б. е), чл. 42</t>
  </si>
  <si>
    <t>чл. 36, пар. 1, б. ж), чл. 44</t>
  </si>
  <si>
    <t xml:space="preserve">чл. 36, пар. 1, б. з), чл. 43, 45 и 46, и чл. 49, пар.  2 и 3, чл. 79 </t>
  </si>
  <si>
    <t>чл. 36, пар. 1, б. и), чл. 43, 45 и 47, и чл. 48, пар. 1, б. б) и чл. 49, пар. 1 - 3, чл. 79</t>
  </si>
  <si>
    <t>чл. 36, пар. 1, б. в), чл. 38,чл. 48, пар. 1, б. а)</t>
  </si>
  <si>
    <t>чл. 36, пар. 1, б. в), чл. 38, чл. 48, пар. 1, б. а)</t>
  </si>
  <si>
    <t>чл. 36, пар. 1, б. а)</t>
  </si>
  <si>
    <t>чл. 85, 86</t>
  </si>
  <si>
    <t>чл. 52, пар. 1, б. б), чл. 56, б. а), чл. 57</t>
  </si>
  <si>
    <t>чл. 56, б. в), чл. 59, 60 и 79</t>
  </si>
  <si>
    <t>чл. 56, б. г), чл. 59 и 79</t>
  </si>
  <si>
    <t>чл. 87, 88</t>
  </si>
  <si>
    <t>чл. 63, б. б), подт. i), чл. 66, б. а), чл. 67</t>
  </si>
  <si>
    <t>чл. 66, б. б), чл. 68</t>
  </si>
  <si>
    <t>чл. 66, б. в), чл. 69, 70, 79</t>
  </si>
  <si>
    <t>чл. 66, б. г), чл. 69, и 79</t>
  </si>
  <si>
    <t>чл. 92, пар. 2, б. а)</t>
  </si>
  <si>
    <t>чл. 92, пар. 2, б. б)</t>
  </si>
  <si>
    <t>член 36, параграф 1, буква з), членове 45—46 член 56, буква в), членове 59—60 член 66, буква в), членове 69—70</t>
  </si>
  <si>
    <t>чл. 36, пар. 1, б. и), чл. 45, 48</t>
  </si>
  <si>
    <t>чл. 36, пар. 1, б. в), чл. 38, 48</t>
  </si>
  <si>
    <t>Деривативни финансови инструменти</t>
  </si>
  <si>
    <t>Кредити и вземания от клиенти</t>
  </si>
  <si>
    <r>
      <t xml:space="preserve">Инвестиции </t>
    </r>
    <r>
      <rPr>
        <sz val="9"/>
        <rFont val="Times New Roman"/>
        <family val="1"/>
        <charset val="204"/>
      </rPr>
      <t>в ценни книжа</t>
    </r>
  </si>
  <si>
    <t>Пасиви по отсрочени данъци</t>
  </si>
  <si>
    <t>Провизии</t>
  </si>
  <si>
    <t>Търговски и други задължения</t>
  </si>
  <si>
    <t>Депозити от клиенти</t>
  </si>
  <si>
    <t>Люксембург</t>
  </si>
  <si>
    <t>Куба</t>
  </si>
  <si>
    <t>Базов собствен капитал от първи ред (БСК1). Корекции с оглед нормативни изисквания</t>
  </si>
  <si>
    <t>Активи с отсрочен данък, които се основават на бъдеща печалба, с изключение на тези, които произтичат от временни разлики (нето от свързания данъчен пасив, когато са изпълнени условията в член 38, параграф 3) (сума с отрицателен знак)</t>
  </si>
  <si>
    <t>Суми с отрицателен знак, получени от изчислението на размера на очакваната загуба</t>
  </si>
  <si>
    <t>член 33, параграф 1, буква а)</t>
  </si>
  <si>
    <t>член 33, параграф 1, буква б)</t>
  </si>
  <si>
    <t>Преките, непреките и синтетичните позиции на институцията в инструменти на БСК1 на предприятия от финансовия сектор, в които тя няма значителни инвестиции (над 10 % и нето от допустимите къси позиции) (сума с отрицателен знак)</t>
  </si>
  <si>
    <t>член 36, параграф 1, подточка i), член 48, параграф 1, буква б)</t>
  </si>
  <si>
    <t>Преките, непреките и синтетичните позиции на институцията в инструменти на ДК1 на предприятия от финансовия сектор, в които тя няма значителни инвестиции (над 10 % и нето от допустимите къси позиции) (сума с отрицателен знак)</t>
  </si>
  <si>
    <t>Капитал от първи ред (като процент от общата рискова експозиция)</t>
  </si>
  <si>
    <t>Базов собствен капитал от първи ред (като процент от общата рискова експозиция)</t>
  </si>
  <si>
    <t>ОТП Лизинг ЕООД</t>
  </si>
  <si>
    <t>Регионален фонд за градско развитие АД</t>
  </si>
  <si>
    <t>Други преходни корекции на базовия собствен капитал от първи ред</t>
  </si>
  <si>
    <t>Натрупана обезценка</t>
  </si>
  <si>
    <t>Брутна балансова стойност</t>
  </si>
  <si>
    <t>От които: необслужвани</t>
  </si>
  <si>
    <t>От които: в неизпълнение</t>
  </si>
  <si>
    <t>От които: подлежащи на обезценка кредити и аванси</t>
  </si>
  <si>
    <t>Натрупани отрицателни промени в справедливата стойност, произтичащи от кредитен риск при необслужваните експозиции</t>
  </si>
  <si>
    <t>Провизии по задбалансови ангажименти и предоставени финансови гаранции</t>
  </si>
  <si>
    <t>Брутна балансова/номинална стойност</t>
  </si>
  <si>
    <t>От които: подлежащи на обезценка</t>
  </si>
  <si>
    <t>Балансови експозиции</t>
  </si>
  <si>
    <t>Търговия</t>
  </si>
  <si>
    <t>Транспорт, складиране и пощи</t>
  </si>
  <si>
    <t>Финансови и застрахователни дейности</t>
  </si>
  <si>
    <t>Хуманно здравеопазване и социална работа</t>
  </si>
  <si>
    <t>Култура, спорт и развлечения</t>
  </si>
  <si>
    <t>Преработвателна промишленост</t>
  </si>
  <si>
    <t>Антицикличен капиталов буфер</t>
  </si>
  <si>
    <t>Корекции на базовия собствен капитал от първи ред поради пруденциални филтри</t>
  </si>
  <si>
    <t>Репутация</t>
  </si>
  <si>
    <t>Обединеното кралство</t>
  </si>
  <si>
    <t>Мексико</t>
  </si>
  <si>
    <t>Китай</t>
  </si>
  <si>
    <t>Черна гора</t>
  </si>
  <si>
    <t>Нигерия</t>
  </si>
  <si>
    <t>Пакистан</t>
  </si>
  <si>
    <t>Грузия</t>
  </si>
  <si>
    <t>Йордания</t>
  </si>
  <si>
    <t>Азербайджан</t>
  </si>
  <si>
    <t>Други финансови пасиви</t>
  </si>
  <si>
    <t>1 328 млн. лева</t>
  </si>
  <si>
    <t>Банка ДСК АД</t>
  </si>
  <si>
    <t>n/a</t>
  </si>
  <si>
    <t>Ислямска република Иран</t>
  </si>
  <si>
    <t>Британски Вирджински острови</t>
  </si>
  <si>
    <t>Ливан</t>
  </si>
  <si>
    <t xml:space="preserve">Буфер за системен риск </t>
  </si>
  <si>
    <t xml:space="preserve">Предпазен капиталов буфер </t>
  </si>
  <si>
    <t>Общо капиталово изискване</t>
  </si>
  <si>
    <t>Разменна стойност (RC)</t>
  </si>
  <si>
    <t>Потенциална бъдеща кредитна експозиция (PFE)</t>
  </si>
  <si>
    <t>Рисково претеглена стойност на експозициите</t>
  </si>
  <si>
    <t>EU - Метод на първоначалната експозиция (при дериватите)</t>
  </si>
  <si>
    <t>EU - Опростен СПКРК (при дериватите)</t>
  </si>
  <si>
    <t>СПКРК (при дериватите)</t>
  </si>
  <si>
    <t>МВМ (за деривати и СФЦК)</t>
  </si>
  <si>
    <t>2а</t>
  </si>
  <si>
    <t>в т.ч.: нетиращи съвкупности по сделки за финансиране с ценни книжа</t>
  </si>
  <si>
    <t>2б</t>
  </si>
  <si>
    <t>в т.ч.: нетиращи съвкупности по деривати и трансакции с удължен сетълмент</t>
  </si>
  <si>
    <t>2в</t>
  </si>
  <si>
    <t>в т.ч.: съвкупности по договорни споразумения за кръстосано нетиране на продукти</t>
  </si>
  <si>
    <t>Опростен метод за финансово обезпечение (при СФЦК)</t>
  </si>
  <si>
    <t>Разширен метод за финансово обезпечение (при СФЦК)</t>
  </si>
  <si>
    <t>Стойност под риск за СФЦК</t>
  </si>
  <si>
    <t>2a</t>
  </si>
  <si>
    <t>Стойност на експозицията след РКР</t>
  </si>
  <si>
    <t>Стойност на експозицията преди РКР</t>
  </si>
  <si>
    <t>Алфа за изчисляване на стойност на експозицията
за регулаторни цели</t>
  </si>
  <si>
    <t>Подход делта плюс</t>
  </si>
  <si>
    <t>AUD</t>
  </si>
  <si>
    <t>CAD</t>
  </si>
  <si>
    <t>CHF</t>
  </si>
  <si>
    <t>CNY</t>
  </si>
  <si>
    <t>CZK</t>
  </si>
  <si>
    <t>DKK</t>
  </si>
  <si>
    <t>GBP</t>
  </si>
  <si>
    <t>HRK</t>
  </si>
  <si>
    <t>HUF</t>
  </si>
  <si>
    <t>JPY</t>
  </si>
  <si>
    <t>NOK</t>
  </si>
  <si>
    <t>PLN</t>
  </si>
  <si>
    <t>RON</t>
  </si>
  <si>
    <t>RSD</t>
  </si>
  <si>
    <t>RUB</t>
  </si>
  <si>
    <t>SEK</t>
  </si>
  <si>
    <t>TRY</t>
  </si>
  <si>
    <t>USD</t>
  </si>
  <si>
    <t>BGN</t>
  </si>
  <si>
    <t>EUR**</t>
  </si>
  <si>
    <t>ОБЩО ИКОНОМИЧЕСКИ КАПИТАЛ</t>
  </si>
  <si>
    <t>Недостатъчно покритие</t>
  </si>
  <si>
    <t xml:space="preserve">In thousands of BGN </t>
  </si>
  <si>
    <t>ОБЩО КАПИТАЛ, ЗАДЕЛЕН ЗА РАЗЛИЧНИТЕ ВИДОВЕ РИСК</t>
  </si>
  <si>
    <t>КРЕДИТЕН РИСК</t>
  </si>
  <si>
    <t>ПАЗАРЕН РИСК</t>
  </si>
  <si>
    <t>ОПЕРАЦИОНЕН РИСК</t>
  </si>
  <si>
    <t>ЛИКВИДЕН РИСК</t>
  </si>
  <si>
    <t>ЛИХВЕН РИСК В БАНКОВ ПОРТФЕЙЛ</t>
  </si>
  <si>
    <t>РЕПУТАЦИОНЕН РИСК</t>
  </si>
  <si>
    <t>Total Regulatory buffers</t>
  </si>
  <si>
    <t>Свободен капитал</t>
  </si>
  <si>
    <t>Филипини</t>
  </si>
  <si>
    <t>Ямайка</t>
  </si>
  <si>
    <t>Боливарска република Венецуела</t>
  </si>
  <si>
    <t>Гвинея</t>
  </si>
  <si>
    <t>Сенегал</t>
  </si>
  <si>
    <t>Камерун</t>
  </si>
  <si>
    <t>Съгласно член 451а, параграф 3 от РКИ</t>
  </si>
  <si>
    <t>Непретеглена стойност по остатъчен срок до падежа</t>
  </si>
  <si>
    <t>Претеглена стойност</t>
  </si>
  <si>
    <t>Без падеж</t>
  </si>
  <si>
    <t>&lt; 6 месеца</t>
  </si>
  <si>
    <t>6 месеца до &lt; 1 год.</t>
  </si>
  <si>
    <t>≥ 1 год.</t>
  </si>
  <si>
    <t>Елементи на наличното стабилно финансиране (НСФ)</t>
  </si>
  <si>
    <t>Капиталови елементи и инструменти</t>
  </si>
  <si>
    <t>Собствени средства</t>
  </si>
  <si>
    <t>Други капиталови инструменти</t>
  </si>
  <si>
    <t>Влогове на дребно</t>
  </si>
  <si>
    <t>Финансиране на едро</t>
  </si>
  <si>
    <t>Оперативни влогове</t>
  </si>
  <si>
    <t>Друго финансиране на едро</t>
  </si>
  <si>
    <t>Взаимозависими пасиви</t>
  </si>
  <si>
    <t xml:space="preserve">Други пасиви: </t>
  </si>
  <si>
    <t xml:space="preserve">Дериватни пасиви, които се отразяват на ОНСФ </t>
  </si>
  <si>
    <t>Всички други пасиви и капиталови инструменти, които не са включени в горните категории</t>
  </si>
  <si>
    <t>Общо налично стабилно финансиране (НСФ)</t>
  </si>
  <si>
    <t>Елементи на изискваното стабилно финансиране (ИСФ)</t>
  </si>
  <si>
    <t>EU-15а</t>
  </si>
  <si>
    <t>Обременени с тежести активи с остатъчен срок до падежа от една година или повече в пул от обезпечения</t>
  </si>
  <si>
    <t>Държани за оперативни цели влогове в други финансови институции</t>
  </si>
  <si>
    <t>Обслужвани заеми и ценни книжа:</t>
  </si>
  <si>
    <t>Обслужвани сделки за финансиране с ценни книжа с финансови клиенти, обезпечени с ВКЛА от ниво 1, за които се прилага процентно намаление от 0 %</t>
  </si>
  <si>
    <t>С рисково тегло по-малко или равно на 35 % съгласно стандартизирания подход за кредитен риск по Базел II</t>
  </si>
  <si>
    <t xml:space="preserve">Обслужвани жилищни ипотеки, от които: </t>
  </si>
  <si>
    <t>Други заеми и ценни книжа, които не са в неизпълнение и не се приемат за ВКЛА, в т.ч. борсово търгувани капиталови инструменти и отчитани в баланса продукти, свързани с търговско финансиране</t>
  </si>
  <si>
    <t>Взаимозависими активи</t>
  </si>
  <si>
    <t xml:space="preserve">Други активи: </t>
  </si>
  <si>
    <t>Физически търгувани стоки</t>
  </si>
  <si>
    <t>Активи, предоставени като първоначален маржин за договори за деривати, и вноски в гаранционни фондове на ЦК</t>
  </si>
  <si>
    <t xml:space="preserve">Дериватни пасиви, които се отразяват на ОНСФ, преди приспадане на предоставения вариационен маржин </t>
  </si>
  <si>
    <t>Всички други активи, невключени в горепосочените категории</t>
  </si>
  <si>
    <t>Задбалансови позиции</t>
  </si>
  <si>
    <t>Общо ИСФ</t>
  </si>
  <si>
    <t>Отношение на нетно стабилно финансиране (%)</t>
  </si>
  <si>
    <t>Обслужвани сделки за финансиране с ценни книжа с финансови клиенти, обезпечени с други активи, и други заеми и аванси към финансови институции</t>
  </si>
  <si>
    <t>Обслужвани заеми за нефинансови корпоративни клиенти, за клиенти на дребно и за малки предприятия клиенти, както и за държави и субекти от публичния сектор, от които:</t>
  </si>
  <si>
    <t>Дериватни активи, които се отразяват на ОНСФ </t>
  </si>
  <si>
    <t>Корекция за субектите, консолидирани за целите на счетоводното отчитане, но които не попадат в обхвата на консолидация за пруденциални цели</t>
  </si>
  <si>
    <t>(Корекция за секюритизираните експозиции, които удовлетворяват оперативните изисквания за признаване на прехвърлянето на риск)</t>
  </si>
  <si>
    <t>(Корекция за временно изключване на експозициите към централни банки — ако е приложимо)</t>
  </si>
  <si>
    <t>(Корекция за активите, предмет на доверително управление, признати в баланса съгласно приложимата счетоводна рамка, но изключени от мярката за общата експозиция в съответствие с член 429а, параграф 1, буква и) от РКИ)</t>
  </si>
  <si>
    <t>Корекция за стандартните покупко-продажби на финансови активи, осчетоводявани към датата на сделката</t>
  </si>
  <si>
    <t>(Корекция за корекциите с оглед на консервативното оценяване и за специфичен и общ риск, които са намалили капитала от първи ред)</t>
  </si>
  <si>
    <t>EU-11а</t>
  </si>
  <si>
    <t>EU-11б</t>
  </si>
  <si>
    <t>(Корекция за експозициите, изключени от мярката за общата експозиция по силата на член 429а, параграф 1, буква й) от РКИ)</t>
  </si>
  <si>
    <t>Мярка за общата експозиция</t>
  </si>
  <si>
    <t>Балансови позиции (без деривати и СФЦК, но включително обезпечения)</t>
  </si>
  <si>
    <t>(Корекция за ценни книжа, получени по сделки за финансиране с ценни книжа, които са признати като актив)</t>
  </si>
  <si>
    <t>(Корекции на балансовите позиции с оглед на общия кредитен риск)</t>
  </si>
  <si>
    <t>(Активи, чийто размер е приспаднат при определянето на капитала от първи ред)</t>
  </si>
  <si>
    <t xml:space="preserve">Общо балансови експозиции (без деривати и СФЦК) </t>
  </si>
  <si>
    <t>EU-8а</t>
  </si>
  <si>
    <t xml:space="preserve">Добавка за потенциални бъдещи експозиции по сделки с деривати с оглед на оценявания по стандартизирания подход кредитен риск от контрагента (СПКРК) </t>
  </si>
  <si>
    <t>EU-9а</t>
  </si>
  <si>
    <t>Дерогация за деривати: вноска за потенциалната бъдеща експозиция по опростения стандартизиран подход</t>
  </si>
  <si>
    <t>EU-9б</t>
  </si>
  <si>
    <t>(Експозиции по операции с ЦК, изключени от експозициите, чийто клиринг се извършва за клиента) (СПКРК)</t>
  </si>
  <si>
    <t>EU-10а</t>
  </si>
  <si>
    <t>(Експозиции по операции с ЦК, изключени от експозициите, чийто клиринг се извършва за клиента) (опростен стандартизиран подход)</t>
  </si>
  <si>
    <t>EU-10б</t>
  </si>
  <si>
    <t>(Експозиции по операции с ЦК, изключени от експозициите, чийто клиринг се извършва за клиента) (метод на първоначалната експозиция)</t>
  </si>
  <si>
    <t xml:space="preserve">Общо експозиции към деривати </t>
  </si>
  <si>
    <t>Експозиции по сделки за финансиране с ценни книжа (СФЦК)</t>
  </si>
  <si>
    <t>Брутни активи по СФЦК (без признаване на нетиране), след корекция за сделките, осчетоводени като продажба</t>
  </si>
  <si>
    <t>(Нетирани суми на парични задължения и парични вземания при брутните активи по СФЦК)</t>
  </si>
  <si>
    <t>Експозиция към кредитен риск от контрагента при активите по СФЦК</t>
  </si>
  <si>
    <t>EU-16а</t>
  </si>
  <si>
    <t>Дерогация за СФЦК: Експозиция към кредитен риск от контрагента, посочена в член 429д, параграф 5 и член 222 от РКИ</t>
  </si>
  <si>
    <t>Експозиции по посреднически сделки</t>
  </si>
  <si>
    <t>EU-17а</t>
  </si>
  <si>
    <t>(Експозиции по операции с ЦК, изключени от експозициите по СФЦК, чийто клиринг се извършва за клиента)</t>
  </si>
  <si>
    <t>Общо експозиции по сделки за финансиране с ценни книжа</t>
  </si>
  <si>
    <t>(Корекции за преобразуване на задбалансовите експозиции в кредитния им еквивалент)</t>
  </si>
  <si>
    <t>(Общи провизии, приспаднати при определянето на капитала от първи ред, и специфични провизии във връзка със задбалансовите експозиции)</t>
  </si>
  <si>
    <t>EU-22а</t>
  </si>
  <si>
    <t>EU-22б</t>
  </si>
  <si>
    <t>(Балансови и задбалансови експозиции, изключени по силата на член 429а, параграф 1, буква й) от РКИ</t>
  </si>
  <si>
    <t>EU-22в</t>
  </si>
  <si>
    <t>EU-22г</t>
  </si>
  <si>
    <t>EU-22д</t>
  </si>
  <si>
    <t>(Изключени експозиции, произтичащи от дейността като междинно звено при отпускане на насърчителни заеми от непублични банки (или структури) за развитие)</t>
  </si>
  <si>
    <t>EU-22е</t>
  </si>
  <si>
    <t xml:space="preserve">(Изключени гарантирани части на експозиции, произтичащи от експортни кредити) </t>
  </si>
  <si>
    <t>ЕС-22ж</t>
  </si>
  <si>
    <t>EU-22з</t>
  </si>
  <si>
    <t>(Изключени по силата на член 429а, параграф 1, буква о) от РКИ свързани с ЦДЦК услуги, предоставяни от ЦДЦК/институции)</t>
  </si>
  <si>
    <t>EU-22и</t>
  </si>
  <si>
    <t>(Изключени по силата на член 429а, параграф 1, буква п) от РКИ свързани с ЦДЦК услуги, предоставяни от определени институции)</t>
  </si>
  <si>
    <t>EU-22й</t>
  </si>
  <si>
    <t>(Намаляване на стойността на експозицията по заеми за предварително финансиране или междинни заеми)</t>
  </si>
  <si>
    <t>EU-22к</t>
  </si>
  <si>
    <t>(Общо изключени експозиции)</t>
  </si>
  <si>
    <t>Изключени експозиции</t>
  </si>
  <si>
    <t>EU-25</t>
  </si>
  <si>
    <t>Отношение на ливъридж (без ефекта от изключването на инвестициите в публичния сектор и насърчителните заеми) (%)</t>
  </si>
  <si>
    <t>Регулаторно минимално изискване за отношението на ливъридж (%)</t>
  </si>
  <si>
    <t>EU-26а</t>
  </si>
  <si>
    <t xml:space="preserve">Допълнителни капиталови изисквания с оглед на риска от прекомерен ливъридж (%) </t>
  </si>
  <si>
    <t>EU-26б</t>
  </si>
  <si>
    <t>EU-27а</t>
  </si>
  <si>
    <t>Съвкупно изискване за отношението на ливъридж (%)</t>
  </si>
  <si>
    <t>Средна стойност на дневните стойности на брутните активи по СФЦК, след корекция за сделките, осчетоводени като продажба, и нетиране на свързаните парични задължения и парични вземания</t>
  </si>
  <si>
    <t>Оповестяване на средните стойности</t>
  </si>
  <si>
    <t>Стойност в края на тримесечието на брутните активи по СФЦК, след корекция за сделките, осчетоводени като продажба, и нетиране на свързаните парични задължения и парични вземания</t>
  </si>
  <si>
    <t>Отношение на ливъридж (с ефекта от евентуално приложимо временно изключване на резервите в централната банка), в което се включват средните стойности от ред 28 на брутните активи по СФЦК (след корекция за сделките, осчетоводени като продажба, и нетиране на свързаните парични задължения и парични вземания)</t>
  </si>
  <si>
    <t>Отношение на ливъридж (без ефекта от евентуално приложимо временно изключване на резервите в централната банка), в което се включват средните стойности от ред 28 на брутните активи по СФЦК (след корекция за сделките, осчетоводени като продажба, и нетиране на свързаните парични задължения и парични вземания)</t>
  </si>
  <si>
    <t>Мярка за общата експозиция (с ефекта от евентуално приложимо временно изключване на резервите в централната банка), в която се включват средните стойности от ред 28 на брутните активи по СФЦК (след корекция за сделките, осчетоводени като продажба, и нетиране на свързаните парични задължения и парични вземания)</t>
  </si>
  <si>
    <t>Мярка за общата експозиция (без ефекта от евентуално приложимо временно изключване на резервите в централната банка), в която се включват средните стойности от ред 28 на брутните активи по СФЦК (след корекция за сделките, осчетоводени като продажба, и нетиране на свързаните парични задължения и парични вземания)</t>
  </si>
  <si>
    <t>Надзорна функция на ръководния орган</t>
  </si>
  <si>
    <t xml:space="preserve">Управленска функция на ръководния орган </t>
  </si>
  <si>
    <t>Друго висше ръководство</t>
  </si>
  <si>
    <t>Друг идентифициран персонал</t>
  </si>
  <si>
    <t>Численост на идентифицирания персонал</t>
  </si>
  <si>
    <t>Общо постоянно възнаграждение</t>
  </si>
  <si>
    <t>В т.ч.: парично</t>
  </si>
  <si>
    <t>(не е приложимо в ЕС)</t>
  </si>
  <si>
    <t>EU-4а</t>
  </si>
  <si>
    <t>В т.ч.: акции или равностойни права на собственост</t>
  </si>
  <si>
    <t xml:space="preserve">В т.ч.: свързани с акции инструменти или еквивалентни непарични инструменти </t>
  </si>
  <si>
    <t>EU-5х</t>
  </si>
  <si>
    <t>В т.ч.: други инструменти</t>
  </si>
  <si>
    <t>В т.ч.: други форми</t>
  </si>
  <si>
    <t>Общо променливо възнаграждение</t>
  </si>
  <si>
    <t>В т.ч.: отлoжено</t>
  </si>
  <si>
    <t>EU-13a</t>
  </si>
  <si>
    <t>EU-13б</t>
  </si>
  <si>
    <t>EU-14б</t>
  </si>
  <si>
    <t>EU-14x</t>
  </si>
  <si>
    <t>EU-14y</t>
  </si>
  <si>
    <t>Общо възнаграждение (2 + 10)</t>
  </si>
  <si>
    <t>Фиксирано възнаграждение</t>
  </si>
  <si>
    <t>Променливо възнаграждение</t>
  </si>
  <si>
    <t xml:space="preserve">Предоставено гарантирано променливо възнаграждение </t>
  </si>
  <si>
    <t>Предоставено гарантирано променливо възнаграждение — численост на идентифицирания персонал</t>
  </si>
  <si>
    <t>Общ размер на предоставеното гарантирано променливо възнаграждение</t>
  </si>
  <si>
    <t>В т.ч.: предоставено гарантирано променливо възнаграждение, изплатено през финансовата година, което не е взето предвид в тавана на премиите</t>
  </si>
  <si>
    <t>Предоставени през предходни периоди и изплатени през финансовата година обезщетения при прекратяване на трудовите правоотношения</t>
  </si>
  <si>
    <t>Предоставени през предходни периоди и изплатени през финансовата година обезщетения при прекратяване на трудовите правоотношения — численост на идентифицирания персонал</t>
  </si>
  <si>
    <t>Общ размер на предоставените през предходни периоди и изплатени през финансовата година обезщетения при прекратяване на трудовите правоотношения</t>
  </si>
  <si>
    <t>Предоставени през финансовата година обезщетения при прекратяване на трудовите правоотношения</t>
  </si>
  <si>
    <t>Предоставени през финансовата година обезщетения при прекратяване на трудовите правоотношения — численост на идентифицирания персонал</t>
  </si>
  <si>
    <t>Общ размер на предоставените през финансовата година обезщетения при прекратяване на трудовите правоотношения</t>
  </si>
  <si>
    <t xml:space="preserve">В т.ч.: изплатени през финансовата година </t>
  </si>
  <si>
    <t>В т.ч.: отложени</t>
  </si>
  <si>
    <t>В т.ч.: изплатени през финансовата година обезщетения при прекратяване на трудовите правоотношения, които не са взети предвид в тавана на премиите</t>
  </si>
  <si>
    <t>В т.ч.: най-голямото обезщетение, предоставено на едно-единствено лице</t>
  </si>
  <si>
    <t>Отложено и задържано възнаграждение</t>
  </si>
  <si>
    <t>Общ размер на отложеното възнаграждение, предоставено за предходни периоди на изпълнение</t>
  </si>
  <si>
    <t xml:space="preserve">
В т.ч.: дължимо през финансовата година</t>
  </si>
  <si>
    <t xml:space="preserve">
В т.ч.: дължимо през следващите финансови години</t>
  </si>
  <si>
    <t>Коригиране през финансовата година, с оглед на резултатите, на отложеното възнаграждение, дължимо през финансовата година</t>
  </si>
  <si>
    <t>Коригиране през финансовата година, с оглед на резултатите, на отложеното възнаграждение, дължимо през следващите години на изпълнение</t>
  </si>
  <si>
    <t>Общ размер на извършената през финансовата година корекция поради последващи имплицитни корекции (напр. промяна в стойността на отложеното възнаграждение поради промяна в цената на инструментите)</t>
  </si>
  <si>
    <t xml:space="preserve">Общ размер на отложеното възнаграждение, предоставено преди финансовата година и действително изплатено през финансовата година </t>
  </si>
  <si>
    <t>Общ размер на отложеното възнаграждение, предоставено за предходен период на изпълнение, което е станало дължимо, но подлежи на периоди на задържане</t>
  </si>
  <si>
    <t>Парично</t>
  </si>
  <si>
    <t xml:space="preserve">Свързани с акции инструменти или еквивалентни непарични инструменти </t>
  </si>
  <si>
    <t>Други инструменти</t>
  </si>
  <si>
    <t>Други форми</t>
  </si>
  <si>
    <t>Управленска функция на ръководния орган</t>
  </si>
  <si>
    <t>Обща сума</t>
  </si>
  <si>
    <t>EUR</t>
  </si>
  <si>
    <t>Идентифициран персонал с високи доходи, както е посочено в член 450, буква и) от РКИ</t>
  </si>
  <si>
    <t>1 000 000 &lt; 1 500 000</t>
  </si>
  <si>
    <t>1 500 000 &lt; 2 000 000</t>
  </si>
  <si>
    <t>2 000 000 &lt; 2 500 000</t>
  </si>
  <si>
    <t>2 500 000 &lt; 3 000 000</t>
  </si>
  <si>
    <t>3 000 000 &lt; 3 500 000</t>
  </si>
  <si>
    <t>3 500 000 &lt; 4 000 000</t>
  </si>
  <si>
    <t>4 000 000 &lt; 4 500 000</t>
  </si>
  <si>
    <t>4 500 000 &lt; 5 000 000</t>
  </si>
  <si>
    <t>5 000 000 &lt; 6 000 000</t>
  </si>
  <si>
    <t>6 000 000 &lt; 7 000 000</t>
  </si>
  <si>
    <t>7 000 000 &lt; 8 000 000</t>
  </si>
  <si>
    <t>x</t>
  </si>
  <si>
    <t>Да се разшири според случая, ако са необходими допълнителни интервали на възнаграждение.</t>
  </si>
  <si>
    <t>Възнаграждение на ръководния орган</t>
  </si>
  <si>
    <t>Видове дейност</t>
  </si>
  <si>
    <t>Общо за ръководния орган</t>
  </si>
  <si>
    <t>Инвестиционно банкиране</t>
  </si>
  <si>
    <t>Банкиране на дребно</t>
  </si>
  <si>
    <t>Функции за независим вътрешен контрол</t>
  </si>
  <si>
    <t>Всички останали</t>
  </si>
  <si>
    <t xml:space="preserve">Общо </t>
  </si>
  <si>
    <t>Общ брой на идентифицирания персонал</t>
  </si>
  <si>
    <t>В т.ч.: членове на ръководния орган</t>
  </si>
  <si>
    <t>В т.ч.: друго висше ръководство</t>
  </si>
  <si>
    <t>В т.ч.: друг идентифициран персонал</t>
  </si>
  <si>
    <t>Общо възнаграждение на идентифицирания персонал</t>
  </si>
  <si>
    <t xml:space="preserve">В т.ч.: променливо възнаграждение </t>
  </si>
  <si>
    <t xml:space="preserve">В т.ч.: постоянно възнаграждение </t>
  </si>
  <si>
    <t>Отношение на ливъридж (%)</t>
  </si>
  <si>
    <t>Отношение на ливъридж (без ефекта от евентуално приложимо временно изключване на резервите в централната банка) (%)</t>
  </si>
  <si>
    <t>Балансова стойност на активите, обременени с тежести</t>
  </si>
  <si>
    <t>Справедлива стойност на активите, обременени с тежести</t>
  </si>
  <si>
    <t>Балансова стойност на активите, свободни от тежести</t>
  </si>
  <si>
    <t>Справедлива стойност на активите, свободни от тежести</t>
  </si>
  <si>
    <t>050</t>
  </si>
  <si>
    <t>в т.ч.: покрити облигации</t>
  </si>
  <si>
    <t>в т.ч.: секюритизации</t>
  </si>
  <si>
    <t>в т.ч.: емитирани от сектор „Държавно управление“</t>
  </si>
  <si>
    <t>в т.ч.: емитирани от финансови предприятия</t>
  </si>
  <si>
    <t>в т.ч.: емитирани от нефинансови предприятия</t>
  </si>
  <si>
    <t>Справедлива стойност на обременените с тежести получени обезпечения или емитираните собствени дългови ценни книжа</t>
  </si>
  <si>
    <t>Без тежести</t>
  </si>
  <si>
    <t>Справедлива стойност на получени обезпечения или емитирани собствени дългови ценни книжа, които могат да бъдат обременени с тежести</t>
  </si>
  <si>
    <t>140</t>
  </si>
  <si>
    <t>Заеми при поискване</t>
  </si>
  <si>
    <t>170</t>
  </si>
  <si>
    <t>180</t>
  </si>
  <si>
    <t>190</t>
  </si>
  <si>
    <t>200</t>
  </si>
  <si>
    <t>210</t>
  </si>
  <si>
    <t>220</t>
  </si>
  <si>
    <t>Други получени обезпечения</t>
  </si>
  <si>
    <t>Емитирани собствени дългови ценни книжа, които не са собствени покрити облигации и секюритизации</t>
  </si>
  <si>
    <t xml:space="preserve"> Емитирани собствени покрити облигации и секюритизации, все още непредоставени като залог</t>
  </si>
  <si>
    <t>EU-9a</t>
  </si>
  <si>
    <t>EU-9b</t>
  </si>
  <si>
    <t>EU-17a</t>
  </si>
  <si>
    <t>Съчетаващи пасиви, условни пасиви или предоставени в заем ценни книжа</t>
  </si>
  <si>
    <t>Балансова стойност на подбрани финансови пасиви</t>
  </si>
  <si>
    <t>EU-22a</t>
  </si>
  <si>
    <t>EU-26a</t>
  </si>
  <si>
    <t>EU-27a</t>
  </si>
  <si>
    <t>30a</t>
  </si>
  <si>
    <t>31a</t>
  </si>
  <si>
    <t>Брутна балансова стойност/номинална стойност</t>
  </si>
  <si>
    <t>Обслужвани експозиции</t>
  </si>
  <si>
    <t>Необслужвани експозиции</t>
  </si>
  <si>
    <t>без просрочие или в просрочие ≤ 30 дни</t>
  </si>
  <si>
    <t>в просрочие &gt; 30 дни ≤ 90 дни</t>
  </si>
  <si>
    <t>с малко вероятно плащане, които не са просрочени или са в просрочие ≤ 90 дни</t>
  </si>
  <si>
    <t xml:space="preserve">Просрочие
&gt; 90 дни
≤ 180 дни
</t>
  </si>
  <si>
    <t xml:space="preserve">Просрочие
&gt; 180 дни
≤ 1 година
</t>
  </si>
  <si>
    <t xml:space="preserve">Просрочие
&gt; 1 година ≤ 2 години
</t>
  </si>
  <si>
    <t xml:space="preserve">Просрочие
&gt; 2 години ≤ 5 години
</t>
  </si>
  <si>
    <t xml:space="preserve">Просрочие
&gt; 5 години ≤ 7 години
</t>
  </si>
  <si>
    <t>в просрочие &gt; 7 години</t>
  </si>
  <si>
    <t>в т.ч.: в неизпълнение</t>
  </si>
  <si>
    <t>005</t>
  </si>
  <si>
    <t>Парични салда при централни банки и други депозити на виждане</t>
  </si>
  <si>
    <t>централни банки</t>
  </si>
  <si>
    <t>сектор „Държавно управление“</t>
  </si>
  <si>
    <t>кредитни институции</t>
  </si>
  <si>
    <t>други финансови дружества</t>
  </si>
  <si>
    <t>нефинансови дружества</t>
  </si>
  <si>
    <t xml:space="preserve">      в т.ч.: МСП</t>
  </si>
  <si>
    <t>домакинства</t>
  </si>
  <si>
    <t>Първоначален размер на необслужваните кредити и аванси</t>
  </si>
  <si>
    <t>Входящи потоци при необслужвани портфейли</t>
  </si>
  <si>
    <t>Изходящи потоци при необслужвани портфейли</t>
  </si>
  <si>
    <t>Изходящ поток поради отписвания</t>
  </si>
  <si>
    <t>Изходящ поток по други причини</t>
  </si>
  <si>
    <t>Краен размер на необслужваните кредити и аванси</t>
  </si>
  <si>
    <t>EU 1а</t>
  </si>
  <si>
    <t>EU 1б</t>
  </si>
  <si>
    <t>Брой на наборите от данни, използвани при изчисляването на средните стойности</t>
  </si>
  <si>
    <t>Влогове на дребно и влогове на малки предприятия клиенти, от които:</t>
  </si>
  <si>
    <t>Оперативни влогове (всички контрагенти) и влогове в мрежи от кооперативни банки</t>
  </si>
  <si>
    <t>обезпечено финансиране на едро</t>
  </si>
  <si>
    <t>Изходящи потоци, свързани с експозиции в деривати и с други изисквания за обезпечение</t>
  </si>
  <si>
    <t>Изходящи потоци за загуба на финансиране по дългови продукти</t>
  </si>
  <si>
    <t>Други договорно поети задължения за финансиране</t>
  </si>
  <si>
    <t>Входящи потоци при напълно обслужваните експозиции</t>
  </si>
  <si>
    <t>EU-19а</t>
  </si>
  <si>
    <t>(Разлика между общата стойност на претеглените входящи потоци и на претеглените изходящи потоци по операции в трети държави, когато са налице ограничения върху преводите или когато операциите са изразени в неконвертируема валута)</t>
  </si>
  <si>
    <t>EU-19б</t>
  </si>
  <si>
    <t>(Стойност, с която входящите потоци при свързана специализирана кредитна институция надхвърлят изходящите потоци при същото дружество)</t>
  </si>
  <si>
    <t>EU-20а</t>
  </si>
  <si>
    <t>Входящи потоци, за които не се прилага таван</t>
  </si>
  <si>
    <t>EU-20б</t>
  </si>
  <si>
    <t>Входящи потоци, за които се прилага таван от 90 %</t>
  </si>
  <si>
    <t>EU-20в</t>
  </si>
  <si>
    <t>Входящи потоци, за които се прилага таван от 75 %</t>
  </si>
  <si>
    <t xml:space="preserve">КОРИГИРАНА ОБЩА СТОЙНОСТ </t>
  </si>
  <si>
    <t>EU-21</t>
  </si>
  <si>
    <t>ОТНОШЕНИЕ НА ЛИКВИДНО ПОКРИТИЕ</t>
  </si>
  <si>
    <t xml:space="preserve">Брутна балансова стойност               </t>
  </si>
  <si>
    <t>Свързани нетни натрупани възстановявания</t>
  </si>
  <si>
    <t>Изходящи потоци при обслужван портфейл</t>
  </si>
  <si>
    <t>Изходящ поток поради частично или пълно погасяване на кредит</t>
  </si>
  <si>
    <t>Изходящ поток поради ликвидация на обезпечение</t>
  </si>
  <si>
    <t>Изходящ поток поради влизане във владение на обезпечение</t>
  </si>
  <si>
    <t>Изходящ поток поради продажба на инструменти</t>
  </si>
  <si>
    <t>Изходящ поток поради прехвърляне на риск</t>
  </si>
  <si>
    <t>Изходящ поток поради прекласификация като държани за продажба</t>
  </si>
  <si>
    <t>Брутна балансова стойност/номинална стойност на експозициите с мерки за преструктуриране</t>
  </si>
  <si>
    <t>Натрупана обезценка, натрупани отрицателни промени в справедливата стойност поради кредитен риск и провизии</t>
  </si>
  <si>
    <t>Получени обезпечения и финансови гаранции по преструктурираните експозиции</t>
  </si>
  <si>
    <t>Обслужвани преструктурирани експозиции</t>
  </si>
  <si>
    <t>Необслужвани преструктурирани експозиции</t>
  </si>
  <si>
    <t>по обслужваните преструктурирани експозиции</t>
  </si>
  <si>
    <t>по необслужваните преструктурирани експозиции</t>
  </si>
  <si>
    <t>в т.ч.: получени обезпечения и финансови гаранции по необслужвани експозиции с мерки за преструктуриране</t>
  </si>
  <si>
    <t>в т.ч.: обезценени</t>
  </si>
  <si>
    <t>Поети задължения за кредитиране</t>
  </si>
  <si>
    <t>Брутна балансова стойност на преструктурираните експозиции</t>
  </si>
  <si>
    <t>Кредити и аванси, които са преструктурирани повече от два пъти</t>
  </si>
  <si>
    <t>Необслужвани преструктурирани кредити и аванси, които не удовлетворяват критериите за отписване при необслужване</t>
  </si>
  <si>
    <t>Обслужвани</t>
  </si>
  <si>
    <t>Необслужвани</t>
  </si>
  <si>
    <t>Просрочие &gt; 90 дни</t>
  </si>
  <si>
    <t>в т.ч.: в просрочие &gt; 30 дни ≤ 90 дни</t>
  </si>
  <si>
    <t>в т.ч.: в просрочие &gt; 90 дни ≤ 180 дни</t>
  </si>
  <si>
    <t>в т.ч.: в просрочие &gt; 180 дни ≤ 1 година</t>
  </si>
  <si>
    <t>в т.ч.: в просрочие &gt; 2 години ≤ 5 години</t>
  </si>
  <si>
    <t>в т.ч.: в просрочие &gt; 5 години ≤ 7 години</t>
  </si>
  <si>
    <t>в т.ч.: в просрочие &gt; 7 години</t>
  </si>
  <si>
    <t>в т.ч.: обезпечени</t>
  </si>
  <si>
    <t>в т.ч.: обезпечени с недвижим имот</t>
  </si>
  <si>
    <t>в т.ч.: инструменти с отношение непогасен кредит/обезпечение над 60 %, но не по-голямо от 80 %</t>
  </si>
  <si>
    <t>в т.ч.: инструменти с отношение непогасен кредит/обезпечение над 80 %, но не по-голямо от 100 %</t>
  </si>
  <si>
    <t>в т.ч.: инструменти с отношение непогасен кредит/обезпечение над 100 %</t>
  </si>
  <si>
    <t>Натрупана обезценка на обезпечени активи</t>
  </si>
  <si>
    <t>Обезпечение</t>
  </si>
  <si>
    <t>в т.ч.: стойност, ограничена до стойността на експозицията</t>
  </si>
  <si>
    <t>в т.ч.: недвижим имот</t>
  </si>
  <si>
    <t>в т.ч.: стойност над тавана</t>
  </si>
  <si>
    <t>Получени финансови гаранции</t>
  </si>
  <si>
    <t>Натрупани частични отписвания</t>
  </si>
  <si>
    <t xml:space="preserve">Обезпечения, придобити чрез влизане във владение </t>
  </si>
  <si>
    <t>Стойност при първоначалното признаване</t>
  </si>
  <si>
    <t>Натрупани отрицателни промени</t>
  </si>
  <si>
    <t>Имоти, машини и съоръжения [ИМС]</t>
  </si>
  <si>
    <t>Различни от ИМС</t>
  </si>
  <si>
    <t>Жилищен имот</t>
  </si>
  <si>
    <t>Търговски имот</t>
  </si>
  <si>
    <t>Движимо имущество (автомобили, превоз и др.)</t>
  </si>
  <si>
    <t>Капиталови и дългови инструменти</t>
  </si>
  <si>
    <t>Други обезпечения</t>
  </si>
  <si>
    <t>Намаление на салдото по дълга</t>
  </si>
  <si>
    <t>Общо обезпечения, придобити чрез влизане във владение</t>
  </si>
  <si>
    <t>принудително иззети ≤ 2 год.</t>
  </si>
  <si>
    <t>принудително иззети &gt; 2 год. ≤ 5 год.</t>
  </si>
  <si>
    <t>принудително иззети &gt; 5 год.</t>
  </si>
  <si>
    <t>В т.ч.: нетекущи активи, държани за продажба</t>
  </si>
  <si>
    <t>Обезпечения, придобити чрез влизане във владение, класифицирани като ИМС</t>
  </si>
  <si>
    <t>Обезпечения, придобити чрез влизане във владение, различни от класифицираните като ИМС</t>
  </si>
  <si>
    <t>в т.ч.: в просрочие &gt; 1 години ≤ 2 години</t>
  </si>
  <si>
    <t xml:space="preserve">Дългови ценни книжа </t>
  </si>
  <si>
    <t>Обслужвани експозиции - натрупана обезценка и провизии</t>
  </si>
  <si>
    <t xml:space="preserve">Необслужвани експозиции — натрупана обезценка, натрупани отрицателни промени в справедливата стойност поради кредитен риск и провизии </t>
  </si>
  <si>
    <t>по обслужваните експозиции</t>
  </si>
  <si>
    <t>по необслужваните експозиции</t>
  </si>
  <si>
    <t>в т.ч.: фаза 1</t>
  </si>
  <si>
    <t>в т.ч.: фаза 2</t>
  </si>
  <si>
    <t>в т.ч.: фаза 3</t>
  </si>
  <si>
    <t>EU LIQ1</t>
  </si>
  <si>
    <t>EU LIQ2</t>
  </si>
  <si>
    <t>в т.ч.: МСП</t>
  </si>
  <si>
    <t>Нетни стойности на експозициите</t>
  </si>
  <si>
    <t>&gt; 1 година ≤ 5 години</t>
  </si>
  <si>
    <t>Без посочен падеж</t>
  </si>
  <si>
    <r>
      <rPr>
        <b/>
        <u/>
        <sz val="9"/>
        <rFont val="Times New Roman"/>
        <family val="1"/>
        <charset val="204"/>
      </rPr>
      <t>Задбалансови</t>
    </r>
    <r>
      <rPr>
        <b/>
        <sz val="9"/>
        <rFont val="Times New Roman"/>
        <family val="1"/>
        <charset val="204"/>
      </rPr>
      <t xml:space="preserve"> експозиции-Други държави</t>
    </r>
  </si>
  <si>
    <r>
      <rPr>
        <b/>
        <u/>
        <sz val="9"/>
        <rFont val="Times New Roman"/>
        <family val="1"/>
        <charset val="204"/>
      </rPr>
      <t>Балансови</t>
    </r>
    <r>
      <rPr>
        <b/>
        <sz val="9"/>
        <rFont val="Times New Roman"/>
        <family val="1"/>
        <charset val="204"/>
      </rPr>
      <t xml:space="preserve"> експозиции-Други държави</t>
    </r>
  </si>
  <si>
    <t>Дата на приключване на тримесечието</t>
  </si>
  <si>
    <t xml:space="preserve">Стойност на експозицията </t>
  </si>
  <si>
    <t>Експозиции към КЦК (общо)</t>
  </si>
  <si>
    <t>Експозиции за сделки в КЦК (без първоначален маржин и вноски в гаранционен фонд); в т.ч.:</t>
  </si>
  <si>
    <t xml:space="preserve">   i) извънборсови деривати</t>
  </si>
  <si>
    <t xml:space="preserve">   ii) борсово търгувани деривати</t>
  </si>
  <si>
    <t xml:space="preserve">   iii) СФЦК</t>
  </si>
  <si>
    <t xml:space="preserve">   iv) нетиращи съвкупности, за които е одобрено кръстосано нетиране на продукти</t>
  </si>
  <si>
    <t>Отделен първоначален маржин</t>
  </si>
  <si>
    <t>Неотделен първоначален маржин</t>
  </si>
  <si>
    <t>Експозиции към неквалифицирани ЦК (общо)</t>
  </si>
  <si>
    <t>Експозиции за сделки в неквалифицирани ЦК (без първоначален маржин и вноски в гаранционен фонд); в т.ч.:</t>
  </si>
  <si>
    <t>NA</t>
  </si>
  <si>
    <t>Включително експозиции в търговския портфейл</t>
  </si>
  <si>
    <t>Включително общи кредитни експозиции</t>
  </si>
  <si>
    <t>Акции или равностойни права на собственост</t>
  </si>
  <si>
    <t>EU CCR8</t>
  </si>
  <si>
    <t>Балансови експозиции (с изключение на деривати и СФЦК)</t>
  </si>
  <si>
    <t>Собствени средства на Банката</t>
  </si>
  <si>
    <t>Не се прилага</t>
  </si>
  <si>
    <t>В хиляди лева/ бр.</t>
  </si>
  <si>
    <t>EU OR1</t>
  </si>
  <si>
    <t xml:space="preserve">EU CR1: Обслужвани и необслужвани експозиции и свързани с тях провизии </t>
  </si>
  <si>
    <t>EU CR1-A: Срок до падежа на експозициите</t>
  </si>
  <si>
    <t>EU CQ1: Кредитно качество на преструктурираните експозиции</t>
  </si>
  <si>
    <t>EU CQ2: Качество на преструктурирането</t>
  </si>
  <si>
    <t>EU CQ3: Кредитно качество на обслужваните и необслужваните експозиции по просрочени дни</t>
  </si>
  <si>
    <t>EU CQ4: Качество на необслужваните експозиции по географски признак</t>
  </si>
  <si>
    <t>EU CQ5: Кредитно качество на кредитите и авансите към нефинансови предприятия по отрасли</t>
  </si>
  <si>
    <t xml:space="preserve">EU CQ6: Оценка на обезпечения — кредити и аванси </t>
  </si>
  <si>
    <t xml:space="preserve">EU CQ7: Обезпечения, придобити чрез влизане във владение и изпълнителни процедури </t>
  </si>
  <si>
    <t>EU CQ8: Обезпечения, придобити чрез влизане във владение и изпълнителни процедури — хронологична разбивка</t>
  </si>
  <si>
    <t>EU REM1: Възнаграждение, предоставено за финансовата година</t>
  </si>
  <si>
    <t>МСФО 9/член 468-FL: Сравнение на собствения капитал, съотношенията на капиталова адекватност и отношението на ливъридж на институциите при и без прилагане на преходните мерки за МСФО 9 или аналогичните очаквани кредитни загуби, и при и без прилагане на временното третиране в съответствие с член 468 от РКИ</t>
  </si>
  <si>
    <t>EU REM2: Специално възнаграждение за служителите, чиято професионална дейност има съществено въздействие върху рисковия профил на институцията (идентифициран персонал)</t>
  </si>
  <si>
    <t>EU REM3: Отложено възнаграждение</t>
  </si>
  <si>
    <t>EU REM5: Информация за възнаграждението на служителите, чиято професионална дейност има съществено въздействие върху рисковия профил на институцията (идентифициран персонал)</t>
  </si>
  <si>
    <t>EU CCR6: Експозиции по кредитни деривати</t>
  </si>
  <si>
    <t>EU KM1: Основни показатели</t>
  </si>
  <si>
    <t>Общо налично стабилно финансиране</t>
  </si>
  <si>
    <t>Общо изисквано стабилно финансиране</t>
  </si>
  <si>
    <t>ОНСФ (%)</t>
  </si>
  <si>
    <t>EU 16a</t>
  </si>
  <si>
    <t xml:space="preserve">Базов собствен капитал от първи ред (БСК1) </t>
  </si>
  <si>
    <t xml:space="preserve">Капитал от първи ред </t>
  </si>
  <si>
    <t>Отношение на капитала от първи ред (%)</t>
  </si>
  <si>
    <t>EU 7б</t>
  </si>
  <si>
    <t>EU 7г</t>
  </si>
  <si>
    <t>Предпазен капиталов буфер (%)</t>
  </si>
  <si>
    <t>Предпазен буфер за установен на равнище държава членка макропруденциален или системен риск (%)</t>
  </si>
  <si>
    <t>Специфичен за институцията антицикличен капиталов буфер (%)</t>
  </si>
  <si>
    <t>Буфер за системен риск (%)</t>
  </si>
  <si>
    <t>Буфер за глобалните системно значими институции (%)</t>
  </si>
  <si>
    <t>Буфер за други системно значими институции (%)</t>
  </si>
  <si>
    <t>Комбинирано изискване за буфер (%)</t>
  </si>
  <si>
    <t>Съвкупно капиталово изискване (%)</t>
  </si>
  <si>
    <t>БСК1, наличен след изпълнение на ОКИПНПО (%)</t>
  </si>
  <si>
    <t>Допълнителни капиталови изисквания с оглед на риска от прекомерен ливъридж (като процент от рисково претеглената стойност на експозициите)</t>
  </si>
  <si>
    <t>Общо изискване за отношението на ливъридж по ПНПО (%)</t>
  </si>
  <si>
    <t>EU 14б</t>
  </si>
  <si>
    <t>EU 14в</t>
  </si>
  <si>
    <t>EU 14г</t>
  </si>
  <si>
    <t>EU 14д</t>
  </si>
  <si>
    <t>Коефициент на ликвидно покритие</t>
  </si>
  <si>
    <t>Отношение на ликвидно покритие (%)</t>
  </si>
  <si>
    <t>EU 16б</t>
  </si>
  <si>
    <t>EU 7a</t>
  </si>
  <si>
    <t>EU 8a</t>
  </si>
  <si>
    <t>EU 9a</t>
  </si>
  <si>
    <t>EU 10a</t>
  </si>
  <si>
    <t>EU 11a</t>
  </si>
  <si>
    <t>Total exposure measure</t>
  </si>
  <si>
    <t>EU 14a</t>
  </si>
  <si>
    <t>Други резерви</t>
  </si>
  <si>
    <t>Допълнителни приспадания нана базовия собствен капитал от първи ред във връзка с чл. 3 от CRR</t>
  </si>
  <si>
    <t>Изискване по Стълб II</t>
  </si>
  <si>
    <t>Насоки по Стълб II</t>
  </si>
  <si>
    <t>РИСК ОТ КРЕДИТНИЯ СПРЕД В БАНКОВИЯ ПОРТФЕЙЛ</t>
  </si>
  <si>
    <t>БИЗНЕС И СТРАТЕГИЧЕСКИ РИСКОВЕ</t>
  </si>
  <si>
    <t>Minimum requirement for own funds and eligible liabilities (MREL)</t>
  </si>
  <si>
    <t>6a</t>
  </si>
  <si>
    <t>Минимално изискване за собствени средства и приемливи задължения (МИПЗ)</t>
  </si>
  <si>
    <t>Изискване за собствени средства и приемливи задължения за Г-СЗИ (ОКПЗ)</t>
  </si>
  <si>
    <t>Собствени средства и приемливи задължения</t>
  </si>
  <si>
    <t>в т.ч. собствени средства и подчинени задължения</t>
  </si>
  <si>
    <t>Собствени средства и приемливи задължения като процент от ОРЕ</t>
  </si>
  <si>
    <t>Собствени средства и приемливи задължения като процент от МОЕ</t>
  </si>
  <si>
    <t>G-SII requirement for own funds and eligible liabilities (TLAC)</t>
  </si>
  <si>
    <t>Memo item: Amounts eligible for the purposes of MREL, but not TLAC</t>
  </si>
  <si>
    <t>Own funds and eligible liabilities and adjustments</t>
  </si>
  <si>
    <t>Common Equity Tier 1 capital (CET1)</t>
  </si>
  <si>
    <t>Tier 2 capital (T2)</t>
  </si>
  <si>
    <t>EU-12a</t>
  </si>
  <si>
    <t>Eligible liabilities instruments issued by other entities within the resolution group that are subordinated to excluded liabilities (not grandfathered)</t>
  </si>
  <si>
    <t>EU-12b</t>
  </si>
  <si>
    <t>Eligible liabilities instruments that are subordinated to excluded liabilities, issued prior to 27 June 2019 (subordinated grandfathered)</t>
  </si>
  <si>
    <t>EU-12c</t>
  </si>
  <si>
    <t>Tier 2 instruments with a residual maturity of at least one year to the extent they do not qualify as Tier 2 items</t>
  </si>
  <si>
    <t>Eligible liabilities that are not subordinated to excluded liabilities  issued prior to 27 June 2019 (pre-cap)</t>
  </si>
  <si>
    <t>Eligible liabilities items  before adjustments</t>
  </si>
  <si>
    <t>Of which subordinated</t>
  </si>
  <si>
    <t xml:space="preserve">Own funds and eligible liabilities: Adjustments to non-regulatory capital elements </t>
  </si>
  <si>
    <t>Own funds and eligible liabilities items before adjustments</t>
  </si>
  <si>
    <t>(Deduction of exposures between MPE resolution groups)</t>
  </si>
  <si>
    <t>(Deduction of investments in other eligible liabilities instruments)</t>
  </si>
  <si>
    <t>Own funds and eligible liabilities after adjustments</t>
  </si>
  <si>
    <t>Of which own funds and subordinated</t>
  </si>
  <si>
    <t xml:space="preserve">Risk-weighted exposure amount and leverage exposure measure of the resolution group </t>
  </si>
  <si>
    <t>Ratio of own funds and eligible liabilities</t>
  </si>
  <si>
    <t>Own funds and eligible liabilities (as a percentage of total risk exposure amount)</t>
  </si>
  <si>
    <t>EU-25a</t>
  </si>
  <si>
    <t>Own funds and eligible liabilities (as a percentage of total exposure measure)</t>
  </si>
  <si>
    <t>CET1 (as a percentage of TREA) available after meeting the resolution group’s requirements</t>
  </si>
  <si>
    <t xml:space="preserve">Institution-specific combined buffer requirement </t>
  </si>
  <si>
    <t xml:space="preserve">of which: capital conservation buffer requirement </t>
  </si>
  <si>
    <t xml:space="preserve">of which: countercyclical buffer requirement </t>
  </si>
  <si>
    <t xml:space="preserve">of which: systemic risk buffer requirement </t>
  </si>
  <si>
    <t>EU-31a</t>
  </si>
  <si>
    <t>Memorandum items</t>
  </si>
  <si>
    <t>EU-32</t>
  </si>
  <si>
    <r>
      <t>Own funds and eligible liabilities: Non-regulatory capital elements</t>
    </r>
    <r>
      <rPr>
        <b/>
        <sz val="9"/>
        <color rgb="FF7030A0"/>
        <rFont val="Times New Roman"/>
        <family val="1"/>
        <charset val="204"/>
      </rPr>
      <t xml:space="preserve"> </t>
    </r>
  </si>
  <si>
    <r>
      <t>Eligible liabilities instruments</t>
    </r>
    <r>
      <rPr>
        <strike/>
        <sz val="9"/>
        <rFont val="Times New Roman"/>
        <family val="1"/>
        <charset val="204"/>
      </rPr>
      <t xml:space="preserve"> </t>
    </r>
    <r>
      <rPr>
        <sz val="9"/>
        <rFont val="Times New Roman"/>
        <family val="1"/>
        <charset val="204"/>
      </rPr>
      <t>issued directly by the resolution entity that are subordinated to excluded liabilities (not grandfathered)</t>
    </r>
  </si>
  <si>
    <t>Поясняваща позиция: приемливи стойности за целите на МИПЗ, но не и за ОКПЗ</t>
  </si>
  <si>
    <t>Собствени средства и приемливи задължения след корекции</t>
  </si>
  <si>
    <t>м</t>
  </si>
  <si>
    <t>н</t>
  </si>
  <si>
    <t>о</t>
  </si>
  <si>
    <t>п</t>
  </si>
  <si>
    <t>ОБЩО</t>
  </si>
  <si>
    <t>EU KM1</t>
  </si>
  <si>
    <t>EU KM2</t>
  </si>
  <si>
    <t>EU TLAC 1</t>
  </si>
  <si>
    <t>EU iLAC</t>
  </si>
  <si>
    <t>EU OV1</t>
  </si>
  <si>
    <t>EU CCA</t>
  </si>
  <si>
    <t>EU CR1</t>
  </si>
  <si>
    <t>EU CR2</t>
  </si>
  <si>
    <t>EU CQ1</t>
  </si>
  <si>
    <t>EU CQ4</t>
  </si>
  <si>
    <t>EU CQ5</t>
  </si>
  <si>
    <t>EU CQ6</t>
  </si>
  <si>
    <t>EU CQ7</t>
  </si>
  <si>
    <t>EU CQ8</t>
  </si>
  <si>
    <t>EU MR2</t>
  </si>
  <si>
    <t>-</t>
  </si>
  <si>
    <t>EU CR2: Промени в размера на необслужваните кредити и аванси</t>
  </si>
  <si>
    <t>Остава празен в ЕС</t>
  </si>
  <si>
    <t>Капитал от втори ред (К2)</t>
  </si>
  <si>
    <t>Собствени средства за целите на член 92а от Регламент (ЕС) № 575/2013 и член 45 от Директива 2014/59/ЕС</t>
  </si>
  <si>
    <t>Собствени средства и приемливи задължения: нерегулаторни капиталови елементи</t>
  </si>
  <si>
    <t>Инструменти на приемливите задължения, емитирани пряко от субекта за преструктуриране, които са подчинени на изключени задължения (неунаследени)</t>
  </si>
  <si>
    <t>Инструменти на приемливите задължения, емитирани от други субекти от групата за преструктуриране, които са подчинени на изключени задължения (неунаследени)</t>
  </si>
  <si>
    <t>Инструменти на приемливите задължения, които са подчинени на изключени задължения преди 27 юни 2019 г. (подчинени унаследени)</t>
  </si>
  <si>
    <t>Инструменти на капитала от втори ред с остатъчен срок до падежа от най-малко една година, доколкото не се считат за елементи на капитала от втори ред</t>
  </si>
  <si>
    <t>Приемливи задължения, които не са подчинени на изключени задължения (неунаследени преди тавана)</t>
  </si>
  <si>
    <t>Приемливи задълженията, които не са подчинени на изключени задължения и са емитирани преди 27 юни 2019 г. (преди тавана)</t>
  </si>
  <si>
    <t>Размер на инструментите на неподчинените приемливи задължения, когато е приложимо, след прилагане на член 72б, параграф 3 от РКИ</t>
  </si>
  <si>
    <t>Елементи на приемливите задължения преди корекции</t>
  </si>
  <si>
    <t>в т.ч. елементи на подчинените задължения</t>
  </si>
  <si>
    <t>Собствени средства и приемливи задължения: корекции на нерегулаторни капиталови елементи</t>
  </si>
  <si>
    <t>Собствени средства и елементи на приемливите задължения преди корекции</t>
  </si>
  <si>
    <t>(Приспадания на експозициите между групите за преструктуриране с множество входни точки)</t>
  </si>
  <si>
    <t>(Приспадания на инвестиции в други инструменти на приемливите задължения)</t>
  </si>
  <si>
    <t>в т.ч.: собствени средства и подчинени задължения</t>
  </si>
  <si>
    <t>Рисково претеглен размер на експозицията и мярка за експозицията към ливъридж на групата за преструктуриране</t>
  </si>
  <si>
    <t>Обща рискова експозиция (ОРЕ)</t>
  </si>
  <si>
    <t>Мярка за общата експозиция (МОЕ)</t>
  </si>
  <si>
    <t>Коефициент на собствените средства и приемливите задължения</t>
  </si>
  <si>
    <t>БСК1 (като процент от ОРЕ), наличен след изпълнение на изискванията от групата за преструктуриране</t>
  </si>
  <si>
    <t>Специфично за институцията комбинирано изискване за буфер</t>
  </si>
  <si>
    <t>в т.ч. изискване за предпазен капиталов буфер</t>
  </si>
  <si>
    <t>в т.ч. изискване за антицикличен буфер</t>
  </si>
  <si>
    <t>в т.ч. изискване за буфер за системния риск</t>
  </si>
  <si>
    <t>в т.ч. буфер за глобална системно значима институция (Г-СЗИ) или друга системно значима институция (Д-СЗИ)</t>
  </si>
  <si>
    <t>Поясняващи позиции</t>
  </si>
  <si>
    <t>Общ размер на изключените задължения, посочени в член 72а, параграф 2 от Регламент (ЕС) № 575/201</t>
  </si>
  <si>
    <t>EU-2a</t>
  </si>
  <si>
    <t>EU-2b</t>
  </si>
  <si>
    <t>EU-13</t>
  </si>
  <si>
    <t>EU-14</t>
  </si>
  <si>
    <t>EU-15</t>
  </si>
  <si>
    <t>EU-16</t>
  </si>
  <si>
    <t>EU-17</t>
  </si>
  <si>
    <t>EU-18</t>
  </si>
  <si>
    <t>EU-19</t>
  </si>
  <si>
    <t>EU-20</t>
  </si>
  <si>
    <t>EU-22</t>
  </si>
  <si>
    <t>Минимално изискване за собствени средства и приемливи задължения (вътрешно МИПЗ)</t>
  </si>
  <si>
    <t>Изискване за собствени средства и приемливи задължения за Г-СЗИ извън ЕС (вътрешен ОКПЗ)</t>
  </si>
  <si>
    <t>Качествена информация</t>
  </si>
  <si>
    <t>Приложимо изискване и ниво на прилагане</t>
  </si>
  <si>
    <t>Подлежи ли субектът на изискване за собствени средства и приемливи задължения за Г-СЗИ извън ЕС? (ДА/НЕ)</t>
  </si>
  <si>
    <t>Ако в EU-1 е отговорено с „Да“, прилага ли се изискването на консолидирана или индивидуална основа? (К/И)</t>
  </si>
  <si>
    <t>Подлежи ли субектът на вътрешно МИПЗ? (ДА/НЕ)</t>
  </si>
  <si>
    <t>Ако в EU-2a е отговорено с „Да“, прилага ли се изискването на консолидирана или индивидуална основа? (К/И)</t>
  </si>
  <si>
    <t>Приемлив допълнителен капитал от първи ред</t>
  </si>
  <si>
    <t>Приемлив капитал от втори ред</t>
  </si>
  <si>
    <t>Приемливи собствени средства</t>
  </si>
  <si>
    <t>Приемливи задължения</t>
  </si>
  <si>
    <t>в т.ч. разрешени гаранции</t>
  </si>
  <si>
    <t>(Корекции)</t>
  </si>
  <si>
    <t>Собствени средства и елементи на приемливите задължения след корекции</t>
  </si>
  <si>
    <t>Обща рискова експозиция и мярка за общата експозиция</t>
  </si>
  <si>
    <t>БСК1 (като процент от ОРЕ), наличен след изпълнение на изискванията от субекта</t>
  </si>
  <si>
    <t>Изисквания</t>
  </si>
  <si>
    <t>Изискване, изразено като процент от ОРЕ</t>
  </si>
  <si>
    <t>в т.ч. частта от изискването, която може да бъде изпълнена с гаранция</t>
  </si>
  <si>
    <t>Изискване, изразено като процент от МОЕ</t>
  </si>
  <si>
    <t>Общ размер на изключените задължения, посочени в член 72а, параграф 2 от Регламент (ЕС) № 575/2013</t>
  </si>
  <si>
    <t>(най-нисък)</t>
  </si>
  <si>
    <t>(най-висок)</t>
  </si>
  <si>
    <t>Субект за преструктуриране</t>
  </si>
  <si>
    <t>Друг</t>
  </si>
  <si>
    <t>Описание на ранга при несъстоятелност (свободен текст)</t>
  </si>
  <si>
    <t>Задължения и собствени средства</t>
  </si>
  <si>
    <t>в т.ч. изключени задължения</t>
  </si>
  <si>
    <t>Задължения и собствени средства минус изключени задължения</t>
  </si>
  <si>
    <t>в т.ч.: с остатъчен срок до падежа ≥ 1 година и &lt; 2 години</t>
  </si>
  <si>
    <t>в т.ч.: с остатъчен срок до падежа ≥ 2 година и &lt; 5 години</t>
  </si>
  <si>
    <t>в т.ч.: с остатъчен срок до падежа ≥5 години и &lt; 10 години</t>
  </si>
  <si>
    <t>в т.ч.: с остатъчен срок до падежа ≥ 10 години, но без безсрочни ценни книжа</t>
  </si>
  <si>
    <t>в т.ч. безсрочни ценни книжа</t>
  </si>
  <si>
    <t>EU CC1</t>
  </si>
  <si>
    <t>ОТП Застрахователен брокер ЕООД</t>
  </si>
  <si>
    <t>Финансиране на градски проекти</t>
  </si>
  <si>
    <t>Финансов лизинг</t>
  </si>
  <si>
    <t>Маркетинг, развой и внедряване на информационни системи</t>
  </si>
  <si>
    <t>Управление на пенсионни фондове</t>
  </si>
  <si>
    <t>Паралелен шок на повишение</t>
  </si>
  <si>
    <t>Шок на понижение на краткосрочните лихвени проценти</t>
  </si>
  <si>
    <t>Паралелен шок на понижение</t>
  </si>
  <si>
    <t>Стръмен шок</t>
  </si>
  <si>
    <t>Плосък шок</t>
  </si>
  <si>
    <t>Шок на повишение на краткосрочните лихвени проценти</t>
  </si>
  <si>
    <t>Промени в икономическата стойност на капитала</t>
  </si>
  <si>
    <t>Промени в нетния доход от лихви</t>
  </si>
  <si>
    <t>Нетекущи активи и групи за освобождаване, класифицирани като държани за продажба</t>
  </si>
  <si>
    <t>Подчинен срочен дълг</t>
  </si>
  <si>
    <t xml:space="preserve">Отсрочени данъчни активи </t>
  </si>
  <si>
    <t>Балансови стойности, както са посочени в публикуваните финансови отчети</t>
  </si>
  <si>
    <t>Балансови стойности съгласно обхвата на консолидация за пруденциални цели</t>
  </si>
  <si>
    <t>Балансови стойности на позициите,</t>
  </si>
  <si>
    <t>за които се прилага нормативната уредба на кредитния риск</t>
  </si>
  <si>
    <t xml:space="preserve">за които се прилага нормативната уредба на кредитния риск от контрагента </t>
  </si>
  <si>
    <t>за които се прилага нормативната уредба на секюритизациите</t>
  </si>
  <si>
    <t>за които се прилага нормативната уредба на пазарния риск</t>
  </si>
  <si>
    <t>за които не се прилагат капиталови изисквания или които се приспадат от собствените средства</t>
  </si>
  <si>
    <t>Описание на
субекта</t>
  </si>
  <si>
    <t>пълно консолидиране</t>
  </si>
  <si>
    <t>пропорционално консолидиране</t>
  </si>
  <si>
    <t>метод на собствения капитал</t>
  </si>
  <si>
    <t>нито консолидиран, нито приспаднат</t>
  </si>
  <si>
    <t>приспаднат</t>
  </si>
  <si>
    <t>Метод на консолидация за пруденциални цели</t>
  </si>
  <si>
    <t>Наименование на субекта</t>
  </si>
  <si>
    <t>Метод на консолидация за счетоводни цели</t>
  </si>
  <si>
    <t xml:space="preserve">Позиции, за които се прилага </t>
  </si>
  <si>
    <t>нормативната уредба на кредитния риск</t>
  </si>
  <si>
    <t xml:space="preserve">нормативната уредба на секюритизациите </t>
  </si>
  <si>
    <t xml:space="preserve">нормативната уредба на кредитния риск от контрагента </t>
  </si>
  <si>
    <t>нормативната уредба на пазарния риск</t>
  </si>
  <si>
    <t>Балансова стойност на активите съгласно обхвата на консолидация за пруденциални цели (както е в образец LI1)</t>
  </si>
  <si>
    <t>Балансова стойност на пасивите съгласно обхвата на консолидация за пруденциални цели (както е в образец LI1)</t>
  </si>
  <si>
    <t>Обща нетна стойност съгласно обхвата на консолидация за пруденциални цели</t>
  </si>
  <si>
    <t>Задбалансовa стойност</t>
  </si>
  <si>
    <t xml:space="preserve">Разлики в оценките </t>
  </si>
  <si>
    <t>Разлики, без вече включените в ред 2, произтичащи от различни правила за нетиране</t>
  </si>
  <si>
    <t>Разлики, произтичащи от използването на техники за редуциране на кредитния риск</t>
  </si>
  <si>
    <t>Разлики, произтичащи от кредитни конверсионни коефициенти</t>
  </si>
  <si>
    <t>Разлики, произтичащи от секюритизация с прехвърляне на риска</t>
  </si>
  <si>
    <t>Други разлики</t>
  </si>
  <si>
    <t>ЕU LI3: Кратко описание на разликите в обхватите на консолидация - за отделните предприятия</t>
  </si>
  <si>
    <t>Узбекистан</t>
  </si>
  <si>
    <t>Монголия</t>
  </si>
  <si>
    <t>Малта</t>
  </si>
  <si>
    <t>Парагвай</t>
  </si>
  <si>
    <t>злато</t>
  </si>
  <si>
    <t>Позиции в злато</t>
  </si>
  <si>
    <t>Необезпечена
балансова
стойност</t>
  </si>
  <si>
    <t>Обезпечена балансова стойност</t>
  </si>
  <si>
    <t>в т.ч.: необслужвани</t>
  </si>
  <si>
    <t>в т.ч.: подлежащи на обезценк</t>
  </si>
  <si>
    <t>В хиляди лева/%</t>
  </si>
  <si>
    <t>В хиляди лева/ %</t>
  </si>
  <si>
    <t>НЕ</t>
  </si>
  <si>
    <t>na</t>
  </si>
  <si>
    <t>на ИНДИВИДУАЛНА база</t>
  </si>
  <si>
    <t>ДА</t>
  </si>
  <si>
    <t>И</t>
  </si>
  <si>
    <t>EU IRRBB1</t>
  </si>
  <si>
    <t>EU TLAC2а</t>
  </si>
  <si>
    <t>EU TLAC2b</t>
  </si>
  <si>
    <t xml:space="preserve"> Недостатъчно покритие за необслужваните експозиции</t>
  </si>
  <si>
    <t>EU LI1</t>
  </si>
  <si>
    <t>EU LI2</t>
  </si>
  <si>
    <t>EU LI3</t>
  </si>
  <si>
    <t>т</t>
  </si>
  <si>
    <t>EU CC2</t>
  </si>
  <si>
    <t>EU CQ3</t>
  </si>
  <si>
    <t>EU CR3</t>
  </si>
  <si>
    <t>EU CCR3</t>
  </si>
  <si>
    <t>EU CR1-A</t>
  </si>
  <si>
    <t>EU CR4</t>
  </si>
  <si>
    <t>EU CR5</t>
  </si>
  <si>
    <t>EU CQ2</t>
  </si>
  <si>
    <t>EU CCR5</t>
  </si>
  <si>
    <t>EU CCR6</t>
  </si>
  <si>
    <t>EU MR3</t>
  </si>
  <si>
    <t>EU REM1</t>
  </si>
  <si>
    <t>EU REM2</t>
  </si>
  <si>
    <t>EU REM3</t>
  </si>
  <si>
    <t>EU REM4</t>
  </si>
  <si>
    <t>EU REM5</t>
  </si>
  <si>
    <t>EU AE2</t>
  </si>
  <si>
    <t>EU AE1</t>
  </si>
  <si>
    <t>EU AE3</t>
  </si>
  <si>
    <t>Обща стойност на експозициите</t>
  </si>
  <si>
    <t>в + г</t>
  </si>
  <si>
    <t>Закупена защита</t>
  </si>
  <si>
    <t>Условна стойност</t>
  </si>
  <si>
    <t>Общо условни стойности</t>
  </si>
  <si>
    <t>Положителна справедлива стойност (активи)</t>
  </si>
  <si>
    <t>Отрицателна справедлива стойност (пасиви)</t>
  </si>
  <si>
    <t>Суапове за кредитно неизпълнение с един контрагент</t>
  </si>
  <si>
    <t>Индексни суапове за кредитно неизпълнение</t>
  </si>
  <si>
    <t>Суапове за обща доходност</t>
  </si>
  <si>
    <t>Опции по кредити</t>
  </si>
  <si>
    <t>Други кредитни деривати</t>
  </si>
  <si>
    <t>Обезпечение, използвано в сделки с деривати</t>
  </si>
  <si>
    <t>Отделено</t>
  </si>
  <si>
    <t>Неотделено</t>
  </si>
  <si>
    <t>Справедлива стойност на полученото обезпечение</t>
  </si>
  <si>
    <t>Справедлива стойност на предоставеното обезпечение</t>
  </si>
  <si>
    <t>Вид обезпечение</t>
  </si>
  <si>
    <t>EU MR1</t>
  </si>
  <si>
    <t>* Там, където не е посочено друго данните са при използване на „преходно“ определение</t>
  </si>
  <si>
    <t>В хиляди лева/ бр.*</t>
  </si>
  <si>
    <t>* броят служители е изчислен по метода на пълното работно време</t>
  </si>
  <si>
    <t>ВААК - Структура на капитала - Нормативна перспектива</t>
  </si>
  <si>
    <t>ВААК - Структура на капитала - Икономическа перспектива</t>
  </si>
  <si>
    <t>ВААК - Параметри на капиталова адекватност</t>
  </si>
  <si>
    <t>EU CCR1</t>
  </si>
  <si>
    <t>FX risk</t>
  </si>
  <si>
    <t>EU CR2-A</t>
  </si>
  <si>
    <t>EU CCR5-A</t>
  </si>
  <si>
    <t>EU LR1-LRSum</t>
  </si>
  <si>
    <t>EU LR2-LRCom</t>
  </si>
  <si>
    <t>EU LR3-LRSpl</t>
  </si>
  <si>
    <t>EU CCyB2</t>
  </si>
  <si>
    <t>EU CCyB1</t>
  </si>
  <si>
    <t>ICAAP Capital structure - NP</t>
  </si>
  <si>
    <t>ICAAP Capital structure - EP</t>
  </si>
  <si>
    <t>ICAAP Capital adequacy param</t>
  </si>
  <si>
    <t>EU LR3-LRSpl: Разделяне на балансовите експозиции (без деривати, СФЦК и изключени експозиции)</t>
  </si>
  <si>
    <t>EU CCA: Основни характеристики на инструментите на собствените средства за регулаторни цели и на инструментите на приемливите задължения</t>
  </si>
  <si>
    <t>EU CC1: Състав на собствените средства за регулаторни цели</t>
  </si>
  <si>
    <t>EU CC2: Равняване на собствените средства за регулаторни цели със счетоводния баланс в одитираните финансови отчети</t>
  </si>
  <si>
    <t>EU CCR8: Експозиции към ЦК</t>
  </si>
  <si>
    <t>ЕU CR3: Техники за редуциране на кредитния риск: oповестяване на използването на техники за редуциране на кредитния риск</t>
  </si>
  <si>
    <t>EU LIQ1: Количествена информация за ОЛП</t>
  </si>
  <si>
    <t xml:space="preserve">EU LIQ2: Отношение на нетно стабилно финансиране </t>
  </si>
  <si>
    <t>EU IRRBB1: Лихвен риск при дейности в банковия портфейл</t>
  </si>
  <si>
    <t>EU LR1 - LRSum: Обобщение на равнението на счетоводните активи и експозициите с оглед на отношението на ливъридж</t>
  </si>
  <si>
    <t>EU LR2-LRCom: хармонизирано оповестяване на отношението на ливъридж</t>
  </si>
  <si>
    <t>EU-CCyB2: Размер на специфичния за институцията антицикличен капиталов буфер</t>
  </si>
  <si>
    <t>EU-CCyB1: Отнасяне по географски признак на кредитните експозиции, които са от значение за изчисляването на антицикличния капиталов буфер</t>
  </si>
  <si>
    <t>EU KM2: Основни показатели - МИПЗ и по целесъобразност изискване за собствени средства и приемливи задължения за Г-СЗИ</t>
  </si>
  <si>
    <t>EU TLAC1: Състав - МИПЗ и по целесъобразност изискване за собствени средства и приемливи задължения за Г-СЗИ приемливи задължения за Г-СЗИ</t>
  </si>
  <si>
    <t>EU TLAC1: Composition - MREL and, where applicable, G-SII Requirement for own funds and eligible liabilities</t>
  </si>
  <si>
    <t>EU ILAC: Вътрешен капацитет за поемане на загуби: вътрешно МИПЗ и по целесъобразност изискване за собствени средства и приемливи задължения за Г-СЗИ извън ЕС</t>
  </si>
  <si>
    <t>EU TLAC2a: Йерархия на кредиторите - субект, който не е субект за преструктуриране</t>
  </si>
  <si>
    <t>EU TLAC2b: Йерархия на кредиторите - субект, който не е субект за преструктуриране</t>
  </si>
  <si>
    <t>EU AE1: Обременени с тежести активи и свободни от тежести активи</t>
  </si>
  <si>
    <t>EU AE2: Получени обезпечения и емитирани собствени дългови ценни книжа</t>
  </si>
  <si>
    <t>EU AE3: Източници на тежести</t>
  </si>
  <si>
    <t>EU REM4: Годишно възнаграждение от 1 млн. евро или повече</t>
  </si>
  <si>
    <t>Списък на регионите и държавите, включени в Други региони и Други държави в географската разбивка на експозициите</t>
  </si>
  <si>
    <t>EU CR2-A: Промени в размера на необслужваните кредити и аванси и в свързаните нетни натрупани възстановявания</t>
  </si>
  <si>
    <t>Продадена защита</t>
  </si>
  <si>
    <t>EU-з</t>
  </si>
  <si>
    <t>EU-ж</t>
  </si>
  <si>
    <t>Сбор от 1 до 13</t>
  </si>
  <si>
    <t>Не</t>
  </si>
  <si>
    <t>Не е приложимо</t>
  </si>
  <si>
    <t>Стойност над прага от 17.65 % (сума с отрицателен знак)</t>
  </si>
  <si>
    <t>EU-25а</t>
  </si>
  <si>
    <t>EU-25б</t>
  </si>
  <si>
    <t>Други корекции с оглед на нормативните изисквания</t>
  </si>
  <si>
    <t>Други корекции на ДК1 с оглед на нормативните изисквания</t>
  </si>
  <si>
    <t>EU-42а</t>
  </si>
  <si>
    <t>EU-56a</t>
  </si>
  <si>
    <t>Допустими приспадания на приемливи задължения, които надхвърлят приемливите задължения на институцията (отрицателна стойност)</t>
  </si>
  <si>
    <t>EU-56б</t>
  </si>
  <si>
    <t>Други корекции на К2 с оглед на нормативните корекции</t>
  </si>
  <si>
    <t>Общо капиталово изискване за БСК1 за институцията</t>
  </si>
  <si>
    <t>EU-67б</t>
  </si>
  <si>
    <t>в т.ч. софтуерни активи</t>
  </si>
  <si>
    <t>** Не се оповестяват колони б, д и и поради неприложимост</t>
  </si>
  <si>
    <t>* Списък на държавите, включени в ред Други държави</t>
  </si>
  <si>
    <t>Други държави*</t>
  </si>
  <si>
    <t>EU-SEC1</t>
  </si>
  <si>
    <t>EU-SEC2</t>
  </si>
  <si>
    <t>EU-SEC3</t>
  </si>
  <si>
    <t>EU-SEC4</t>
  </si>
  <si>
    <t>EU-SEC5</t>
  </si>
  <si>
    <t>Гренада</t>
  </si>
  <si>
    <t>Кения</t>
  </si>
  <si>
    <t>Афганистан</t>
  </si>
  <si>
    <t>Индонезия</t>
  </si>
  <si>
    <t>Виетнам</t>
  </si>
  <si>
    <t>Кот д Ивоар</t>
  </si>
  <si>
    <t>Нова Зеландия</t>
  </si>
  <si>
    <t>Пасиви пряко свързани с активите държани за продажба</t>
  </si>
  <si>
    <t>Инвестиции в ценни книжа</t>
  </si>
  <si>
    <t xml:space="preserve">Базов собствен капитал от първи ред (БСК1):  инструменти и резерви   </t>
  </si>
  <si>
    <t>Отношения на капиталова адекватност и изисквания, вкл. буфери </t>
  </si>
  <si>
    <t>Общ капитал (като процент от общата рискова експозиция)</t>
  </si>
  <si>
    <t xml:space="preserve">в т.ч.: изискване за предпазен капиталов буфер </t>
  </si>
  <si>
    <t xml:space="preserve">в т.ч.: изискване за антицикличен капиталов буфер </t>
  </si>
  <si>
    <t xml:space="preserve">в т.ч.: изискване за буфер за системен риск </t>
  </si>
  <si>
    <t>в т.ч.: буфер за глобалните системно значими институции (Г-СЗИ) или другите системно значими институции (Д-СЗИ)</t>
  </si>
  <si>
    <t>в т.ч.: допълнителни капиталови изисквания за рисковете, различни от риска от прекомерен ливъридж</t>
  </si>
  <si>
    <t>Базов собствен капитал от първи ред (като процент от размера на рисковата експозиция), наличен след изпълнение на минималните капиталови изисквания</t>
  </si>
  <si>
    <t>Стойности под праговете за приспадане (преди претегляне на риска) </t>
  </si>
  <si>
    <t xml:space="preserve">Преки и непреки позиции на институцията в инструменти на БСК1 на предприятия от финансовия сектор, в които тя има значителни инвестиции (под 17,65 % и нето от допустимите къси позиции) </t>
  </si>
  <si>
    <t>Отсрочени данъчни активи, произтичащи от временни разлики (под 17,65 % и нето от свързания данъчен пасив, когато са изпълнени условията по член 38, параграф 3 от РКИ)</t>
  </si>
  <si>
    <t xml:space="preserve">Преки и непреки позиции в собствени средства и приемливи задължения на предприятия от финансовия сектор, в които институцията няма значителни инвестиции (под 10 % и нето от допустимите къси позиции)   </t>
  </si>
  <si>
    <t>Класация по несъстоятелност</t>
  </si>
  <si>
    <t>Eligible liabilities that are not subordinated to excluded liabilities (not grandfathered pre-cap)</t>
  </si>
  <si>
    <r>
      <t>Own funds for the purpose of Articles 92a</t>
    </r>
    <r>
      <rPr>
        <sz val="9"/>
        <color rgb="FFFF0000"/>
        <rFont val="Times New Roman"/>
        <family val="1"/>
        <charset val="204"/>
      </rPr>
      <t xml:space="preserve"> </t>
    </r>
    <r>
      <rPr>
        <sz val="9"/>
        <rFont val="Times New Roman"/>
        <family val="1"/>
        <charset val="204"/>
      </rPr>
      <t>of Regulation (EU) No 575/2013 and 45 of Directive 2014/59/EU</t>
    </r>
  </si>
  <si>
    <t>Amount of non subordinated instruments eligible, where applicable after application of Article 72b (3) of Regulation (EU) No 575/2013</t>
  </si>
  <si>
    <r>
      <t>Total amount of excluded liabilities referred to in Article 72a(2</t>
    </r>
    <r>
      <rPr>
        <sz val="9"/>
        <rFont val="Times New Roman"/>
        <family val="1"/>
        <charset val="204"/>
      </rPr>
      <t>) of Regulation (EU) No 575/2013</t>
    </r>
  </si>
  <si>
    <t>Публично или частно предлагане</t>
  </si>
  <si>
    <t>Договорно признаване на правомощията на органите за преструктуриране за обезценяване и преобразуване</t>
  </si>
  <si>
    <t xml:space="preserve">    Текущо третиране, като се вземат предвид, когато е приложимо, преходните разпоредби на РКИ</t>
  </si>
  <si>
    <t xml:space="preserve">Номинална стойност на инструмента </t>
  </si>
  <si>
    <t>Първоначална дата на емитиране</t>
  </si>
  <si>
    <t>Безсрочен или срочен</t>
  </si>
  <si>
    <t>Вид подчиненост (само за приемливите задължения)</t>
  </si>
  <si>
    <t>EU-34б</t>
  </si>
  <si>
    <t>Ранг на инструмента при обичайно производство по несъстоятелност</t>
  </si>
  <si>
    <t>Ранг на инструмента в йерархията при ликвидация (посочва се видът на инструмента с непосредствено по-висок ранг)</t>
  </si>
  <si>
    <t>3a </t>
  </si>
  <si>
    <t>Капитал от втори ред (T2)</t>
  </si>
  <si>
    <t>частно</t>
  </si>
  <si>
    <t>договор за кредит</t>
  </si>
  <si>
    <t>срочен</t>
  </si>
  <si>
    <t>капитал от втори ред</t>
  </si>
  <si>
    <t>базов собствен капитал от първи ред</t>
  </si>
  <si>
    <t>21.12.2022 г.
29.03.2023 г.</t>
  </si>
  <si>
    <t>37a</t>
  </si>
  <si>
    <t>34a </t>
  </si>
  <si>
    <t>21.12.2032 г.
29.03.2033 г.</t>
  </si>
  <si>
    <t>225 млн. лева
225 млн. лева</t>
  </si>
  <si>
    <t xml:space="preserve">Капиталови инструменти и свързани с тях премийни резерви от емисии </t>
  </si>
  <si>
    <t>Допустимите елементи по член 494а, параграф 1 от РКИ, подлежащи на постепенно отпадане от ДК1.</t>
  </si>
  <si>
    <t>Допустимите елементи по член 494б, параграф 1 от РКИ, подлежащи на постепенно отпадане от ДК1.</t>
  </si>
  <si>
    <t>Допустимите елементи по член 494а, параграф 2 от РКИ, подлежащи на постепенно отпадане от К2</t>
  </si>
  <si>
    <t>Допустимите елементи по член 494б, параграф 2 от РКИ, подлежащи на постепенно отпадане от К2</t>
  </si>
  <si>
    <t>в т.ч.: Инструмент тип 1</t>
  </si>
  <si>
    <t>3а</t>
  </si>
  <si>
    <t>33а</t>
  </si>
  <si>
    <t>33б</t>
  </si>
  <si>
    <t>47а</t>
  </si>
  <si>
    <t>47б</t>
  </si>
  <si>
    <t>Капиталови инструменти, приемливи като капитал от втори ред</t>
  </si>
  <si>
    <t>Капитал и пасиви</t>
  </si>
  <si>
    <t>пасив — амортизирана стойност</t>
  </si>
  <si>
    <t>3m Euribor + 700 bp (7%)
3m Euribor + 506 bp (5,06%)</t>
  </si>
  <si>
    <t>никаква свобода</t>
  </si>
  <si>
    <t>Общо капитал и подчинен дълг</t>
  </si>
  <si>
    <t>чл. 473а, чл. 468,чл. 36, пар. 1, б. м)</t>
  </si>
  <si>
    <t>Кредитен риск (без КРК)</t>
  </si>
  <si>
    <t xml:space="preserve">В т.ч.: стандартизиран подход </t>
  </si>
  <si>
    <t>В т.ч.: разграничителен подход</t>
  </si>
  <si>
    <t xml:space="preserve">Кредитен риск от контрагента (КРК) </t>
  </si>
  <si>
    <t>В т.ч.: метод на вътрешните модели (МВМ)</t>
  </si>
  <si>
    <t>В т.ч.: друг КРК</t>
  </si>
  <si>
    <t xml:space="preserve">Риск във връзка със сетълмента </t>
  </si>
  <si>
    <t xml:space="preserve">В т.ч.: подход SEC-IRBA </t>
  </si>
  <si>
    <t xml:space="preserve">В т.ч.: подход SEC-SA </t>
  </si>
  <si>
    <t>В т.ч.: 1250 %/приспадане</t>
  </si>
  <si>
    <t>Позиционен, валутен и стоков риск (пазарен риск)</t>
  </si>
  <si>
    <t>EU 4a</t>
  </si>
  <si>
    <t>EU 19a</t>
  </si>
  <si>
    <t>EU 22a</t>
  </si>
  <si>
    <t>р</t>
  </si>
  <si>
    <t>В т.ч. без рейтинг</t>
  </si>
  <si>
    <t>* Банка ДСК няма кредитни деривати в своите портфейлите.</t>
  </si>
  <si>
    <t>съгл. чл.94(1) 13 на Закона за банковата несъстоятелност</t>
  </si>
  <si>
    <t>съгл. чл.94(1) 12 на Закона за банковата несъстоятелност</t>
  </si>
  <si>
    <t>дск Венчърс ЕАД</t>
  </si>
  <si>
    <t>Капиталови инструменти, допустими като базов собствен капитал от първи ред</t>
  </si>
  <si>
    <t>Други нематериални активи</t>
  </si>
  <si>
    <t xml:space="preserve">Недостатъчно покритие </t>
  </si>
  <si>
    <t>Корекции на справедлива стойност по кредитния портфейл</t>
  </si>
  <si>
    <t>Судан</t>
  </si>
  <si>
    <t>Киргизстан</t>
  </si>
  <si>
    <t>Сао Томе и Принсипи</t>
  </si>
  <si>
    <t>Тайланд</t>
  </si>
  <si>
    <t>Подгрупа на задълженията и собствените средства минус изключени задължения, които са собствени средства и приемливи задължения за целите на вътрешното МИПЗ</t>
  </si>
  <si>
    <t>EU CAE1</t>
  </si>
  <si>
    <t>EU 1</t>
  </si>
  <si>
    <r>
      <rPr>
        <sz val="9"/>
        <color theme="1"/>
        <rFont val="Segoe UI"/>
        <family val="2"/>
      </rPr>
      <t>a</t>
    </r>
  </si>
  <si>
    <r>
      <rPr>
        <sz val="9"/>
        <color theme="1"/>
        <rFont val="Segoe UI"/>
        <family val="2"/>
      </rPr>
      <t>б</t>
    </r>
  </si>
  <si>
    <r>
      <rPr>
        <sz val="9"/>
        <color theme="1"/>
        <rFont val="Segoe UI"/>
        <family val="2"/>
      </rPr>
      <t>в</t>
    </r>
  </si>
  <si>
    <r>
      <rPr>
        <sz val="9"/>
        <color theme="1"/>
        <rFont val="Segoe UI"/>
        <family val="2"/>
      </rPr>
      <t>г</t>
    </r>
  </si>
  <si>
    <r>
      <rPr>
        <sz val="9"/>
        <color theme="1"/>
        <rFont val="Segoe UI"/>
        <family val="2"/>
      </rPr>
      <t>д</t>
    </r>
  </si>
  <si>
    <r>
      <rPr>
        <sz val="9"/>
        <color theme="1"/>
        <rFont val="Segoe UI"/>
        <family val="2"/>
      </rPr>
      <t>е</t>
    </r>
  </si>
  <si>
    <r>
      <rPr>
        <sz val="9"/>
        <color theme="1"/>
        <rFont val="Segoe UI"/>
        <family val="2"/>
      </rPr>
      <t>ж</t>
    </r>
  </si>
  <si>
    <r>
      <rPr>
        <sz val="9"/>
        <color theme="1"/>
        <rFont val="Segoe UI"/>
        <family val="2"/>
      </rPr>
      <t>з</t>
    </r>
  </si>
  <si>
    <r>
      <rPr>
        <sz val="9"/>
        <color theme="1"/>
        <rFont val="Segoe UI"/>
        <family val="2"/>
      </rPr>
      <t>и</t>
    </r>
  </si>
  <si>
    <r>
      <rPr>
        <sz val="9"/>
        <color theme="1"/>
        <rFont val="Segoe UI"/>
        <family val="2"/>
      </rPr>
      <t>й</t>
    </r>
  </si>
  <si>
    <r>
      <rPr>
        <sz val="9"/>
        <color theme="1"/>
        <rFont val="Segoe UI"/>
        <family val="2"/>
      </rPr>
      <t>к</t>
    </r>
  </si>
  <si>
    <r>
      <rPr>
        <sz val="9"/>
        <color theme="1"/>
        <rFont val="Segoe UI"/>
        <family val="2"/>
      </rPr>
      <t>Общ размер на загубите във връзка с операционния риск с приспаднати възстановявания (без изключения)</t>
    </r>
  </si>
  <si>
    <r>
      <rPr>
        <sz val="9"/>
        <color theme="1"/>
        <rFont val="Segoe UI"/>
        <family val="2"/>
      </rPr>
      <t>Общ брой на загубите във връзка с операционния риск</t>
    </r>
  </si>
  <si>
    <r>
      <rPr>
        <sz val="9"/>
        <color theme="1"/>
        <rFont val="Segoe UI"/>
        <family val="2"/>
      </rPr>
      <t>Общ размер на загубите във връзка с операционния риск с приспаднати възстановявания и с приспаднати изключени загуби</t>
    </r>
  </si>
  <si>
    <r>
      <rPr>
        <sz val="9"/>
        <color rgb="FF000000"/>
        <rFont val="Segoe UI"/>
        <family val="2"/>
      </rPr>
      <t>не е приложимо</t>
    </r>
  </si>
  <si>
    <t>EU OR1: Загуби във връзка с операционния риск</t>
  </si>
  <si>
    <t>Подробни сведения за изчислението на капитала във връзка с оперативния риск</t>
  </si>
  <si>
    <r>
      <rPr>
        <b/>
        <sz val="9"/>
        <rFont val="Segoe UI"/>
        <family val="2"/>
      </rPr>
      <t>EU 1</t>
    </r>
  </si>
  <si>
    <r>
      <rPr>
        <sz val="9"/>
        <color theme="1"/>
        <rFont val="Segoe UI"/>
        <family val="2"/>
      </rPr>
      <t>1a</t>
    </r>
  </si>
  <si>
    <r>
      <rPr>
        <sz val="9"/>
        <color theme="1"/>
        <rFont val="Segoe UI"/>
        <family val="2"/>
      </rPr>
      <t>1б</t>
    </r>
  </si>
  <si>
    <r>
      <rPr>
        <sz val="9"/>
        <color theme="1"/>
        <rFont val="Segoe UI"/>
        <family val="2"/>
      </rPr>
      <t>1в</t>
    </r>
  </si>
  <si>
    <r>
      <rPr>
        <sz val="9"/>
        <color theme="1"/>
        <rFont val="Segoe UI"/>
        <family val="2"/>
      </rPr>
      <t>1г</t>
    </r>
  </si>
  <si>
    <r>
      <rPr>
        <sz val="9"/>
        <color theme="1"/>
        <rFont val="Segoe UI"/>
        <family val="2"/>
      </rPr>
      <t>2a</t>
    </r>
  </si>
  <si>
    <r>
      <rPr>
        <sz val="9"/>
        <color theme="1"/>
        <rFont val="Segoe UI"/>
        <family val="2"/>
      </rPr>
      <t>2б</t>
    </r>
  </si>
  <si>
    <r>
      <rPr>
        <sz val="9"/>
        <color theme="1"/>
        <rFont val="Segoe UI"/>
        <family val="2"/>
      </rPr>
      <t>2в</t>
    </r>
  </si>
  <si>
    <r>
      <rPr>
        <sz val="9"/>
        <color theme="1"/>
        <rFont val="Segoe UI"/>
        <family val="2"/>
      </rPr>
      <t>2г</t>
    </r>
  </si>
  <si>
    <r>
      <rPr>
        <sz val="9"/>
        <color theme="1"/>
        <rFont val="Segoe UI"/>
        <family val="2"/>
      </rPr>
      <t>3a</t>
    </r>
  </si>
  <si>
    <r>
      <rPr>
        <sz val="9"/>
        <color theme="1"/>
        <rFont val="Segoe UI"/>
        <family val="2"/>
      </rPr>
      <t>3б</t>
    </r>
  </si>
  <si>
    <r>
      <rPr>
        <sz val="9"/>
        <color theme="1"/>
        <rFont val="Segoe UI"/>
        <family val="2"/>
      </rPr>
      <t>EU 3в</t>
    </r>
  </si>
  <si>
    <r>
      <rPr>
        <sz val="9"/>
        <color rgb="FF000000"/>
        <rFont val="Segoe UI"/>
        <family val="2"/>
      </rPr>
      <t>Намаление на БИ, дължащо се на изключени продадени дейности</t>
    </r>
  </si>
  <si>
    <r>
      <rPr>
        <sz val="9"/>
        <color rgb="FF000000"/>
        <rFont val="Segoe UI"/>
        <family val="2"/>
      </rPr>
      <t>Въздействие на сливанията/придобиванията върху БИ</t>
    </r>
  </si>
  <si>
    <t>Средна стойност</t>
  </si>
  <si>
    <t>EU OR2: Бизнес индикатор, компоненти и подкомпоненти</t>
  </si>
  <si>
    <r>
      <rPr>
        <sz val="9"/>
        <color rgb="FF000000"/>
        <rFont val="Segoe UI"/>
        <family val="2"/>
      </rPr>
      <t>Бизнес индикатор (БИ) и неговите подкомпоненти</t>
    </r>
  </si>
  <si>
    <t>EU OR3: Капиталови изисквания за операционния риск и размери на рисковите експозиции</t>
  </si>
  <si>
    <t>EU OR2</t>
  </si>
  <si>
    <t>EU OR3</t>
  </si>
  <si>
    <t xml:space="preserve"> (А) Сума към 31.12.2025 г.</t>
  </si>
  <si>
    <r>
      <rPr>
        <b/>
        <sz val="9"/>
        <color theme="1"/>
        <rFont val="Segoe UI"/>
        <family val="2"/>
      </rPr>
      <t>Среден размер за десетгодишен период</t>
    </r>
  </si>
  <si>
    <t xml:space="preserve">Компонент на бизнес индикатора (КБИ) </t>
  </si>
  <si>
    <t>Капиталови изисквания (КИ) по алтернативния стандартизиран подход (АСП) по член 314, параграф 4</t>
  </si>
  <si>
    <t xml:space="preserve">Не е приложимо </t>
  </si>
  <si>
    <t>Минимални капиталови изисквания за операционния риск</t>
  </si>
  <si>
    <t>Размери на експозициите към операционен риск</t>
  </si>
  <si>
    <r>
      <rPr>
        <b/>
        <sz val="9"/>
        <color theme="1"/>
        <rFont val="Segoe UI"/>
        <family val="2"/>
      </rPr>
      <t>Оповестяване на БИ:</t>
    </r>
  </si>
  <si>
    <r>
      <rPr>
        <sz val="9"/>
        <color theme="1"/>
        <rFont val="Segoe UI"/>
        <family val="2"/>
      </rPr>
      <t xml:space="preserve">a </t>
    </r>
  </si>
  <si>
    <r>
      <rPr>
        <sz val="9"/>
        <color theme="1"/>
        <rFont val="Segoe UI"/>
        <family val="2"/>
      </rPr>
      <t>6a</t>
    </r>
  </si>
  <si>
    <r>
      <rPr>
        <sz val="9"/>
        <color theme="1"/>
        <rFont val="Segoe UI"/>
        <family val="2"/>
      </rPr>
      <t>6б</t>
    </r>
  </si>
  <si>
    <r>
      <rPr>
        <sz val="9"/>
        <color theme="1"/>
        <rFont val="Segoe UI"/>
        <family val="2"/>
      </rPr>
      <t>EU 6в</t>
    </r>
  </si>
  <si>
    <r>
      <rPr>
        <b/>
        <sz val="9"/>
        <color theme="1"/>
        <rFont val="Segoe UI"/>
        <family val="2"/>
      </rPr>
      <t>Спраг от 20 000 евро</t>
    </r>
  </si>
  <si>
    <r>
      <rPr>
        <b/>
        <sz val="9"/>
        <color theme="1"/>
        <rFont val="Segoe UI"/>
        <family val="2"/>
      </rPr>
      <t>Спраг от 100 000 евро</t>
    </r>
  </si>
  <si>
    <r>
      <rPr>
        <sz val="9"/>
        <color theme="1"/>
        <rFont val="Segoe UI"/>
        <family val="2"/>
      </rPr>
      <t xml:space="preserve">Общ брой на изключените загуби във връзка с операционния риск </t>
    </r>
  </si>
  <si>
    <r>
      <rPr>
        <sz val="9"/>
        <color theme="1"/>
        <rFont val="Segoe UI"/>
        <family val="2"/>
      </rPr>
      <t xml:space="preserve">Общ брой на изключените събития във връзка с операционния риск </t>
    </r>
  </si>
  <si>
    <t xml:space="preserve">Общ размер на изключените загуби във връзка с операционния риск </t>
  </si>
  <si>
    <t>Активи на оповестяващата институция</t>
  </si>
  <si>
    <t>в т.ч. условно приемливи изключително висококачествени и високоликвидни активи (ИВКЛА) и висококачествени ликвидни активи (ВКЛА)</t>
  </si>
  <si>
    <t>в т.ч. ИВКЛА и ВКЛА</t>
  </si>
  <si>
    <t>в т.ч.: ИВКЛА и ВКЛА</t>
  </si>
  <si>
    <t>счетоводен подход</t>
  </si>
  <si>
    <t>Перу</t>
  </si>
  <si>
    <t>Туркменистан</t>
  </si>
  <si>
    <t>Получени обезпечения от оповестяващата институция</t>
  </si>
  <si>
    <t>Заеми и аванси, различни от заеми при поискване</t>
  </si>
  <si>
    <t xml:space="preserve">ОБЩО АКТИВИ, ПОЛУЧЕНИ ОБЕЗПЕЧЕНИЯ И ЕМИТИРАНИ СОБСТВЕНИ ДЪЛГОВИ ЦЕННИ КНИЖА </t>
  </si>
  <si>
    <t>Общ брой на загубите във връзка с операционния риск</t>
  </si>
  <si>
    <t>Общ размер на загубите във връзка с операционния риск с приспаднати възстановявания и с приспаднати изключени загуби</t>
  </si>
  <si>
    <t>Активи, получени обезпечения и емитирани собствени ценни книжа,
които не са покрити облигации и секюритизации, обременени с тежести</t>
  </si>
  <si>
    <t>Заеми и аванси</t>
  </si>
  <si>
    <t xml:space="preserve">     В т.ч. необслужвани експозиции</t>
  </si>
  <si>
    <t xml:space="preserve">            В т.ч. в неизпълнение </t>
  </si>
  <si>
    <t xml:space="preserve">В т.ч. обезпечени с обезпечение </t>
  </si>
  <si>
    <t>В т.ч. обезпечени с финансови гаранции</t>
  </si>
  <si>
    <t>В т.ч. обезпечени с кредитни деривати</t>
  </si>
  <si>
    <r>
      <rPr>
        <sz val="9"/>
        <rFont val="Segoe UI"/>
        <family val="2"/>
      </rPr>
      <t>a</t>
    </r>
  </si>
  <si>
    <r>
      <rPr>
        <sz val="9"/>
        <rFont val="Segoe UI"/>
        <family val="2"/>
      </rPr>
      <t>б</t>
    </r>
  </si>
  <si>
    <r>
      <rPr>
        <sz val="9"/>
        <rFont val="Segoe UI"/>
        <family val="2"/>
      </rPr>
      <t>в</t>
    </r>
  </si>
  <si>
    <r>
      <rPr>
        <sz val="9"/>
        <rFont val="Segoe UI"/>
        <family val="2"/>
      </rPr>
      <t>г</t>
    </r>
  </si>
  <si>
    <r>
      <rPr>
        <b/>
        <sz val="9"/>
        <rFont val="Segoe UI"/>
        <family val="2"/>
      </rPr>
      <t>Компонент лихви, лизинг и дивиденти (КЛЛД)</t>
    </r>
  </si>
  <si>
    <t>БИ брутно от изключени продадени дейности</t>
  </si>
  <si>
    <t>Въздействие на сливанията/придобиванията върху БИ</t>
  </si>
  <si>
    <r>
      <rPr>
        <sz val="9"/>
        <color theme="1"/>
        <rFont val="Segoe UI"/>
        <family val="2"/>
      </rPr>
      <t>Бизнес индикатор (БИ) и неговите подкомпоненти</t>
    </r>
  </si>
  <si>
    <r>
      <rPr>
        <b/>
        <sz val="9"/>
        <color theme="1"/>
        <rFont val="Segoe UI"/>
        <family val="2"/>
      </rPr>
      <t>Компонент лихви, лизинг и дивиденти (КЛЛД)</t>
    </r>
  </si>
  <si>
    <r>
      <rPr>
        <b/>
        <sz val="9"/>
        <color theme="1"/>
        <rFont val="Segoe UI"/>
        <family val="2"/>
      </rPr>
      <t>КЛЛД, отнасящ се до отделната институция / консолидираната група (без субектите по член 314, параграф 3)</t>
    </r>
  </si>
  <si>
    <r>
      <rPr>
        <sz val="9"/>
        <color theme="1"/>
        <rFont val="Segoe UI"/>
        <family val="2"/>
      </rPr>
      <t>Приходи от лихви и лизинг</t>
    </r>
  </si>
  <si>
    <r>
      <rPr>
        <sz val="9"/>
        <color theme="1"/>
        <rFont val="Segoe UI"/>
        <family val="2"/>
      </rPr>
      <t>Разходи за лихви и лизинг</t>
    </r>
  </si>
  <si>
    <r>
      <rPr>
        <sz val="9"/>
        <color theme="1"/>
        <rFont val="Segoe UI"/>
        <family val="2"/>
      </rPr>
      <t>Общ размер на активите / Компонент активи</t>
    </r>
  </si>
  <si>
    <r>
      <rPr>
        <sz val="9"/>
        <color theme="1"/>
        <rFont val="Segoe UI"/>
        <family val="2"/>
      </rPr>
      <t>Приходи от дивиденти / компонент дивиденти</t>
    </r>
  </si>
  <si>
    <r>
      <rPr>
        <b/>
        <sz val="9"/>
        <color theme="1"/>
        <rFont val="Segoe UI"/>
        <family val="2"/>
      </rPr>
      <t>Компонент услуги (КУ)</t>
    </r>
  </si>
  <si>
    <r>
      <rPr>
        <sz val="9"/>
        <color theme="1"/>
        <rFont val="Segoe UI"/>
        <family val="2"/>
      </rPr>
      <t>Приходи от такси и комисиони</t>
    </r>
  </si>
  <si>
    <r>
      <rPr>
        <sz val="9"/>
        <color theme="1"/>
        <rFont val="Segoe UI"/>
        <family val="2"/>
      </rPr>
      <t>Разходи за такси и комисиони</t>
    </r>
  </si>
  <si>
    <r>
      <rPr>
        <sz val="9"/>
        <color theme="1"/>
        <rFont val="Segoe UI"/>
        <family val="2"/>
      </rPr>
      <t>Други оперативни приходи</t>
    </r>
  </si>
  <si>
    <r>
      <rPr>
        <sz val="9"/>
        <color theme="1"/>
        <rFont val="Segoe UI"/>
        <family val="2"/>
      </rPr>
      <t>Други оперативни разходи</t>
    </r>
  </si>
  <si>
    <r>
      <rPr>
        <b/>
        <sz val="9"/>
        <color theme="1"/>
        <rFont val="Segoe UI"/>
        <family val="2"/>
      </rPr>
      <t>Финансов компонент (ФК)</t>
    </r>
  </si>
  <si>
    <r>
      <rPr>
        <sz val="9"/>
        <color theme="1"/>
        <rFont val="Segoe UI"/>
        <family val="2"/>
      </rPr>
      <t>Нетна печалба или загуба, приложима към търговския портфейл (ТП)</t>
    </r>
  </si>
  <si>
    <r>
      <rPr>
        <sz val="9"/>
        <color theme="1"/>
        <rFont val="Segoe UI"/>
        <family val="2"/>
      </rPr>
      <t>Нетна печалба или загуба, приложима към банковия портфейл (БП)</t>
    </r>
  </si>
  <si>
    <r>
      <rPr>
        <sz val="9"/>
        <color theme="1"/>
        <rFont val="Segoe UI"/>
        <family val="2"/>
      </rPr>
      <t>Подход, следван за определяне на границата ТП/БП (PBA или счетоводен подход)</t>
    </r>
  </si>
  <si>
    <r>
      <rPr>
        <b/>
        <sz val="9"/>
        <color theme="1"/>
        <rFont val="Segoe UI"/>
        <family val="2"/>
      </rPr>
      <t>Бизнес индикатор (БИ)</t>
    </r>
  </si>
  <si>
    <r>
      <rPr>
        <b/>
        <sz val="9"/>
        <color theme="1"/>
        <rFont val="Segoe UI"/>
        <family val="2"/>
      </rPr>
      <t>Компонент на бизнес индикатора (КБИ)</t>
    </r>
  </si>
  <si>
    <r>
      <rPr>
        <sz val="9"/>
        <color theme="1"/>
        <rFont val="Segoe UI"/>
        <family val="2"/>
      </rPr>
      <t>БИ брутно от изключени продадени дейности</t>
    </r>
  </si>
  <si>
    <r>
      <rPr>
        <sz val="9"/>
        <color theme="1"/>
        <rFont val="Segoe UI"/>
        <family val="2"/>
      </rPr>
      <t>Намаление на БИ, дължащо се на изключени продадени дейности</t>
    </r>
  </si>
  <si>
    <r>
      <rPr>
        <sz val="9"/>
        <color theme="1"/>
        <rFont val="Segoe UI"/>
        <family val="2"/>
      </rPr>
      <t>не е приложимо</t>
    </r>
  </si>
  <si>
    <t>Общи размери на рисковите експозиции (ОРРЕ)</t>
  </si>
  <si>
    <t>Общ размер на капиталовите изисквания</t>
  </si>
  <si>
    <t>В т.ч. капиталови инструменти по опростения подход за претегляне на риска</t>
  </si>
  <si>
    <t xml:space="preserve">В т.ч.: основен вътрешнорейтингов подход (ОВРП) </t>
  </si>
  <si>
    <t xml:space="preserve">В т.ч.: усъвършенстван вътрешнорейтингов подход (УВРП) </t>
  </si>
  <si>
    <t>В т.ч.: експозиции към централен контрагент (ЦК)</t>
  </si>
  <si>
    <t>Риск от корекции на кредитната оценка (ККО)</t>
  </si>
  <si>
    <t xml:space="preserve">  В т.ч.: стандартизиран подход (СП)</t>
  </si>
  <si>
    <t>EU 10б</t>
  </si>
  <si>
    <t xml:space="preserve">  В т.ч. базов подход (пълен базов подход – ПБП, и съкратен базов подход – СБП)</t>
  </si>
  <si>
    <t>EU 10в</t>
  </si>
  <si>
    <t xml:space="preserve">  В т.ч.: опростен подход</t>
  </si>
  <si>
    <t>Секюритизационни експозиции в банковия портфейл (след тавана)</t>
  </si>
  <si>
    <t>В т.ч.: подход SEC-ERBA (в т.ч. подход на вътрешна оценка – ПВО)</t>
  </si>
  <si>
    <t>Прекласифицирания между търговския и банковия портфейл</t>
  </si>
  <si>
    <t>EU 24a</t>
  </si>
  <si>
    <t>Експозиции по криптоактиви</t>
  </si>
  <si>
    <t>Размери под праговете за приспадане (при прилагане на
рисково тегло 250 %)</t>
  </si>
  <si>
    <t>Приложена долна граница на капиталовото изискване (%)</t>
  </si>
  <si>
    <t>Корекция на долната граница на капиталовото изискване (преди прилагане на преходното ограничение)</t>
  </si>
  <si>
    <t>Корекция на долната граница на капиталовото изискване (след прилагане на преходното ограничение)</t>
  </si>
  <si>
    <t>в т.ч.: алтернативен стандартизиран подход (АСП)</t>
  </si>
  <si>
    <t>EU 21a</t>
  </si>
  <si>
    <t>В т.ч.: опростен стандартизиран подход (ОСП)</t>
  </si>
  <si>
    <t xml:space="preserve">В т.ч.: алтернативен подход на вътрешните модели (АПВМ) </t>
  </si>
  <si>
    <t>EU 10b</t>
  </si>
  <si>
    <t>EU 10c</t>
  </si>
  <si>
    <t>ЕU MR3: Пазарен риск по опростения стандартизиран подход (ОСП)</t>
  </si>
  <si>
    <t>Продукти без възможност за избор</t>
  </si>
  <si>
    <t>Водоснабдяване</t>
  </si>
  <si>
    <t>2025 Регулаторен Базел ІІІ</t>
  </si>
  <si>
    <t>Елементи на / приспадания от БСК1 — други</t>
  </si>
  <si>
    <t>2025 
Вътрешна оценка
Икономическа перспектива</t>
  </si>
  <si>
    <t>2025
Вътрешна оценка
Икономическа перспектива</t>
  </si>
  <si>
    <t>Допълнителни приспадания от базовия собствен капитал от първи ред, дължащи се на член 3 от РКИ
от които: приспадане, свързано с пруденциално провизиране</t>
  </si>
  <si>
    <t>2025
Регулаторен Базел ІІІ</t>
  </si>
  <si>
    <t>Единен идентификатор (например CUSIP, ISIN или идентификаторът на Bloomberg за частно пласиране на емисии на ценни книжа)</t>
  </si>
  <si>
    <t>Нормативно третиране</t>
  </si>
  <si>
    <t xml:space="preserve">     Разпоредби на РКИ за периода след прехода</t>
  </si>
  <si>
    <t xml:space="preserve">     Приемлив на индивидуална/(под-)консолидирана / индивидуална &amp; (под-)консолидирана основа</t>
  </si>
  <si>
    <t xml:space="preserve">     Вид инструмент (видовете се определят от всяка юрисдикция)</t>
  </si>
  <si>
    <t>Стойност, призната в изискуемия капитал или приемливите задължения (парична единица в милиони, към последната отчетна дата)</t>
  </si>
  <si>
    <t xml:space="preserve">     Първоначален падеж </t>
  </si>
  <si>
    <t>Възможност за предварително обратно изкупуване от емитента, която подлежи на предварително одобрение от надзорните органи</t>
  </si>
  <si>
    <t xml:space="preserve">     Евентуална дата на предварителното обратно изкупуване, условни дати и размер </t>
  </si>
  <si>
    <t xml:space="preserve">     Последващи дати на предварително обратно изкупуване, ако е приложимо</t>
  </si>
  <si>
    <t>Купони / дивиденти</t>
  </si>
  <si>
    <t xml:space="preserve">Фиксиран или плаващ дивидент/купон </t>
  </si>
  <si>
    <t xml:space="preserve">Ставка на купона и свързани с нея индекси </t>
  </si>
  <si>
    <t xml:space="preserve">Наличие на механизъм за преустановяване изплащането на дивиденти </t>
  </si>
  <si>
    <t xml:space="preserve">     Пълна, частична или никаква свобода на действие (от гледна точка на момента)</t>
  </si>
  <si>
    <t xml:space="preserve">     Пълна, частична или никаква свобода на действие (от гледна точка на размера)</t>
  </si>
  <si>
    <t xml:space="preserve">     Наличие на повишена цена или друг стимул за обратно изкупуване</t>
  </si>
  <si>
    <t xml:space="preserve">     Без натрупване или с натрупване</t>
  </si>
  <si>
    <t>Подлежащ или неподлежащ на преобразуване</t>
  </si>
  <si>
    <t xml:space="preserve">     Ако е подлежащ на преобразуване – задействащите преобразуването фактори</t>
  </si>
  <si>
    <t xml:space="preserve">     Ако е подлежащ на преобразуване – изцяло или частично</t>
  </si>
  <si>
    <t xml:space="preserve">     Ако е подлежащ на преобразуване – ставка на преобразуването</t>
  </si>
  <si>
    <t xml:space="preserve">     Ако е подлежащ на преобразуване – дали това е задължително, или не</t>
  </si>
  <si>
    <t xml:space="preserve">     Ако е подлежащ на преобразуване – видът инструмент, в който инструментът може да бъде преобразуван</t>
  </si>
  <si>
    <t xml:space="preserve">     Ако е подлежащ на преобразуване – емитентът на инструмента, в който се преобразува</t>
  </si>
  <si>
    <t>Възможности за обезценка (отрицателна преоценка)</t>
  </si>
  <si>
    <t xml:space="preserve">     Ако е с възможност за обезценка – задействащи обезценката фактор(и)</t>
  </si>
  <si>
    <t xml:space="preserve">     Ако е с възможност за обезценка – изцяло или частично</t>
  </si>
  <si>
    <t xml:space="preserve">     Ако е с възможност за обезценка – постоянна или временнd</t>
  </si>
  <si>
    <t xml:space="preserve">        Ако обезценката е временна – описание на механизма за положителна преоценка (увеличение на балансовата стойност)</t>
  </si>
  <si>
    <t>Приложима за инструмента правна уредба (или уредби)</t>
  </si>
  <si>
    <t>Характеристики, за които е установено несъответствие с нормативните изисквания през преходния период</t>
  </si>
  <si>
    <t>Ако отговорът е „да“, се посочват характеристиките, за които е установено несъответствие с нормативните изисквания</t>
  </si>
  <si>
    <t>Връзка за достъп до пълните ред и условия на инструмента (указване)</t>
  </si>
  <si>
    <t>Към края на периода</t>
  </si>
  <si>
    <t>Счетоводен баланс съгласно публикуваните финансови отчети</t>
  </si>
  <si>
    <t>В регулаторния обхват на консолидацията</t>
  </si>
  <si>
    <t>EU CC2: Равнение на изискуемия собствен капитал със счетоводния баланс в одитираните финансови отчети</t>
  </si>
  <si>
    <t>Препратка</t>
  </si>
  <si>
    <r>
      <rPr>
        <sz val="9"/>
        <rFont val="Arial"/>
        <family val="2"/>
        <charset val="204"/>
      </rPr>
      <t>EU-9а</t>
    </r>
  </si>
  <si>
    <r>
      <rPr>
        <sz val="9"/>
        <rFont val="Arial"/>
        <family val="2"/>
        <charset val="204"/>
      </rPr>
      <t>EU-9б</t>
    </r>
  </si>
  <si>
    <t>Разлики предвид отчитането на провизии - чл. 36, м) РКИ</t>
  </si>
  <si>
    <t>Размери на експозициите, използвани за регулаторни цели</t>
  </si>
  <si>
    <t>* Банка ДСК не прилага секюритизация на консолидационно ниво</t>
  </si>
  <si>
    <t>* Банка ДСК не прилага секюритизация на индивидуално ниво</t>
  </si>
  <si>
    <t>4a</t>
  </si>
  <si>
    <t>Общ размер на рисковата експозиция преди долната граница</t>
  </si>
  <si>
    <t>5б</t>
  </si>
  <si>
    <t>Отношение на базовия собствен капитал от първи ред при ОРРЕ без долна граница (%)</t>
  </si>
  <si>
    <t>6б</t>
  </si>
  <si>
    <t>Отношение на капитала от първи ред при ОРРЕ без долна граница (%)</t>
  </si>
  <si>
    <t>7a</t>
  </si>
  <si>
    <t>7б</t>
  </si>
  <si>
    <t>Общо капиталово отношение при ОРРЕ без долна граница (%)</t>
  </si>
  <si>
    <t xml:space="preserve">Допълнителни капиталови изисквания с оглед на рисковете, различни от риска от прекомерен ливъридж (%) </t>
  </si>
  <si>
    <t>EU 7д</t>
  </si>
  <si>
    <t xml:space="preserve">     в т.ч.: за изпълнение с базов собствен капитал от първи ред (БСК1) (процентни пунктове)</t>
  </si>
  <si>
    <t>EU 7е</t>
  </si>
  <si>
    <t xml:space="preserve">     в т.ч.: за изпълнение с капитал от първи ред (процентни пунктове)</t>
  </si>
  <si>
    <t>EU 7ж</t>
  </si>
  <si>
    <t>Общи капиталови изисквания въз основа на процеса на надзорен преглед и оценка (ПНПО) (%)</t>
  </si>
  <si>
    <t xml:space="preserve">Общ размер на капитала </t>
  </si>
  <si>
    <t>Рисково претеглени размери на експозициите</t>
  </si>
  <si>
    <t>Общ размер на рисковата експозиция</t>
  </si>
  <si>
    <t>Капиталови отношения (като процент от рисково претегления размер на експозицията)</t>
  </si>
  <si>
    <t>Отношение на базовия собствен капитал от първи ред (%)</t>
  </si>
  <si>
    <t>Общо капиталово отношение (%)</t>
  </si>
  <si>
    <t>Допълнителни капиталови изисквания с оглед на рисковете, различни от риска от прекомерен ливъридж (като процент от рисково претегления размер на експозициите)</t>
  </si>
  <si>
    <t>Комбинирано изискване за буфер и съвкупно капиталово изискване (като процент от рисково претегления размер на експозициите)</t>
  </si>
  <si>
    <t>Изискване за буфер за отношението на ливъридж и съвкупно изискване за отношението на ливъридж (като процент от мярката на общата експозиция)</t>
  </si>
  <si>
    <t>Изискване за буфер за отношението на ливъридж (%)</t>
  </si>
  <si>
    <t>Общо висококачествени ликвидни активи (ВКЛА) (среднопретеглен размер)</t>
  </si>
  <si>
    <t xml:space="preserve">Изходящи парични потоци – общ претеглен размер </t>
  </si>
  <si>
    <t xml:space="preserve">Входящи парични потоци – общ претеглен размер </t>
  </si>
  <si>
    <t>Общо нетни изходящи парични потоци (коригиран размер)</t>
  </si>
  <si>
    <t>Отношение на нетното стабилно финансиране (ОНСФ)</t>
  </si>
  <si>
    <t>Наличен собствен капитал (размери)</t>
  </si>
  <si>
    <t>В т.ч.: стандартизиран подход *</t>
  </si>
  <si>
    <t>* Банка ДСК прилага Опростен СПКРК (за деривати)</t>
  </si>
  <si>
    <t>ЕU CR4: Стандартизиран подход – Експозиция към кредитен риск и ефекти от редуцирането на кредитния риск (CRM)</t>
  </si>
  <si>
    <t>Централни правителства (подсектор „Централно управление“) или централни банки</t>
  </si>
  <si>
    <t xml:space="preserve">Субекти от публичния сектор, които не са от подсектор „Централно управление“ </t>
  </si>
  <si>
    <t>EU 2a</t>
  </si>
  <si>
    <t xml:space="preserve">    Регионални правителства или местни органи на властта</t>
  </si>
  <si>
    <t>EU 2b</t>
  </si>
  <si>
    <t xml:space="preserve">    Субекти от публичния сектор</t>
  </si>
  <si>
    <t>EU 3a</t>
  </si>
  <si>
    <t xml:space="preserve">     В т.ч.: Специализирано кредитиране</t>
  </si>
  <si>
    <t>Експозиции по подчинен дълг и собствен капитал</t>
  </si>
  <si>
    <t xml:space="preserve">     Експозиции по подчинен дълг</t>
  </si>
  <si>
    <t xml:space="preserve">     Собствен капитал</t>
  </si>
  <si>
    <t>На дребно</t>
  </si>
  <si>
    <t xml:space="preserve">Обезпечени с ипотеки върху недвижими имоти и експозиции по придобиване, разработване и строителство (ПРС) на терени </t>
  </si>
  <si>
    <t xml:space="preserve">    Обезпечени с ипотеки върху недвижими имоти – които не са обезпечени с доходоносни недвижими имоти (ОДНИ)</t>
  </si>
  <si>
    <t xml:space="preserve">    Обезпечени с ипотеки върху недвижими имоти – обезпечени с доходоносни недвижими имоти (ОДНИ)</t>
  </si>
  <si>
    <t xml:space="preserve">    Обезпечени с ипотеки върху търговски недвижими имоти – които не са ОДНИ</t>
  </si>
  <si>
    <t xml:space="preserve">    Обезпечени с ипотеки върху търговски недвижими имоти – ОДНИ</t>
  </si>
  <si>
    <t xml:space="preserve">    Придобиване, разработване и строителство (ПРС) на терени</t>
  </si>
  <si>
    <t>Вземания към институции и предприятия с краткосрочна кредитна оценка</t>
  </si>
  <si>
    <t>Предприятия за колективно инвестиране (ПКИ)</t>
  </si>
  <si>
    <t xml:space="preserve">EU 10в </t>
  </si>
  <si>
    <t>не е приложимо</t>
  </si>
  <si>
    <t>РПРЕ</t>
  </si>
  <si>
    <t xml:space="preserve">Плътност на РПЕ (%) </t>
  </si>
  <si>
    <t>Експозиции преди ККК и преди РКР</t>
  </si>
  <si>
    <t>Експозиции след ККК и след РКР</t>
  </si>
  <si>
    <t>Рисково претеглени размери на експозициите (РПРЕ) и плътност на РПРЕ</t>
  </si>
  <si>
    <t>FX risk: Капиталови изисквания за валутен риск към 31 декември 2025</t>
  </si>
  <si>
    <t xml:space="preserve">ж </t>
  </si>
  <si>
    <t xml:space="preserve">з </t>
  </si>
  <si>
    <t>с</t>
  </si>
  <si>
    <t>у</t>
  </si>
  <si>
    <t>ф</t>
  </si>
  <si>
    <t>х</t>
  </si>
  <si>
    <t>ц</t>
  </si>
  <si>
    <t>ч</t>
  </si>
  <si>
    <t>ш</t>
  </si>
  <si>
    <t>щ</t>
  </si>
  <si>
    <t>aa</t>
  </si>
  <si>
    <t xml:space="preserve">      Експозиции по подчинен дълг</t>
  </si>
  <si>
    <t>Обезпечени с ипотеки върху недвижими имоти и експозиции по придобиване, разработване и строителство (ПРС) на терени</t>
  </si>
  <si>
    <t>9.1</t>
  </si>
  <si>
    <t xml:space="preserve">    Обезпечени с ипотеки върху жилищни недвижими имоти – които не са ОДНИ</t>
  </si>
  <si>
    <t>9.1.1</t>
  </si>
  <si>
    <t xml:space="preserve">         без прилагане на разделение на заемите</t>
  </si>
  <si>
    <t>9.1.2</t>
  </si>
  <si>
    <t xml:space="preserve">         с прилагане на разделение на заемите (обезпечени)</t>
  </si>
  <si>
    <t>9.1.3</t>
  </si>
  <si>
    <t xml:space="preserve">         с прилагане на разделение на заемите (необезпечени)</t>
  </si>
  <si>
    <t xml:space="preserve">   Обезпечени с ипотеки върху жилищни недвижими имоти – ОДНИ</t>
  </si>
  <si>
    <t xml:space="preserve">   Обезпечени с ипотеки върху търговски недвижими имоти – които не са ОДНИ</t>
  </si>
  <si>
    <t>9.3.1</t>
  </si>
  <si>
    <t xml:space="preserve">        без прилагане на разделение на заемите</t>
  </si>
  <si>
    <t>9.3.2</t>
  </si>
  <si>
    <t xml:space="preserve">        с прилагане на разделение на заемите (обезпечени)</t>
  </si>
  <si>
    <t>9.3.3</t>
  </si>
  <si>
    <t xml:space="preserve">        с прилагане на разделение на заемите (необезпечени)</t>
  </si>
  <si>
    <t>EU 11в</t>
  </si>
  <si>
    <t>Управленски буфер</t>
  </si>
  <si>
    <t xml:space="preserve">Централни правителства (подсектор „Централно управление“) или централни банки </t>
  </si>
  <si>
    <t xml:space="preserve">Регионални правителства или местни органи на властта </t>
  </si>
  <si>
    <t>Обща стойност на експозицията</t>
  </si>
  <si>
    <t xml:space="preserve">Обща стойност на експозицията </t>
  </si>
  <si>
    <t>Парични средства - местна валута</t>
  </si>
  <si>
    <t>Парични средства - други валути</t>
  </si>
  <si>
    <t>Вътрешни държавни дългови инструменти</t>
  </si>
  <si>
    <t>Други държавни дългови инструменти</t>
  </si>
  <si>
    <t>Дългови инструменти на държавна агенция</t>
  </si>
  <si>
    <t>Облигации на търговски дружества</t>
  </si>
  <si>
    <t>Капиталови ценни книжа</t>
  </si>
  <si>
    <r>
      <rPr>
        <b/>
        <sz val="9"/>
        <color theme="1"/>
        <rFont val="Times New Roman"/>
        <family val="1"/>
        <charset val="204"/>
      </rPr>
      <t>Обезпечение, използвано в СФЦК</t>
    </r>
  </si>
  <si>
    <r>
      <rPr>
        <b/>
        <sz val="9"/>
        <color theme="1"/>
        <rFont val="Times New Roman"/>
        <family val="1"/>
        <charset val="204"/>
      </rPr>
      <t>Справедлива стойност на полученото обезпечение</t>
    </r>
  </si>
  <si>
    <r>
      <rPr>
        <b/>
        <sz val="9"/>
        <color theme="1"/>
        <rFont val="Times New Roman"/>
        <family val="1"/>
        <charset val="204"/>
      </rPr>
      <t>Справедлива стойност на предоставеното обезпечение</t>
    </r>
  </si>
  <si>
    <r>
      <rPr>
        <b/>
        <sz val="9"/>
        <color theme="1"/>
        <rFont val="Times New Roman"/>
        <family val="1"/>
        <charset val="204"/>
      </rPr>
      <t>Отделено</t>
    </r>
  </si>
  <si>
    <r>
      <rPr>
        <b/>
        <sz val="9"/>
        <color theme="1"/>
        <rFont val="Times New Roman"/>
        <family val="1"/>
        <charset val="204"/>
      </rPr>
      <t>Неотделено</t>
    </r>
  </si>
  <si>
    <t>EU CCR5: Състав на обезпечението за експозициите към кредитен риск от контрагента (КРК)</t>
  </si>
  <si>
    <t>Корекция за допустимите операции по обединяване (групиране) на парични средства</t>
  </si>
  <si>
    <t>Корекция за задбалансови позиции (т.е.преобразуване на задбалансови експозиции в кредитния им еквивалент)</t>
  </si>
  <si>
    <t>(Корекция за експозициите, изключени от мярката за общата експозиция по силата на член 429а, параграф 1, букви в) и ва) от РКИ)</t>
  </si>
  <si>
    <t>Заместителна стойност, свързана със сделките с деривати с оглед на оценявания по стандартизирания подход кредитен риск от контрагента (СПКРК) (т.е. с приспаднат допустим вариационен маржин в парични средства)</t>
  </si>
  <si>
    <t>Дерогация за деривати: вноска за заместителната стойност по опростения стандартизиран подход</t>
  </si>
  <si>
    <t xml:space="preserve">Други задбалансови експозиции </t>
  </si>
  <si>
    <t>(Експозиции, изключени от отношението на ливъридж мярката за общата експозиция по силата на член 429а, параграф 1, букви в) и ва) от РКИ)</t>
  </si>
  <si>
    <t>(Изключени експозиции на публични банки (или структури) за развитие – инвестиции в публичния сектор)</t>
  </si>
  <si>
    <t>(Изключени експозиции на публични банки (или структури) за развитие – насърчителни заеми)</t>
  </si>
  <si>
    <t>(Изключен излишък по обезпечението, депозиран при посредник – трето лице)</t>
  </si>
  <si>
    <t>(Изключени експозиции към акционери съгласно член 429а, параграф 1, буква га) от РКИ)</t>
  </si>
  <si>
    <t>EU-22л</t>
  </si>
  <si>
    <t>(Експозиции, приспаднати в съответствие с член 429а, параграф 1, буква р) от РКИ</t>
  </si>
  <si>
    <t>EU-22м</t>
  </si>
  <si>
    <t>Мярка за капитала и за общата експозиция</t>
  </si>
  <si>
    <t xml:space="preserve">     в т.ч.: изпълнение с базов собствен капитал от първи ред (БСК1) </t>
  </si>
  <si>
    <t>Избор на преходни механизми и съответни експозиции</t>
  </si>
  <si>
    <t>EU-27б</t>
  </si>
  <si>
    <t>Избор на преходни механизми за определянето на мярката за капитала</t>
  </si>
  <si>
    <t>Експозиции – които не са третирани като към държави – към регионални правителства, многостранни банки за развитие, международни организации и субекти от публичния сектор</t>
  </si>
  <si>
    <t>Други експозиции (капиталови инструменти, секюритизации и други активи, които нямат характер на кредитни задължения)</t>
  </si>
  <si>
    <t>CR9</t>
  </si>
  <si>
    <t>CR9.1</t>
  </si>
  <si>
    <t>EU CCR4</t>
  </si>
  <si>
    <t>EU CCR7</t>
  </si>
  <si>
    <t>EU CMS1</t>
  </si>
  <si>
    <t>EU CMS2</t>
  </si>
  <si>
    <t>EU CR10</t>
  </si>
  <si>
    <t>EU CR6</t>
  </si>
  <si>
    <t>EU CR6-A</t>
  </si>
  <si>
    <t>EU CR7</t>
  </si>
  <si>
    <t>EU CR7-A</t>
  </si>
  <si>
    <t>EU CR8</t>
  </si>
  <si>
    <t>EU CVA 2</t>
  </si>
  <si>
    <t>EU CVA3</t>
  </si>
  <si>
    <t>EU INS1</t>
  </si>
  <si>
    <t>EU INS2</t>
  </si>
  <si>
    <t>EU PV1</t>
  </si>
  <si>
    <t>EU MR2: Пазарен риск по алтернативния подход на вътрешните модели (АПВМ)</t>
  </si>
  <si>
    <t>EU MR1: Пазарен риск по алтернативния стандартизиран подход (АСП)</t>
  </si>
  <si>
    <t>EU CAE1: Експозиции по криптоактиви</t>
  </si>
  <si>
    <t>EU CCR4: Вътрешнорейтингов подход: Експозиции към КРК по класове експозиции и скала на вероятността за неизпълнение</t>
  </si>
  <si>
    <t>EU CCR7: Отчет за изменението за определен период (потока) на изчисляваните по метода на вътрешните модели (МВМ) рисково претеглени размери на експозициите към КРК</t>
  </si>
  <si>
    <t>EU CMS1: Сравнение на моделираните и стандартизираните рисково претеглени размери на експозициите на равнище риск</t>
  </si>
  <si>
    <t>EU CMS2: Сравнение на моделираните и стандартизираните рисково претеглени размери на експозициите за кредитния риск и на равнището на класа на активите</t>
  </si>
  <si>
    <t>EU CR10: Експозиции по специализирано кредитиране и капиталови инструменти по подхода за опростено определяне на рисковите тегла</t>
  </si>
  <si>
    <t>EU CR6: Вътрешнорейтингов подход: Експозиции към кредитен риск по класове експозиции и диапазон на вероятността за неизпълнение</t>
  </si>
  <si>
    <t>EU CR6-A: Обхват на използването на вътрешнорейтинговия и на стандартизирания подход</t>
  </si>
  <si>
    <t>EU CR7: Вътрешнорейтингов подход: Ефект на кредитните деривати, използвани като техники за редуциране на кредитния риск, върху рисково претеглените размери на експозициите</t>
  </si>
  <si>
    <t>EU CR7-A: Вътрешнорейтингов подход: Оповестяване на степента на използване на техники за редуциране на кредитния риск</t>
  </si>
  <si>
    <t xml:space="preserve">EU CR8: Отчет за изменението за определен период (потока) на рисково претеглените размери на експозициите към кредитен риск по вътрешнорейтинговия подход (ВРП) </t>
  </si>
  <si>
    <t>EU CVA 1: Риск от корекция на кредитната оценка по съкратения базов подход (СБП)</t>
  </si>
  <si>
    <t>EU CVA 2: Риск от корекция на кредитната оценка по пълния базов подход (ПБП)</t>
  </si>
  <si>
    <t>EU CVA3: Риск от корекция на кредитната оценка по стандартизирания подход (СП)</t>
  </si>
  <si>
    <t>EU INS1: Участия в дружества от застрахователния сектор</t>
  </si>
  <si>
    <t>EU INS2: Финансови конгломерати: информация за собствения капитал и за съотношението на капиталова адекватност</t>
  </si>
  <si>
    <t>EU PV1:Корекции на пруденциалните оценки</t>
  </si>
  <si>
    <t>EU SEC1: Секюритизационни експозиции в банковия портфейл</t>
  </si>
  <si>
    <t>EU SEC2: Секюритизационни експозиции в търговския портфейл</t>
  </si>
  <si>
    <t>CR9: Вътрешнорейтингов подход - Бек-тестване на вероятността за неизпълнение по класове експозиции (фиксирана скала на вероятността за неизпълнение)</t>
  </si>
  <si>
    <t>CR9.1: Вътрешнорейтингов подход - Бек-тестване на вероятността за неизпълнение по класове експозиции (само за оценяването на вероятността за неизпълнение в съответствие с член 180, параграф 1, буква е) от РКИ)</t>
  </si>
  <si>
    <t>EU SEC3: Секюритизационни експозиции в банковия портфейл и нормативни капиталови изисквания във връзка с тях - институция, действаща като инициатор или като спонсор</t>
  </si>
  <si>
    <t>EU SEC4: Секюритизационни експозиции в банковия портфейл и нормативни капиталови изисквания във връзка с тях - институция, действаща като инвеститор</t>
  </si>
  <si>
    <t>EU SEC5: Експозиции, секюритизирани от институцията - Експозиции в неизпълнение и корекции за специфичен кредитен риск</t>
  </si>
  <si>
    <t>EU CVA1</t>
  </si>
  <si>
    <t>10 – Други действия за смекчаване на изменението на климата, които не са обхванати от Регламент (ЕС) 2020/852</t>
  </si>
  <si>
    <t>1: Банков портфейл – Показатели за потенциалния риск от прехода във връзка с изменението на климата - кредитно качество на експозициите по сектори, емисии и остатъчен срок до падежа</t>
  </si>
  <si>
    <t>2: Банков портфейл – Показатели за потенциалния риск от прехода във връзка с изменението на климата - заеми, обезпечени с недвижим имот – енергийна ефективност на обезпечението</t>
  </si>
  <si>
    <t>3: Банков портфейл – Показатели за потенциалния риск от прехода във връзка с изменението на климата - показатели за съобразност</t>
  </si>
  <si>
    <t>4: Банков портфейл – Показатели за потенциалния риск от прехода във връзка с изменението на климата - експозиции към 20-те дружества с най-висок въглероден интензитет</t>
  </si>
  <si>
    <t>5: Банков портфейл – Показатели за потенциалния физически риск, свързан с изменението на климата - експозиции, изложени на физически риск</t>
  </si>
  <si>
    <t>7: Смекчаващи действия - активи, включени в изчисляването на ОЕА</t>
  </si>
  <si>
    <t>6: Обобщение на основните показатели за резултатите (КПР) относно съобразените с таксономията експозиции</t>
  </si>
  <si>
    <t>8: ОЕА (%)</t>
  </si>
  <si>
    <t>9: Смекчаващи действия: Отношение на съобразения с таксономията банков портфейл</t>
  </si>
  <si>
    <t>IFRS 9-FL</t>
  </si>
  <si>
    <t>Годишно оповестяване Банка ДСК 2025 г. на индивидуална и консолидирана основа</t>
  </si>
  <si>
    <t>Име на таблица</t>
  </si>
  <si>
    <t>Връзка към таблица/Link to table</t>
  </si>
  <si>
    <t>Таблици, които Банка ДСК не оповестява ( не е приложимо)</t>
  </si>
  <si>
    <t>чл.94. ал. 1, т. 15</t>
  </si>
  <si>
    <t>чл.94. ал. 1, т. 13</t>
  </si>
  <si>
    <t>чл.94. ал. 1, т. 11 и чл. 94. ал. 3</t>
  </si>
  <si>
    <t>чл.94. ал. 1, т. 7, т. 8</t>
  </si>
  <si>
    <t>чл.94. ал. 1, т. 6, т. 7 и т. 8</t>
  </si>
  <si>
    <t>чл.94. ал. 1, т. 6 и т. 8</t>
  </si>
  <si>
    <t>чл.94. ал. 1, т. 4б</t>
  </si>
  <si>
    <t>чл.94. ал. 1, т. 4а</t>
  </si>
  <si>
    <t>чл.94. ал. 1, т. 4</t>
  </si>
  <si>
    <t>чл.94. ал. 1, т. 1 и т.2</t>
  </si>
  <si>
    <t>на консолидирана база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</si>
</sst>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1" formatCode="_-* #,##0_-;\-* #,##0_-;_-* &quot;-&quot;_-;_-@_-"/>
    <numFmt numFmtId="43" formatCode="_-* #,##0.00_-;\-* #,##0.00_-;_-* &quot;-&quot;??_-;_-@_-"/>
    <numFmt numFmtId="164" formatCode="_-* #,##0\ _л_в_._-;\-* #,##0\ _л_в_._-;_-* &quot;-&quot;\ _л_в_._-;_-@_-"/>
    <numFmt numFmtId="165" formatCode="_-* #,##0.00\ _л_в_._-;\-* #,##0.00\ _л_в_._-;_-* &quot;-&quot;??\ _л_в_._-;_-@_-"/>
    <numFmt numFmtId="166" formatCode="_(* #,##0_);_(* \(#,##0\);_(* &quot;-&quot;_);_(@_)"/>
    <numFmt numFmtId="167" formatCode="[$-409]dd/mmm/yy;@"/>
    <numFmt numFmtId="168" formatCode="_(#,##0_);_(\(#,##0\);_(&quot;-&quot;_)"/>
    <numFmt numFmtId="169" formatCode="_-* #,##0.00_-;\-* #,##0.00_-;_-* \-??_-;_-@_-"/>
    <numFmt numFmtId="170" formatCode="#,##0.0"/>
    <numFmt numFmtId="171" formatCode="_(#,##0.00_);_(\(#,##0.00\);_(&quot;-&quot;_)"/>
  </numFmts>
  <fonts count="143">
    <font>
      <sz val="10"/>
      <name val="Arial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8"/>
      <name val="Verdana"/>
      <family val="2"/>
      <charset val="204"/>
    </font>
    <font>
      <sz val="10"/>
      <name val="Arial"/>
      <family val="2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9"/>
      <color rgb="FFC00000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9"/>
      <color rgb="FFFF6699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i/>
      <sz val="9"/>
      <name val="Times New Roman"/>
      <family val="1"/>
      <charset val="204"/>
    </font>
    <font>
      <b/>
      <i/>
      <sz val="9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name val="Times New Roman"/>
      <family val="1"/>
    </font>
    <font>
      <b/>
      <sz val="9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b/>
      <i/>
      <sz val="9"/>
      <color theme="1"/>
      <name val="Times New Roman"/>
      <family val="1"/>
      <charset val="204"/>
    </font>
    <font>
      <sz val="11"/>
      <color indexed="8"/>
      <name val="Calibri"/>
      <family val="2"/>
    </font>
    <font>
      <sz val="8"/>
      <name val="Times New Roman"/>
      <family val="1"/>
      <charset val="204"/>
    </font>
    <font>
      <b/>
      <sz val="13"/>
      <color indexed="56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b/>
      <sz val="9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i/>
      <sz val="9"/>
      <name val="Times New Roman"/>
      <family val="1"/>
      <charset val="204"/>
    </font>
    <font>
      <sz val="9"/>
      <color indexed="8"/>
      <name val="Times New Roman"/>
      <family val="1"/>
      <charset val="204"/>
    </font>
    <font>
      <i/>
      <sz val="9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b/>
      <sz val="8"/>
      <name val="Times New Roman"/>
      <family val="1"/>
      <charset val="204"/>
    </font>
    <font>
      <i/>
      <sz val="8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9"/>
      <name val="Arial"/>
      <family val="2"/>
      <charset val="204"/>
    </font>
    <font>
      <b/>
      <sz val="8"/>
      <color theme="1"/>
      <name val="Times New Roman"/>
      <family val="1"/>
      <charset val="204"/>
    </font>
    <font>
      <sz val="9"/>
      <color rgb="FF0070C0"/>
      <name val="Times New Roman"/>
      <family val="1"/>
    </font>
    <font>
      <b/>
      <sz val="9"/>
      <name val="Times New Roman"/>
      <family val="1"/>
    </font>
    <font>
      <b/>
      <sz val="9"/>
      <color rgb="FFC00000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sz val="9"/>
      <name val="Times New Roman"/>
      <family val="1"/>
      <charset val="204"/>
    </font>
    <font>
      <u/>
      <sz val="10"/>
      <color indexed="12"/>
      <name val="Arial"/>
      <family val="2"/>
    </font>
    <font>
      <sz val="11"/>
      <color indexed="9"/>
      <name val="Calibri"/>
      <family val="2"/>
    </font>
    <font>
      <sz val="11"/>
      <color indexed="60"/>
      <name val="Calibri"/>
      <family val="2"/>
    </font>
    <font>
      <b/>
      <sz val="11"/>
      <color indexed="8"/>
      <name val="Calibri"/>
      <family val="2"/>
    </font>
    <font>
      <u/>
      <sz val="6.5"/>
      <color indexed="12"/>
      <name val="Arial"/>
      <family val="2"/>
    </font>
    <font>
      <sz val="10"/>
      <color indexed="8"/>
      <name val="Arial"/>
      <family val="2"/>
    </font>
    <font>
      <sz val="11"/>
      <color indexed="62"/>
      <name val="Calibri"/>
      <family val="2"/>
    </font>
    <font>
      <b/>
      <sz val="10"/>
      <color indexed="52"/>
      <name val="Arial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9"/>
      <name val="Calibri"/>
      <family val="2"/>
    </font>
    <font>
      <i/>
      <sz val="10"/>
      <color indexed="23"/>
      <name val="Arial"/>
      <family val="2"/>
    </font>
    <font>
      <sz val="11"/>
      <color indexed="10"/>
      <name val="Calibri"/>
      <family val="2"/>
    </font>
    <font>
      <sz val="11"/>
      <color indexed="52"/>
      <name val="Calibri"/>
      <family val="2"/>
    </font>
    <font>
      <sz val="10"/>
      <color indexed="62"/>
      <name val="Arial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0"/>
      <color indexed="63"/>
      <name val="Arial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sz val="10"/>
      <color indexed="10"/>
      <name val="Arial"/>
      <family val="2"/>
    </font>
    <font>
      <sz val="10"/>
      <color indexed="9"/>
      <name val="Arial"/>
      <family val="2"/>
    </font>
    <font>
      <sz val="10"/>
      <color indexed="20"/>
      <name val="Arial"/>
      <family val="2"/>
    </font>
    <font>
      <b/>
      <sz val="10"/>
      <color indexed="9"/>
      <name val="Arial"/>
      <family val="2"/>
    </font>
    <font>
      <sz val="10"/>
      <color indexed="17"/>
      <name val="Arial"/>
      <family val="2"/>
    </font>
    <font>
      <b/>
      <sz val="15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52"/>
      <name val="Arial"/>
      <family val="2"/>
    </font>
    <font>
      <sz val="10"/>
      <color indexed="60"/>
      <name val="Arial"/>
      <family val="2"/>
    </font>
    <font>
      <b/>
      <sz val="10"/>
      <color indexed="8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charset val="238"/>
      <scheme val="minor"/>
    </font>
    <font>
      <b/>
      <sz val="12"/>
      <name val="Arial"/>
      <family val="2"/>
    </font>
    <font>
      <sz val="11"/>
      <name val="Calibri"/>
      <family val="2"/>
      <charset val="204"/>
      <scheme val="minor"/>
    </font>
    <font>
      <sz val="9"/>
      <color rgb="FFFF0000"/>
      <name val="Times New Roman"/>
      <family val="1"/>
      <charset val="204"/>
    </font>
    <font>
      <sz val="8"/>
      <name val="Arial"/>
      <family val="2"/>
      <charset val="204"/>
    </font>
    <font>
      <sz val="10"/>
      <color indexed="8"/>
      <name val="Helvetica Neue"/>
    </font>
    <font>
      <b/>
      <sz val="9"/>
      <color rgb="FFFF0000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Calibri"/>
      <family val="2"/>
      <scheme val="minor"/>
    </font>
    <font>
      <b/>
      <sz val="20"/>
      <name val="Arial"/>
      <family val="2"/>
    </font>
    <font>
      <sz val="9"/>
      <color theme="0" tint="-0.249977111117893"/>
      <name val="Times New Roman"/>
      <family val="1"/>
      <charset val="204"/>
    </font>
    <font>
      <b/>
      <sz val="10"/>
      <name val="Times New Roman"/>
      <family val="1"/>
      <charset val="204"/>
    </font>
    <font>
      <strike/>
      <sz val="9"/>
      <name val="Times New Roman"/>
      <family val="1"/>
      <charset val="204"/>
    </font>
    <font>
      <i/>
      <sz val="9"/>
      <color rgb="FFFF0000"/>
      <name val="Times New Roman"/>
      <family val="1"/>
      <charset val="204"/>
    </font>
    <font>
      <b/>
      <u/>
      <sz val="9"/>
      <name val="Times New Roman"/>
      <family val="1"/>
      <charset val="204"/>
    </font>
    <font>
      <sz val="9"/>
      <name val="Calibri"/>
      <family val="2"/>
      <scheme val="minor"/>
    </font>
    <font>
      <b/>
      <i/>
      <sz val="8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rgb="FF7030A0"/>
      <name val="Times New Roman"/>
      <family val="1"/>
      <charset val="204"/>
    </font>
    <font>
      <b/>
      <sz val="9"/>
      <color theme="0"/>
      <name val="Times New Roman"/>
      <family val="1"/>
      <charset val="204"/>
    </font>
    <font>
      <sz val="9"/>
      <color theme="0"/>
      <name val="Times New Roman"/>
      <family val="1"/>
      <charset val="204"/>
    </font>
    <font>
      <b/>
      <sz val="9"/>
      <color theme="4"/>
      <name val="Times New Roman"/>
      <family val="1"/>
      <charset val="204"/>
    </font>
    <font>
      <b/>
      <strike/>
      <sz val="9"/>
      <color rgb="FFFF0000"/>
      <name val="Times New Roman"/>
      <family val="1"/>
      <charset val="204"/>
    </font>
    <font>
      <sz val="9"/>
      <color rgb="FFFF0000"/>
      <name val="Times New Roman"/>
      <family val="1"/>
    </font>
    <font>
      <sz val="9"/>
      <color theme="4" tint="-0.249977111117893"/>
      <name val="Times New Roman"/>
      <family val="1"/>
      <charset val="204"/>
    </font>
    <font>
      <i/>
      <sz val="9"/>
      <color theme="0"/>
      <name val="Times New Roman"/>
      <family val="1"/>
      <charset val="204"/>
    </font>
    <font>
      <b/>
      <sz val="10"/>
      <color theme="0"/>
      <name val="Times New Roman"/>
      <family val="1"/>
      <charset val="204"/>
    </font>
    <font>
      <b/>
      <strike/>
      <sz val="9"/>
      <color rgb="FFC00000"/>
      <name val="Times New Roman"/>
      <family val="1"/>
      <charset val="204"/>
    </font>
    <font>
      <b/>
      <sz val="8"/>
      <color theme="0"/>
      <name val="Times New Roman"/>
      <family val="1"/>
      <charset val="204"/>
    </font>
    <font>
      <b/>
      <sz val="9"/>
      <color rgb="FF0070C0"/>
      <name val="Times New Roman"/>
      <family val="1"/>
    </font>
    <font>
      <sz val="10"/>
      <color theme="0"/>
      <name val="Arial"/>
      <family val="2"/>
      <charset val="204"/>
    </font>
    <font>
      <u/>
      <sz val="10"/>
      <color theme="10"/>
      <name val="Arial"/>
      <family val="2"/>
      <charset val="204"/>
    </font>
    <font>
      <i/>
      <u/>
      <sz val="10"/>
      <color theme="10"/>
      <name val="Arial"/>
      <family val="2"/>
      <charset val="204"/>
    </font>
    <font>
      <i/>
      <u/>
      <sz val="10"/>
      <color indexed="30"/>
      <name val="Arial"/>
      <family val="2"/>
      <charset val="204"/>
    </font>
    <font>
      <sz val="9"/>
      <color rgb="FF3EB41E"/>
      <name val="Times New Roman"/>
      <family val="1"/>
      <charset val="204"/>
    </font>
    <font>
      <i/>
      <u/>
      <sz val="10"/>
      <color indexed="30"/>
      <name val="Times New Roman"/>
      <family val="1"/>
      <charset val="204"/>
    </font>
    <font>
      <i/>
      <u/>
      <sz val="9"/>
      <color indexed="30"/>
      <name val="Times New Roman"/>
      <family val="1"/>
      <charset val="204"/>
    </font>
    <font>
      <i/>
      <u/>
      <sz val="9"/>
      <color indexed="30"/>
      <name val="Arial"/>
      <family val="2"/>
      <charset val="204"/>
    </font>
    <font>
      <i/>
      <sz val="9"/>
      <color rgb="FF000000"/>
      <name val="Times New Roman"/>
      <family val="1"/>
      <charset val="204"/>
    </font>
    <font>
      <u/>
      <sz val="9"/>
      <color rgb="FF008080"/>
      <name val="Times New Roman"/>
      <family val="1"/>
      <charset val="204"/>
    </font>
    <font>
      <b/>
      <strike/>
      <sz val="9"/>
      <name val="Times New Roman"/>
      <family val="1"/>
      <charset val="204"/>
    </font>
    <font>
      <i/>
      <sz val="9"/>
      <name val="Squad"/>
      <charset val="204"/>
    </font>
    <font>
      <sz val="8"/>
      <name val="Arial"/>
      <family val="2"/>
      <charset val="204"/>
    </font>
    <font>
      <sz val="9"/>
      <color rgb="FF000000"/>
      <name val="Segoe UI"/>
      <family val="2"/>
    </font>
    <font>
      <b/>
      <sz val="9"/>
      <color theme="1"/>
      <name val="Segoe UI"/>
      <family val="2"/>
    </font>
    <font>
      <b/>
      <sz val="9"/>
      <name val="Segoe UI"/>
      <family val="2"/>
    </font>
    <font>
      <sz val="9"/>
      <color theme="1"/>
      <name val="Segoe UI"/>
      <family val="2"/>
    </font>
    <font>
      <sz val="9"/>
      <name val="Segoe UI"/>
      <family val="2"/>
    </font>
    <font>
      <sz val="9"/>
      <color theme="1"/>
      <name val="Segoe UI"/>
      <family val="2"/>
      <charset val="204"/>
    </font>
    <font>
      <b/>
      <sz val="9"/>
      <color theme="1"/>
      <name val="Segoe UI"/>
      <family val="2"/>
      <charset val="204"/>
    </font>
    <font>
      <sz val="9"/>
      <name val="Segoe UI"/>
      <family val="2"/>
      <charset val="204"/>
    </font>
    <font>
      <sz val="9"/>
      <color rgb="FF000000"/>
      <name val="Segoe UI"/>
      <family val="2"/>
      <charset val="204"/>
    </font>
    <font>
      <i/>
      <sz val="9"/>
      <color theme="1"/>
      <name val="Segoe UI"/>
      <family val="2"/>
      <charset val="204"/>
    </font>
    <font>
      <b/>
      <sz val="9"/>
      <name val="Segoe UI"/>
      <family val="2"/>
      <charset val="204"/>
    </font>
    <font>
      <sz val="9"/>
      <color rgb="FFFF0066"/>
      <name val="Times New Roman"/>
      <family val="1"/>
      <charset val="204"/>
    </font>
    <font>
      <strike/>
      <sz val="9"/>
      <color rgb="FFFF0000"/>
      <name val="Times New Roman"/>
      <family val="1"/>
      <charset val="204"/>
    </font>
    <font>
      <sz val="9"/>
      <name val="Arial"/>
      <family val="1"/>
      <charset val="204"/>
    </font>
    <font>
      <sz val="9"/>
      <color theme="1"/>
      <name val="Segoe UI"/>
      <family val="1"/>
      <charset val="204"/>
    </font>
    <font>
      <b/>
      <sz val="9"/>
      <color theme="0"/>
      <name val="Times New Roman"/>
      <family val="1"/>
    </font>
    <font>
      <b/>
      <sz val="11"/>
      <color theme="1"/>
      <name val="Calibri"/>
      <family val="2"/>
      <scheme val="minor"/>
    </font>
    <font>
      <sz val="9"/>
      <color theme="1"/>
      <name val="Arial"/>
      <family val="2"/>
      <charset val="204"/>
    </font>
    <font>
      <sz val="9"/>
      <color theme="1"/>
      <name val="Arial"/>
      <family val="1"/>
      <charset val="204"/>
    </font>
    <font>
      <sz val="11"/>
      <color theme="1"/>
      <name val="Segoe UI"/>
      <family val="2"/>
    </font>
    <font>
      <b/>
      <sz val="16"/>
      <color rgb="FF3EB41E"/>
      <name val="Squad"/>
      <charset val="204"/>
    </font>
    <font>
      <b/>
      <sz val="10"/>
      <color theme="0"/>
      <name val="Squad"/>
      <charset val="204"/>
    </font>
    <font>
      <b/>
      <i/>
      <sz val="11"/>
      <color rgb="FF3EB41E"/>
      <name val="Times New Roman"/>
      <family val="1"/>
      <charset val="204"/>
    </font>
  </fonts>
  <fills count="51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rgb="FF00B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7E6E6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lightGray">
        <bgColor theme="0" tint="-0.14996795556505021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/>
        <bgColor indexed="64"/>
      </patternFill>
    </fill>
  </fills>
  <borders count="3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auto="1"/>
      </diagonal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ck">
        <color indexed="22"/>
      </bottom>
      <diagonal/>
    </border>
    <border>
      <left style="thin">
        <color indexed="64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medium">
        <color rgb="FF3EB41E"/>
      </top>
      <bottom style="medium">
        <color rgb="FF3EB41E"/>
      </bottom>
      <diagonal/>
    </border>
  </borders>
  <cellStyleXfs count="238">
    <xf numFmtId="0" fontId="0" fillId="0" borderId="0"/>
    <xf numFmtId="0" fontId="3" fillId="0" borderId="2"/>
    <xf numFmtId="0" fontId="4" fillId="0" borderId="2"/>
    <xf numFmtId="0" fontId="12" fillId="0" borderId="2"/>
    <xf numFmtId="0" fontId="11" fillId="0" borderId="2"/>
    <xf numFmtId="9" fontId="11" fillId="0" borderId="2" applyFont="0" applyFill="0" applyBorder="0" applyAlignment="0" applyProtection="0"/>
    <xf numFmtId="0" fontId="19" fillId="0" borderId="2"/>
    <xf numFmtId="9" fontId="2" fillId="0" borderId="2" applyFont="0" applyFill="0" applyBorder="0" applyAlignment="0" applyProtection="0"/>
    <xf numFmtId="9" fontId="21" fillId="0" borderId="2" applyFont="0" applyFill="0" applyBorder="0" applyAlignment="0" applyProtection="0"/>
    <xf numFmtId="0" fontId="2" fillId="0" borderId="2"/>
    <xf numFmtId="0" fontId="2" fillId="0" borderId="2"/>
    <xf numFmtId="0" fontId="2" fillId="0" borderId="2"/>
    <xf numFmtId="0" fontId="4" fillId="0" borderId="2">
      <alignment vertical="center"/>
    </xf>
    <xf numFmtId="0" fontId="23" fillId="0" borderId="18" applyNumberFormat="0" applyFill="0" applyAlignment="0" applyProtection="0"/>
    <xf numFmtId="3" fontId="4" fillId="10" borderId="3" applyFont="0">
      <alignment horizontal="right" vertical="center"/>
      <protection locked="0"/>
    </xf>
    <xf numFmtId="0" fontId="2" fillId="0" borderId="2"/>
    <xf numFmtId="0" fontId="24" fillId="9" borderId="7" applyFont="0" applyBorder="0">
      <alignment horizontal="center" wrapText="1"/>
    </xf>
    <xf numFmtId="0" fontId="25" fillId="0" borderId="2"/>
    <xf numFmtId="0" fontId="4" fillId="0" borderId="2"/>
    <xf numFmtId="9" fontId="21" fillId="0" borderId="2" applyFont="0" applyFill="0" applyBorder="0" applyAlignment="0" applyProtection="0"/>
    <xf numFmtId="0" fontId="21" fillId="13" borderId="2" applyNumberFormat="0" applyBorder="0" applyAlignment="0" applyProtection="0"/>
    <xf numFmtId="0" fontId="21" fillId="13" borderId="2" applyNumberFormat="0" applyBorder="0" applyAlignment="0" applyProtection="0"/>
    <xf numFmtId="0" fontId="21" fillId="13" borderId="2" applyNumberFormat="0" applyBorder="0" applyAlignment="0" applyProtection="0"/>
    <xf numFmtId="0" fontId="21" fillId="14" borderId="2" applyNumberFormat="0" applyBorder="0" applyAlignment="0" applyProtection="0"/>
    <xf numFmtId="0" fontId="21" fillId="14" borderId="2" applyNumberFormat="0" applyBorder="0" applyAlignment="0" applyProtection="0"/>
    <xf numFmtId="0" fontId="21" fillId="14" borderId="2" applyNumberFormat="0" applyBorder="0" applyAlignment="0" applyProtection="0"/>
    <xf numFmtId="0" fontId="21" fillId="15" borderId="2" applyNumberFormat="0" applyBorder="0" applyAlignment="0" applyProtection="0"/>
    <xf numFmtId="0" fontId="21" fillId="15" borderId="2" applyNumberFormat="0" applyBorder="0" applyAlignment="0" applyProtection="0"/>
    <xf numFmtId="0" fontId="21" fillId="15" borderId="2" applyNumberFormat="0" applyBorder="0" applyAlignment="0" applyProtection="0"/>
    <xf numFmtId="0" fontId="21" fillId="16" borderId="2" applyNumberFormat="0" applyBorder="0" applyAlignment="0" applyProtection="0"/>
    <xf numFmtId="0" fontId="21" fillId="16" borderId="2" applyNumberFormat="0" applyBorder="0" applyAlignment="0" applyProtection="0"/>
    <xf numFmtId="0" fontId="21" fillId="16" borderId="2" applyNumberFormat="0" applyBorder="0" applyAlignment="0" applyProtection="0"/>
    <xf numFmtId="0" fontId="21" fillId="17" borderId="2" applyNumberFormat="0" applyBorder="0" applyAlignment="0" applyProtection="0"/>
    <xf numFmtId="0" fontId="21" fillId="17" borderId="2" applyNumberFormat="0" applyBorder="0" applyAlignment="0" applyProtection="0"/>
    <xf numFmtId="0" fontId="21" fillId="17" borderId="2" applyNumberFormat="0" applyBorder="0" applyAlignment="0" applyProtection="0"/>
    <xf numFmtId="0" fontId="21" fillId="18" borderId="2" applyNumberFormat="0" applyBorder="0" applyAlignment="0" applyProtection="0"/>
    <xf numFmtId="0" fontId="21" fillId="18" borderId="2" applyNumberFormat="0" applyBorder="0" applyAlignment="0" applyProtection="0"/>
    <xf numFmtId="0" fontId="21" fillId="18" borderId="2" applyNumberFormat="0" applyBorder="0" applyAlignment="0" applyProtection="0"/>
    <xf numFmtId="0" fontId="47" fillId="13" borderId="2" applyNumberFormat="0" applyBorder="0" applyAlignment="0" applyProtection="0"/>
    <xf numFmtId="0" fontId="47" fillId="14" borderId="2" applyNumberFormat="0" applyBorder="0" applyAlignment="0" applyProtection="0"/>
    <xf numFmtId="0" fontId="47" fillId="15" borderId="2" applyNumberFormat="0" applyBorder="0" applyAlignment="0" applyProtection="0"/>
    <xf numFmtId="0" fontId="47" fillId="16" borderId="2" applyNumberFormat="0" applyBorder="0" applyAlignment="0" applyProtection="0"/>
    <xf numFmtId="0" fontId="47" fillId="17" borderId="2" applyNumberFormat="0" applyBorder="0" applyAlignment="0" applyProtection="0"/>
    <xf numFmtId="0" fontId="47" fillId="18" borderId="2" applyNumberFormat="0" applyBorder="0" applyAlignment="0" applyProtection="0"/>
    <xf numFmtId="0" fontId="21" fillId="13" borderId="2" applyNumberFormat="0" applyBorder="0" applyAlignment="0" applyProtection="0"/>
    <xf numFmtId="0" fontId="21" fillId="14" borderId="2" applyNumberFormat="0" applyBorder="0" applyAlignment="0" applyProtection="0"/>
    <xf numFmtId="0" fontId="21" fillId="15" borderId="2" applyNumberFormat="0" applyBorder="0" applyAlignment="0" applyProtection="0"/>
    <xf numFmtId="0" fontId="21" fillId="16" borderId="2" applyNumberFormat="0" applyBorder="0" applyAlignment="0" applyProtection="0"/>
    <xf numFmtId="0" fontId="21" fillId="17" borderId="2" applyNumberFormat="0" applyBorder="0" applyAlignment="0" applyProtection="0"/>
    <xf numFmtId="0" fontId="21" fillId="18" borderId="2" applyNumberFormat="0" applyBorder="0" applyAlignment="0" applyProtection="0"/>
    <xf numFmtId="0" fontId="21" fillId="19" borderId="2" applyNumberFormat="0" applyBorder="0" applyAlignment="0" applyProtection="0"/>
    <xf numFmtId="0" fontId="21" fillId="19" borderId="2" applyNumberFormat="0" applyBorder="0" applyAlignment="0" applyProtection="0"/>
    <xf numFmtId="0" fontId="21" fillId="19" borderId="2" applyNumberFormat="0" applyBorder="0" applyAlignment="0" applyProtection="0"/>
    <xf numFmtId="0" fontId="21" fillId="20" borderId="2" applyNumberFormat="0" applyBorder="0" applyAlignment="0" applyProtection="0"/>
    <xf numFmtId="0" fontId="21" fillId="20" borderId="2" applyNumberFormat="0" applyBorder="0" applyAlignment="0" applyProtection="0"/>
    <xf numFmtId="0" fontId="21" fillId="20" borderId="2" applyNumberFormat="0" applyBorder="0" applyAlignment="0" applyProtection="0"/>
    <xf numFmtId="0" fontId="21" fillId="21" borderId="2" applyNumberFormat="0" applyBorder="0" applyAlignment="0" applyProtection="0"/>
    <xf numFmtId="0" fontId="21" fillId="21" borderId="2" applyNumberFormat="0" applyBorder="0" applyAlignment="0" applyProtection="0"/>
    <xf numFmtId="0" fontId="21" fillId="21" borderId="2" applyNumberFormat="0" applyBorder="0" applyAlignment="0" applyProtection="0"/>
    <xf numFmtId="0" fontId="21" fillId="16" borderId="2" applyNumberFormat="0" applyBorder="0" applyAlignment="0" applyProtection="0"/>
    <xf numFmtId="0" fontId="21" fillId="16" borderId="2" applyNumberFormat="0" applyBorder="0" applyAlignment="0" applyProtection="0"/>
    <xf numFmtId="0" fontId="21" fillId="16" borderId="2" applyNumberFormat="0" applyBorder="0" applyAlignment="0" applyProtection="0"/>
    <xf numFmtId="0" fontId="21" fillId="19" borderId="2" applyNumberFormat="0" applyBorder="0" applyAlignment="0" applyProtection="0"/>
    <xf numFmtId="0" fontId="21" fillId="19" borderId="2" applyNumberFormat="0" applyBorder="0" applyAlignment="0" applyProtection="0"/>
    <xf numFmtId="0" fontId="21" fillId="19" borderId="2" applyNumberFormat="0" applyBorder="0" applyAlignment="0" applyProtection="0"/>
    <xf numFmtId="0" fontId="21" fillId="22" borderId="2" applyNumberFormat="0" applyBorder="0" applyAlignment="0" applyProtection="0"/>
    <xf numFmtId="0" fontId="21" fillId="22" borderId="2" applyNumberFormat="0" applyBorder="0" applyAlignment="0" applyProtection="0"/>
    <xf numFmtId="0" fontId="21" fillId="22" borderId="2" applyNumberFormat="0" applyBorder="0" applyAlignment="0" applyProtection="0"/>
    <xf numFmtId="0" fontId="47" fillId="19" borderId="2" applyNumberFormat="0" applyBorder="0" applyAlignment="0" applyProtection="0"/>
    <xf numFmtId="0" fontId="47" fillId="20" borderId="2" applyNumberFormat="0" applyBorder="0" applyAlignment="0" applyProtection="0"/>
    <xf numFmtId="0" fontId="47" fillId="21" borderId="2" applyNumberFormat="0" applyBorder="0" applyAlignment="0" applyProtection="0"/>
    <xf numFmtId="0" fontId="47" fillId="16" borderId="2" applyNumberFormat="0" applyBorder="0" applyAlignment="0" applyProtection="0"/>
    <xf numFmtId="0" fontId="47" fillId="19" borderId="2" applyNumberFormat="0" applyBorder="0" applyAlignment="0" applyProtection="0"/>
    <xf numFmtId="0" fontId="47" fillId="22" borderId="2" applyNumberFormat="0" applyBorder="0" applyAlignment="0" applyProtection="0"/>
    <xf numFmtId="0" fontId="21" fillId="19" borderId="2" applyNumberFormat="0" applyBorder="0" applyAlignment="0" applyProtection="0"/>
    <xf numFmtId="0" fontId="21" fillId="20" borderId="2" applyNumberFormat="0" applyBorder="0" applyAlignment="0" applyProtection="0"/>
    <xf numFmtId="0" fontId="21" fillId="21" borderId="2" applyNumberFormat="0" applyBorder="0" applyAlignment="0" applyProtection="0"/>
    <xf numFmtId="0" fontId="21" fillId="16" borderId="2" applyNumberFormat="0" applyBorder="0" applyAlignment="0" applyProtection="0"/>
    <xf numFmtId="0" fontId="21" fillId="19" borderId="2" applyNumberFormat="0" applyBorder="0" applyAlignment="0" applyProtection="0"/>
    <xf numFmtId="0" fontId="21" fillId="22" borderId="2" applyNumberFormat="0" applyBorder="0" applyAlignment="0" applyProtection="0"/>
    <xf numFmtId="0" fontId="43" fillId="23" borderId="2" applyNumberFormat="0" applyBorder="0" applyAlignment="0" applyProtection="0"/>
    <xf numFmtId="0" fontId="43" fillId="20" borderId="2" applyNumberFormat="0" applyBorder="0" applyAlignment="0" applyProtection="0"/>
    <xf numFmtId="0" fontId="43" fillId="21" borderId="2" applyNumberFormat="0" applyBorder="0" applyAlignment="0" applyProtection="0"/>
    <xf numFmtId="0" fontId="43" fillId="24" borderId="2" applyNumberFormat="0" applyBorder="0" applyAlignment="0" applyProtection="0"/>
    <xf numFmtId="0" fontId="43" fillId="25" borderId="2" applyNumberFormat="0" applyBorder="0" applyAlignment="0" applyProtection="0"/>
    <xf numFmtId="0" fontId="43" fillId="26" borderId="2" applyNumberFormat="0" applyBorder="0" applyAlignment="0" applyProtection="0"/>
    <xf numFmtId="0" fontId="66" fillId="23" borderId="2" applyNumberFormat="0" applyBorder="0" applyAlignment="0" applyProtection="0"/>
    <xf numFmtId="0" fontId="66" fillId="20" borderId="2" applyNumberFormat="0" applyBorder="0" applyAlignment="0" applyProtection="0"/>
    <xf numFmtId="0" fontId="66" fillId="21" borderId="2" applyNumberFormat="0" applyBorder="0" applyAlignment="0" applyProtection="0"/>
    <xf numFmtId="0" fontId="66" fillId="24" borderId="2" applyNumberFormat="0" applyBorder="0" applyAlignment="0" applyProtection="0"/>
    <xf numFmtId="0" fontId="66" fillId="25" borderId="2" applyNumberFormat="0" applyBorder="0" applyAlignment="0" applyProtection="0"/>
    <xf numFmtId="0" fontId="66" fillId="26" borderId="2" applyNumberFormat="0" applyBorder="0" applyAlignment="0" applyProtection="0"/>
    <xf numFmtId="0" fontId="43" fillId="23" borderId="2" applyNumberFormat="0" applyBorder="0" applyAlignment="0" applyProtection="0"/>
    <xf numFmtId="0" fontId="43" fillId="20" borderId="2" applyNumberFormat="0" applyBorder="0" applyAlignment="0" applyProtection="0"/>
    <xf numFmtId="0" fontId="43" fillId="21" borderId="2" applyNumberFormat="0" applyBorder="0" applyAlignment="0" applyProtection="0"/>
    <xf numFmtId="0" fontId="43" fillId="24" borderId="2" applyNumberFormat="0" applyBorder="0" applyAlignment="0" applyProtection="0"/>
    <xf numFmtId="0" fontId="43" fillId="25" borderId="2" applyNumberFormat="0" applyBorder="0" applyAlignment="0" applyProtection="0"/>
    <xf numFmtId="0" fontId="43" fillId="26" borderId="2" applyNumberFormat="0" applyBorder="0" applyAlignment="0" applyProtection="0"/>
    <xf numFmtId="0" fontId="66" fillId="27" borderId="2" applyNumberFormat="0" applyBorder="0" applyAlignment="0" applyProtection="0"/>
    <xf numFmtId="0" fontId="66" fillId="28" borderId="2" applyNumberFormat="0" applyBorder="0" applyAlignment="0" applyProtection="0"/>
    <xf numFmtId="0" fontId="66" fillId="29" borderId="2" applyNumberFormat="0" applyBorder="0" applyAlignment="0" applyProtection="0"/>
    <xf numFmtId="0" fontId="66" fillId="24" borderId="2" applyNumberFormat="0" applyBorder="0" applyAlignment="0" applyProtection="0"/>
    <xf numFmtId="0" fontId="66" fillId="25" borderId="2" applyNumberFormat="0" applyBorder="0" applyAlignment="0" applyProtection="0"/>
    <xf numFmtId="0" fontId="66" fillId="30" borderId="2" applyNumberFormat="0" applyBorder="0" applyAlignment="0" applyProtection="0"/>
    <xf numFmtId="0" fontId="67" fillId="14" borderId="2" applyNumberFormat="0" applyBorder="0" applyAlignment="0" applyProtection="0"/>
    <xf numFmtId="0" fontId="48" fillId="18" borderId="20" applyNumberFormat="0" applyAlignment="0" applyProtection="0"/>
    <xf numFmtId="0" fontId="59" fillId="15" borderId="2" applyNumberFormat="0" applyBorder="0" applyAlignment="0" applyProtection="0"/>
    <xf numFmtId="0" fontId="49" fillId="31" borderId="20" applyNumberFormat="0" applyAlignment="0" applyProtection="0"/>
    <xf numFmtId="0" fontId="49" fillId="31" borderId="20" applyNumberFormat="0" applyAlignment="0" applyProtection="0"/>
    <xf numFmtId="0" fontId="64" fillId="31" borderId="20" applyNumberFormat="0" applyAlignment="0" applyProtection="0"/>
    <xf numFmtId="0" fontId="54" fillId="32" borderId="21" applyNumberFormat="0" applyAlignment="0" applyProtection="0"/>
    <xf numFmtId="0" fontId="57" fillId="0" borderId="22" applyNumberFormat="0" applyFill="0" applyAlignment="0" applyProtection="0"/>
    <xf numFmtId="0" fontId="68" fillId="32" borderId="21" applyNumberFormat="0" applyAlignment="0" applyProtection="0"/>
    <xf numFmtId="0" fontId="50" fillId="0" borderId="2" applyNumberFormat="0" applyFill="0" applyBorder="0" applyAlignment="0" applyProtection="0"/>
    <xf numFmtId="0" fontId="51" fillId="0" borderId="23" applyNumberFormat="0" applyFill="0" applyAlignment="0" applyProtection="0"/>
    <xf numFmtId="0" fontId="52" fillId="0" borderId="18" applyNumberFormat="0" applyFill="0" applyAlignment="0" applyProtection="0"/>
    <xf numFmtId="0" fontId="53" fillId="0" borderId="24" applyNumberFormat="0" applyFill="0" applyAlignment="0" applyProtection="0"/>
    <xf numFmtId="0" fontId="53" fillId="0" borderId="2" applyNumberFormat="0" applyFill="0" applyBorder="0" applyAlignment="0" applyProtection="0"/>
    <xf numFmtId="0" fontId="54" fillId="32" borderId="21" applyNumberFormat="0" applyAlignment="0" applyProtection="0"/>
    <xf numFmtId="0" fontId="53" fillId="0" borderId="2" applyNumberFormat="0" applyFill="0" applyBorder="0" applyAlignment="0" applyProtection="0"/>
    <xf numFmtId="0" fontId="43" fillId="27" borderId="2" applyNumberFormat="0" applyBorder="0" applyAlignment="0" applyProtection="0"/>
    <xf numFmtId="0" fontId="43" fillId="28" borderId="2" applyNumberFormat="0" applyBorder="0" applyAlignment="0" applyProtection="0"/>
    <xf numFmtId="0" fontId="43" fillId="29" borderId="2" applyNumberFormat="0" applyBorder="0" applyAlignment="0" applyProtection="0"/>
    <xf numFmtId="0" fontId="43" fillId="24" borderId="2" applyNumberFormat="0" applyBorder="0" applyAlignment="0" applyProtection="0"/>
    <xf numFmtId="0" fontId="43" fillId="25" borderId="2" applyNumberFormat="0" applyBorder="0" applyAlignment="0" applyProtection="0"/>
    <xf numFmtId="0" fontId="43" fillId="30" borderId="2" applyNumberFormat="0" applyBorder="0" applyAlignment="0" applyProtection="0"/>
    <xf numFmtId="0" fontId="48" fillId="18" borderId="20" applyNumberFormat="0" applyAlignment="0" applyProtection="0"/>
    <xf numFmtId="0" fontId="55" fillId="0" borderId="2" applyNumberFormat="0" applyFill="0" applyBorder="0" applyAlignment="0" applyProtection="0"/>
    <xf numFmtId="0" fontId="55" fillId="0" borderId="2" applyNumberFormat="0" applyFill="0" applyBorder="0" applyAlignment="0" applyProtection="0"/>
    <xf numFmtId="0" fontId="56" fillId="0" borderId="2" applyNumberFormat="0" applyFill="0" applyBorder="0" applyAlignment="0" applyProtection="0"/>
    <xf numFmtId="0" fontId="69" fillId="15" borderId="2" applyNumberFormat="0" applyBorder="0" applyAlignment="0" applyProtection="0"/>
    <xf numFmtId="0" fontId="4" fillId="33" borderId="3" applyNumberFormat="0" applyFont="0" applyBorder="0" applyProtection="0">
      <alignment horizontal="center" vertical="center"/>
    </xf>
    <xf numFmtId="0" fontId="70" fillId="0" borderId="23" applyNumberFormat="0" applyFill="0" applyAlignment="0" applyProtection="0"/>
    <xf numFmtId="0" fontId="71" fillId="0" borderId="24" applyNumberFormat="0" applyFill="0" applyAlignment="0" applyProtection="0"/>
    <xf numFmtId="0" fontId="71" fillId="0" borderId="2" applyNumberFormat="0" applyFill="0" applyBorder="0" applyAlignment="0" applyProtection="0"/>
    <xf numFmtId="3" fontId="4" fillId="34" borderId="3" applyFont="0" applyProtection="0">
      <alignment horizontal="right" vertical="center"/>
    </xf>
    <xf numFmtId="0" fontId="4" fillId="34" borderId="7" applyNumberFormat="0" applyFont="0" applyBorder="0" applyProtection="0">
      <alignment horizontal="left" vertical="center"/>
    </xf>
    <xf numFmtId="0" fontId="42" fillId="0" borderId="2" applyNumberFormat="0" applyFill="0" applyBorder="0" applyAlignment="0" applyProtection="0">
      <alignment vertical="top"/>
      <protection locked="0"/>
    </xf>
    <xf numFmtId="0" fontId="57" fillId="0" borderId="22" applyNumberFormat="0" applyFill="0" applyAlignment="0" applyProtection="0"/>
    <xf numFmtId="0" fontId="42" fillId="0" borderId="2" applyNumberFormat="0" applyFill="0" applyBorder="0" applyAlignment="0" applyProtection="0">
      <alignment vertical="top"/>
      <protection locked="0"/>
    </xf>
    <xf numFmtId="0" fontId="42" fillId="0" borderId="2" applyNumberFormat="0" applyFill="0" applyBorder="0" applyAlignment="0" applyProtection="0">
      <alignment vertical="top"/>
      <protection locked="0"/>
    </xf>
    <xf numFmtId="0" fontId="42" fillId="0" borderId="2" applyNumberFormat="0" applyFill="0" applyBorder="0" applyAlignment="0" applyProtection="0">
      <alignment vertical="top"/>
      <protection locked="0"/>
    </xf>
    <xf numFmtId="0" fontId="63" fillId="14" borderId="2" applyNumberFormat="0" applyBorder="0" applyAlignment="0" applyProtection="0"/>
    <xf numFmtId="0" fontId="58" fillId="18" borderId="20" applyNumberFormat="0" applyAlignment="0" applyProtection="0"/>
    <xf numFmtId="0" fontId="58" fillId="18" borderId="20" applyNumberFormat="0" applyAlignment="0" applyProtection="0"/>
    <xf numFmtId="3" fontId="4" fillId="6" borderId="3" applyFont="0">
      <alignment horizontal="right" vertical="center"/>
      <protection locked="0"/>
    </xf>
    <xf numFmtId="0" fontId="4" fillId="35" borderId="25" applyNumberFormat="0" applyFont="0" applyAlignment="0" applyProtection="0"/>
    <xf numFmtId="0" fontId="43" fillId="27" borderId="2" applyNumberFormat="0" applyBorder="0" applyAlignment="0" applyProtection="0"/>
    <xf numFmtId="0" fontId="43" fillId="28" borderId="2" applyNumberFormat="0" applyBorder="0" applyAlignment="0" applyProtection="0"/>
    <xf numFmtId="0" fontId="43" fillId="29" borderId="2" applyNumberFormat="0" applyBorder="0" applyAlignment="0" applyProtection="0"/>
    <xf numFmtId="0" fontId="43" fillId="24" borderId="2" applyNumberFormat="0" applyBorder="0" applyAlignment="0" applyProtection="0"/>
    <xf numFmtId="0" fontId="43" fillId="25" borderId="2" applyNumberFormat="0" applyBorder="0" applyAlignment="0" applyProtection="0"/>
    <xf numFmtId="0" fontId="43" fillId="30" borderId="2" applyNumberFormat="0" applyBorder="0" applyAlignment="0" applyProtection="0"/>
    <xf numFmtId="0" fontId="59" fillId="15" borderId="2" applyNumberFormat="0" applyBorder="0" applyAlignment="0" applyProtection="0"/>
    <xf numFmtId="0" fontId="60" fillId="31" borderId="26" applyNumberFormat="0" applyAlignment="0" applyProtection="0"/>
    <xf numFmtId="0" fontId="42" fillId="0" borderId="2" applyNumberFormat="0" applyFill="0" applyBorder="0" applyAlignment="0" applyProtection="0">
      <alignment vertical="top"/>
      <protection locked="0"/>
    </xf>
    <xf numFmtId="0" fontId="46" fillId="0" borderId="2" applyNumberFormat="0" applyFill="0" applyBorder="0" applyAlignment="0" applyProtection="0">
      <alignment vertical="top"/>
      <protection locked="0"/>
    </xf>
    <xf numFmtId="0" fontId="72" fillId="0" borderId="22" applyNumberFormat="0" applyFill="0" applyAlignment="0" applyProtection="0"/>
    <xf numFmtId="0" fontId="61" fillId="0" borderId="2" applyNumberFormat="0" applyFill="0" applyBorder="0" applyAlignment="0" applyProtection="0"/>
    <xf numFmtId="169" fontId="4" fillId="0" borderId="2" applyFill="0" applyBorder="0" applyAlignment="0" applyProtection="0"/>
    <xf numFmtId="169" fontId="4" fillId="0" borderId="2" applyFill="0" applyBorder="0" applyAlignment="0" applyProtection="0"/>
    <xf numFmtId="43" fontId="4" fillId="0" borderId="2" applyFont="0" applyFill="0" applyBorder="0" applyAlignment="0" applyProtection="0"/>
    <xf numFmtId="43" fontId="4" fillId="0" borderId="2" applyFont="0" applyFill="0" applyBorder="0" applyAlignment="0" applyProtection="0"/>
    <xf numFmtId="0" fontId="4" fillId="0" borderId="2"/>
    <xf numFmtId="0" fontId="73" fillId="36" borderId="2" applyNumberFormat="0" applyBorder="0" applyAlignment="0" applyProtection="0"/>
    <xf numFmtId="0" fontId="4" fillId="0" borderId="2"/>
    <xf numFmtId="0" fontId="4" fillId="0" borderId="2"/>
    <xf numFmtId="0" fontId="4" fillId="0" borderId="2"/>
    <xf numFmtId="0" fontId="4" fillId="0" borderId="2"/>
    <xf numFmtId="0" fontId="25" fillId="0" borderId="2"/>
    <xf numFmtId="0" fontId="4" fillId="0" borderId="2"/>
    <xf numFmtId="0" fontId="21" fillId="0" borderId="2"/>
    <xf numFmtId="0" fontId="4" fillId="0" borderId="2"/>
    <xf numFmtId="0" fontId="4" fillId="0" borderId="2"/>
    <xf numFmtId="0" fontId="21" fillId="0" borderId="2"/>
    <xf numFmtId="0" fontId="4" fillId="0" borderId="2"/>
    <xf numFmtId="0" fontId="4" fillId="0" borderId="2"/>
    <xf numFmtId="0" fontId="21" fillId="0" borderId="2"/>
    <xf numFmtId="0" fontId="75" fillId="0" borderId="2"/>
    <xf numFmtId="0" fontId="4" fillId="0" borderId="2"/>
    <xf numFmtId="0" fontId="4" fillId="0" borderId="2"/>
    <xf numFmtId="0" fontId="76" fillId="0" borderId="2"/>
    <xf numFmtId="0" fontId="1" fillId="0" borderId="2"/>
    <xf numFmtId="0" fontId="4" fillId="0" borderId="2"/>
    <xf numFmtId="0" fontId="4" fillId="35" borderId="25" applyNumberFormat="0" applyFont="0" applyAlignment="0" applyProtection="0"/>
    <xf numFmtId="0" fontId="4" fillId="35" borderId="25" applyNumberFormat="0" applyFont="0" applyAlignment="0" applyProtection="0"/>
    <xf numFmtId="0" fontId="45" fillId="0" borderId="27" applyNumberFormat="0" applyFill="0" applyAlignment="0" applyProtection="0"/>
    <xf numFmtId="0" fontId="62" fillId="31" borderId="26" applyNumberFormat="0" applyAlignment="0" applyProtection="0"/>
    <xf numFmtId="0" fontId="62" fillId="31" borderId="26" applyNumberFormat="0" applyAlignment="0" applyProtection="0"/>
    <xf numFmtId="9" fontId="21" fillId="0" borderId="2" applyFont="0" applyFill="0" applyBorder="0" applyAlignment="0" applyProtection="0"/>
    <xf numFmtId="9" fontId="21" fillId="0" borderId="2" applyFont="0" applyFill="0" applyBorder="0" applyAlignment="0" applyProtection="0"/>
    <xf numFmtId="9" fontId="21" fillId="0" borderId="2" applyFont="0" applyFill="0" applyBorder="0" applyAlignment="0" applyProtection="0"/>
    <xf numFmtId="9" fontId="21" fillId="0" borderId="2" applyFont="0" applyFill="0" applyBorder="0" applyAlignment="0" applyProtection="0"/>
    <xf numFmtId="0" fontId="63" fillId="14" borderId="2" applyNumberFormat="0" applyBorder="0" applyAlignment="0" applyProtection="0"/>
    <xf numFmtId="0" fontId="60" fillId="31" borderId="26" applyNumberFormat="0" applyAlignment="0" applyProtection="0"/>
    <xf numFmtId="0" fontId="44" fillId="36" borderId="2" applyNumberFormat="0" applyBorder="0" applyAlignment="0" applyProtection="0"/>
    <xf numFmtId="3" fontId="4" fillId="9" borderId="3" applyFont="0">
      <alignment horizontal="right" vertical="center"/>
    </xf>
    <xf numFmtId="0" fontId="4" fillId="0" borderId="2"/>
    <xf numFmtId="0" fontId="4" fillId="0" borderId="2"/>
    <xf numFmtId="0" fontId="21" fillId="0" borderId="2"/>
    <xf numFmtId="0" fontId="4" fillId="0" borderId="2"/>
    <xf numFmtId="0" fontId="21" fillId="0" borderId="2"/>
    <xf numFmtId="0" fontId="64" fillId="31" borderId="20" applyNumberFormat="0" applyAlignment="0" applyProtection="0"/>
    <xf numFmtId="0" fontId="56" fillId="0" borderId="2" applyNumberFormat="0" applyFill="0" applyBorder="0" applyAlignment="0" applyProtection="0"/>
    <xf numFmtId="0" fontId="61" fillId="0" borderId="2" applyNumberFormat="0" applyFill="0" applyBorder="0" applyAlignment="0" applyProtection="0"/>
    <xf numFmtId="0" fontId="50" fillId="0" borderId="2" applyNumberFormat="0" applyFill="0" applyBorder="0" applyAlignment="0" applyProtection="0"/>
    <xf numFmtId="0" fontId="50" fillId="0" borderId="2" applyNumberFormat="0" applyFill="0" applyBorder="0" applyAlignment="0" applyProtection="0"/>
    <xf numFmtId="0" fontId="51" fillId="0" borderId="23" applyNumberFormat="0" applyFill="0" applyAlignment="0" applyProtection="0"/>
    <xf numFmtId="0" fontId="52" fillId="0" borderId="18" applyNumberFormat="0" applyFill="0" applyAlignment="0" applyProtection="0"/>
    <xf numFmtId="0" fontId="53" fillId="0" borderId="24" applyNumberFormat="0" applyFill="0" applyAlignment="0" applyProtection="0"/>
    <xf numFmtId="0" fontId="50" fillId="0" borderId="2" applyNumberFormat="0" applyFill="0" applyBorder="0" applyAlignment="0" applyProtection="0"/>
    <xf numFmtId="0" fontId="74" fillId="0" borderId="27" applyNumberFormat="0" applyFill="0" applyAlignment="0" applyProtection="0"/>
    <xf numFmtId="0" fontId="65" fillId="0" borderId="2" applyNumberFormat="0" applyFill="0" applyBorder="0" applyAlignment="0" applyProtection="0"/>
    <xf numFmtId="0" fontId="65" fillId="0" borderId="2" applyNumberFormat="0" applyFill="0" applyBorder="0" applyAlignment="0" applyProtection="0"/>
    <xf numFmtId="0" fontId="4" fillId="0" borderId="2">
      <alignment vertical="center"/>
    </xf>
    <xf numFmtId="0" fontId="77" fillId="0" borderId="2" applyNumberFormat="0" applyFill="0" applyBorder="0" applyAlignment="0" applyProtection="0"/>
    <xf numFmtId="0" fontId="4" fillId="33" borderId="3" applyNumberFormat="0" applyFont="0" applyBorder="0">
      <alignment horizontal="center" vertical="center"/>
    </xf>
    <xf numFmtId="165" fontId="25" fillId="0" borderId="2" applyFont="0" applyFill="0" applyBorder="0" applyAlignment="0" applyProtection="0"/>
    <xf numFmtId="0" fontId="78" fillId="0" borderId="2"/>
    <xf numFmtId="0" fontId="25" fillId="0" borderId="2"/>
    <xf numFmtId="0" fontId="4" fillId="0" borderId="2"/>
    <xf numFmtId="0" fontId="81" fillId="0" borderId="2" applyNumberFormat="0" applyFill="0" applyBorder="0" applyProtection="0">
      <alignment vertical="top" wrapText="1"/>
    </xf>
    <xf numFmtId="0" fontId="25" fillId="0" borderId="2"/>
    <xf numFmtId="0" fontId="85" fillId="9" borderId="19" applyNumberFormat="0" applyFill="0" applyBorder="0" applyAlignment="0" applyProtection="0">
      <alignment horizontal="left"/>
    </xf>
    <xf numFmtId="0" fontId="76" fillId="0" borderId="2"/>
    <xf numFmtId="0" fontId="76" fillId="0" borderId="2"/>
    <xf numFmtId="0" fontId="93" fillId="0" borderId="2" applyNumberFormat="0" applyFill="0" applyBorder="0" applyAlignment="0" applyProtection="0"/>
    <xf numFmtId="0" fontId="24" fillId="9" borderId="29" applyFont="0" applyBorder="0">
      <alignment horizontal="center" wrapText="1"/>
    </xf>
    <xf numFmtId="0" fontId="25" fillId="0" borderId="2"/>
    <xf numFmtId="0" fontId="2" fillId="0" borderId="2"/>
    <xf numFmtId="0" fontId="108" fillId="0" borderId="0" applyNumberFormat="0" applyFill="0" applyBorder="0" applyAlignment="0" applyProtection="0"/>
    <xf numFmtId="0" fontId="76" fillId="0" borderId="2"/>
    <xf numFmtId="9" fontId="25" fillId="0" borderId="2" applyFont="0" applyFill="0" applyBorder="0" applyAlignment="0" applyProtection="0"/>
    <xf numFmtId="0" fontId="4" fillId="33" borderId="28" applyNumberFormat="0" applyFont="0" applyBorder="0">
      <alignment horizontal="center" vertical="center"/>
    </xf>
    <xf numFmtId="3" fontId="4" fillId="10" borderId="28" applyFont="0">
      <alignment horizontal="right" vertical="center"/>
      <protection locked="0"/>
    </xf>
    <xf numFmtId="0" fontId="139" fillId="0" borderId="2"/>
    <xf numFmtId="0" fontId="25" fillId="0" borderId="2"/>
    <xf numFmtId="0" fontId="2" fillId="0" borderId="2"/>
  </cellStyleXfs>
  <cellXfs count="1270">
    <xf numFmtId="0" fontId="0" fillId="0" borderId="0" xfId="0"/>
    <xf numFmtId="0" fontId="6" fillId="0" borderId="0" xfId="0" applyFont="1"/>
    <xf numFmtId="0" fontId="6" fillId="0" borderId="3" xfId="0" applyFont="1" applyBorder="1"/>
    <xf numFmtId="3" fontId="6" fillId="0" borderId="0" xfId="0" applyNumberFormat="1" applyFont="1"/>
    <xf numFmtId="3" fontId="10" fillId="0" borderId="0" xfId="0" applyNumberFormat="1" applyFont="1"/>
    <xf numFmtId="0" fontId="6" fillId="0" borderId="2" xfId="3" applyFont="1"/>
    <xf numFmtId="3" fontId="6" fillId="0" borderId="3" xfId="3" applyNumberFormat="1" applyFont="1" applyBorder="1" applyAlignment="1">
      <alignment horizontal="center" vertical="top" wrapText="1"/>
    </xf>
    <xf numFmtId="0" fontId="6" fillId="0" borderId="2" xfId="3" applyFont="1" applyAlignment="1">
      <alignment wrapText="1"/>
    </xf>
    <xf numFmtId="3" fontId="6" fillId="0" borderId="2" xfId="3" applyNumberFormat="1" applyFont="1" applyAlignment="1">
      <alignment horizontal="right"/>
    </xf>
    <xf numFmtId="0" fontId="6" fillId="0" borderId="0" xfId="0" applyFont="1" applyAlignment="1">
      <alignment vertical="top"/>
    </xf>
    <xf numFmtId="0" fontId="13" fillId="0" borderId="0" xfId="0" applyFont="1"/>
    <xf numFmtId="0" fontId="6" fillId="0" borderId="0" xfId="0" applyFont="1" applyAlignment="1">
      <alignment wrapText="1"/>
    </xf>
    <xf numFmtId="0" fontId="6" fillId="0" borderId="0" xfId="0" applyFont="1" applyAlignment="1">
      <alignment horizontal="left" wrapText="1"/>
    </xf>
    <xf numFmtId="0" fontId="6" fillId="0" borderId="0" xfId="0" applyFont="1" applyAlignment="1">
      <alignment horizontal="center"/>
    </xf>
    <xf numFmtId="0" fontId="5" fillId="0" borderId="0" xfId="0" applyFont="1"/>
    <xf numFmtId="0" fontId="6" fillId="0" borderId="2" xfId="0" applyFont="1" applyBorder="1" applyAlignment="1">
      <alignment horizontal="left" vertical="top"/>
    </xf>
    <xf numFmtId="0" fontId="6" fillId="0" borderId="2" xfId="0" applyFont="1" applyBorder="1" applyAlignment="1">
      <alignment horizontal="center" vertical="top"/>
    </xf>
    <xf numFmtId="0" fontId="6" fillId="0" borderId="3" xfId="0" applyFont="1" applyBorder="1" applyAlignment="1">
      <alignment horizontal="left" vertical="top"/>
    </xf>
    <xf numFmtId="0" fontId="6" fillId="0" borderId="3" xfId="0" applyFont="1" applyBorder="1" applyAlignment="1">
      <alignment horizontal="center" vertical="top"/>
    </xf>
    <xf numFmtId="0" fontId="6" fillId="0" borderId="3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center" wrapText="1"/>
    </xf>
    <xf numFmtId="0" fontId="5" fillId="0" borderId="3" xfId="0" applyFont="1" applyBorder="1" applyAlignment="1">
      <alignment horizontal="center"/>
    </xf>
    <xf numFmtId="0" fontId="6" fillId="2" borderId="3" xfId="0" applyFont="1" applyFill="1" applyBorder="1" applyAlignment="1">
      <alignment horizontal="left" vertical="top"/>
    </xf>
    <xf numFmtId="0" fontId="6" fillId="0" borderId="3" xfId="0" applyFont="1" applyBorder="1" applyAlignment="1">
      <alignment wrapText="1"/>
    </xf>
    <xf numFmtId="0" fontId="5" fillId="0" borderId="3" xfId="0" applyFont="1" applyBorder="1"/>
    <xf numFmtId="0" fontId="5" fillId="0" borderId="3" xfId="0" applyFont="1" applyBorder="1" applyAlignment="1">
      <alignment horizontal="center" vertical="top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left" vertical="top" wrapText="1"/>
    </xf>
    <xf numFmtId="0" fontId="6" fillId="0" borderId="0" xfId="0" applyFont="1" applyAlignment="1">
      <alignment vertical="center"/>
    </xf>
    <xf numFmtId="0" fontId="13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2" xfId="0" applyFont="1" applyBorder="1"/>
    <xf numFmtId="0" fontId="6" fillId="0" borderId="2" xfId="0" applyFont="1" applyBorder="1" applyAlignment="1">
      <alignment wrapText="1"/>
    </xf>
    <xf numFmtId="0" fontId="5" fillId="0" borderId="0" xfId="0" applyFont="1" applyAlignment="1">
      <alignment vertical="center"/>
    </xf>
    <xf numFmtId="0" fontId="6" fillId="0" borderId="2" xfId="0" applyFont="1" applyBorder="1" applyAlignment="1">
      <alignment vertical="center"/>
    </xf>
    <xf numFmtId="3" fontId="13" fillId="0" borderId="0" xfId="0" applyNumberFormat="1" applyFont="1" applyAlignment="1">
      <alignment horizontal="right"/>
    </xf>
    <xf numFmtId="0" fontId="6" fillId="0" borderId="3" xfId="0" applyFont="1" applyBorder="1" applyAlignment="1">
      <alignment horizontal="left" vertical="top" indent="1"/>
    </xf>
    <xf numFmtId="0" fontId="6" fillId="0" borderId="6" xfId="0" applyFont="1" applyBorder="1" applyAlignment="1">
      <alignment horizontal="center" vertical="top"/>
    </xf>
    <xf numFmtId="0" fontId="6" fillId="0" borderId="3" xfId="0" applyFont="1" applyBorder="1" applyAlignment="1">
      <alignment horizontal="center" vertical="top" wrapText="1"/>
    </xf>
    <xf numFmtId="0" fontId="6" fillId="0" borderId="2" xfId="3" applyFont="1" applyAlignment="1">
      <alignment horizontal="center" vertical="top" wrapText="1"/>
    </xf>
    <xf numFmtId="0" fontId="6" fillId="0" borderId="3" xfId="3" applyFont="1" applyBorder="1" applyAlignment="1">
      <alignment horizontal="center" vertical="top" wrapText="1"/>
    </xf>
    <xf numFmtId="0" fontId="6" fillId="0" borderId="2" xfId="3" applyFont="1" applyAlignment="1">
      <alignment horizontal="center"/>
    </xf>
    <xf numFmtId="0" fontId="6" fillId="0" borderId="1" xfId="0" applyFont="1" applyBorder="1" applyAlignment="1">
      <alignment vertical="top"/>
    </xf>
    <xf numFmtId="0" fontId="6" fillId="0" borderId="2" xfId="0" applyFont="1" applyBorder="1" applyAlignment="1">
      <alignment vertical="top"/>
    </xf>
    <xf numFmtId="0" fontId="5" fillId="0" borderId="3" xfId="0" applyFont="1" applyBorder="1" applyAlignment="1">
      <alignment horizontal="left" vertical="top"/>
    </xf>
    <xf numFmtId="0" fontId="6" fillId="0" borderId="0" xfId="0" applyFont="1" applyAlignment="1">
      <alignment horizontal="left" vertical="top"/>
    </xf>
    <xf numFmtId="0" fontId="6" fillId="0" borderId="3" xfId="0" applyFont="1" applyBorder="1" applyAlignment="1">
      <alignment horizontal="center"/>
    </xf>
    <xf numFmtId="0" fontId="6" fillId="0" borderId="0" xfId="0" applyFont="1" applyAlignment="1">
      <alignment horizontal="right"/>
    </xf>
    <xf numFmtId="166" fontId="6" fillId="0" borderId="0" xfId="0" applyNumberFormat="1" applyFont="1"/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vertical="top" wrapText="1"/>
    </xf>
    <xf numFmtId="0" fontId="6" fillId="0" borderId="2" xfId="0" applyFont="1" applyBorder="1" applyAlignment="1">
      <alignment horizontal="center" vertical="top" wrapText="1"/>
    </xf>
    <xf numFmtId="0" fontId="5" fillId="0" borderId="2" xfId="3" applyFont="1" applyAlignment="1">
      <alignment horizontal="center"/>
    </xf>
    <xf numFmtId="0" fontId="17" fillId="0" borderId="0" xfId="0" applyFont="1"/>
    <xf numFmtId="0" fontId="5" fillId="0" borderId="2" xfId="3" applyFont="1"/>
    <xf numFmtId="0" fontId="6" fillId="0" borderId="2" xfId="3" applyFont="1" applyAlignment="1">
      <alignment vertical="center"/>
    </xf>
    <xf numFmtId="0" fontId="15" fillId="0" borderId="0" xfId="0" applyFont="1"/>
    <xf numFmtId="0" fontId="5" fillId="0" borderId="2" xfId="3" applyFont="1" applyAlignment="1">
      <alignment horizontal="left" vertical="top"/>
    </xf>
    <xf numFmtId="0" fontId="6" fillId="2" borderId="3" xfId="0" applyFont="1" applyFill="1" applyBorder="1" applyAlignment="1">
      <alignment horizontal="left" vertical="top" wrapText="1"/>
    </xf>
    <xf numFmtId="0" fontId="5" fillId="7" borderId="3" xfId="0" applyFont="1" applyFill="1" applyBorder="1" applyAlignment="1">
      <alignment vertical="center" wrapText="1"/>
    </xf>
    <xf numFmtId="0" fontId="5" fillId="7" borderId="3" xfId="0" applyFont="1" applyFill="1" applyBorder="1"/>
    <xf numFmtId="0" fontId="5" fillId="0" borderId="3" xfId="0" applyFont="1" applyBorder="1" applyAlignment="1">
      <alignment wrapText="1"/>
    </xf>
    <xf numFmtId="0" fontId="5" fillId="0" borderId="3" xfId="0" applyFont="1" applyBorder="1" applyAlignment="1">
      <alignment horizontal="left" vertical="center"/>
    </xf>
    <xf numFmtId="3" fontId="13" fillId="0" borderId="0" xfId="0" applyNumberFormat="1" applyFont="1" applyAlignment="1">
      <alignment horizontal="right" vertical="top"/>
    </xf>
    <xf numFmtId="0" fontId="5" fillId="0" borderId="3" xfId="0" applyFont="1" applyBorder="1" applyAlignment="1">
      <alignment horizontal="justify" vertical="top"/>
    </xf>
    <xf numFmtId="0" fontId="6" fillId="0" borderId="0" xfId="0" applyFont="1" applyAlignment="1">
      <alignment horizontal="left"/>
    </xf>
    <xf numFmtId="0" fontId="5" fillId="0" borderId="3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justify" vertical="top"/>
    </xf>
    <xf numFmtId="0" fontId="13" fillId="0" borderId="0" xfId="0" applyFont="1" applyAlignment="1">
      <alignment horizontal="right"/>
    </xf>
    <xf numFmtId="164" fontId="6" fillId="0" borderId="0" xfId="0" applyNumberFormat="1" applyFont="1"/>
    <xf numFmtId="0" fontId="6" fillId="0" borderId="3" xfId="0" applyFont="1" applyBorder="1" applyAlignment="1">
      <alignment horizontal="left" wrapText="1"/>
    </xf>
    <xf numFmtId="0" fontId="6" fillId="0" borderId="3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5" fillId="0" borderId="2" xfId="6" applyFont="1"/>
    <xf numFmtId="0" fontId="6" fillId="0" borderId="2" xfId="6" applyFont="1"/>
    <xf numFmtId="0" fontId="6" fillId="0" borderId="2" xfId="6" applyFont="1" applyAlignment="1">
      <alignment wrapText="1"/>
    </xf>
    <xf numFmtId="166" fontId="6" fillId="0" borderId="2" xfId="6" applyNumberFormat="1" applyFont="1" applyAlignment="1">
      <alignment horizontal="right" wrapText="1"/>
    </xf>
    <xf numFmtId="0" fontId="6" fillId="0" borderId="2" xfId="6" applyFont="1" applyAlignment="1">
      <alignment horizontal="center"/>
    </xf>
    <xf numFmtId="0" fontId="6" fillId="0" borderId="2" xfId="6" applyFont="1" applyAlignment="1">
      <alignment horizontal="center" vertical="top"/>
    </xf>
    <xf numFmtId="0" fontId="6" fillId="0" borderId="2" xfId="6" applyFont="1" applyAlignment="1">
      <alignment horizontal="left" vertical="top"/>
    </xf>
    <xf numFmtId="0" fontId="6" fillId="0" borderId="3" xfId="6" applyFont="1" applyBorder="1" applyAlignment="1">
      <alignment horizontal="center" vertical="center"/>
    </xf>
    <xf numFmtId="0" fontId="6" fillId="0" borderId="3" xfId="6" applyFont="1" applyBorder="1" applyAlignment="1">
      <alignment horizontal="center" vertical="center" wrapText="1"/>
    </xf>
    <xf numFmtId="0" fontId="6" fillId="0" borderId="2" xfId="6" applyFont="1" applyProtection="1">
      <protection locked="0"/>
    </xf>
    <xf numFmtId="0" fontId="5" fillId="0" borderId="2" xfId="6" applyFont="1" applyAlignment="1">
      <alignment vertical="center"/>
    </xf>
    <xf numFmtId="3" fontId="6" fillId="0" borderId="2" xfId="6" applyNumberFormat="1" applyFont="1" applyAlignment="1">
      <alignment horizontal="right" vertical="center"/>
    </xf>
    <xf numFmtId="0" fontId="6" fillId="0" borderId="2" xfId="6" applyFont="1" applyAlignment="1">
      <alignment horizontal="center" vertical="center"/>
    </xf>
    <xf numFmtId="0" fontId="6" fillId="0" borderId="2" xfId="6" applyFont="1" applyAlignment="1">
      <alignment vertical="center"/>
    </xf>
    <xf numFmtId="0" fontId="5" fillId="8" borderId="3" xfId="6" applyFont="1" applyFill="1" applyBorder="1" applyAlignment="1">
      <alignment horizontal="center" vertical="top" wrapText="1"/>
    </xf>
    <xf numFmtId="0" fontId="6" fillId="0" borderId="3" xfId="6" applyFont="1" applyBorder="1" applyAlignment="1">
      <alignment horizontal="left" vertical="center"/>
    </xf>
    <xf numFmtId="0" fontId="6" fillId="0" borderId="3" xfId="6" applyFont="1" applyBorder="1" applyAlignment="1">
      <alignment horizontal="left" vertical="center" wrapText="1"/>
    </xf>
    <xf numFmtId="166" fontId="6" fillId="0" borderId="3" xfId="6" applyNumberFormat="1" applyFont="1" applyBorder="1" applyAlignment="1">
      <alignment horizontal="right" vertical="center" wrapText="1"/>
    </xf>
    <xf numFmtId="0" fontId="6" fillId="0" borderId="3" xfId="6" applyFont="1" applyBorder="1" applyAlignment="1">
      <alignment horizontal="justify" vertical="center" wrapText="1"/>
    </xf>
    <xf numFmtId="0" fontId="5" fillId="0" borderId="3" xfId="6" applyFont="1" applyBorder="1" applyAlignment="1">
      <alignment horizontal="left" vertical="center"/>
    </xf>
    <xf numFmtId="0" fontId="5" fillId="8" borderId="3" xfId="6" applyFont="1" applyFill="1" applyBorder="1" applyAlignment="1">
      <alignment horizontal="left" vertical="center" wrapText="1"/>
    </xf>
    <xf numFmtId="0" fontId="5" fillId="0" borderId="3" xfId="6" applyFont="1" applyBorder="1" applyAlignment="1">
      <alignment horizontal="center" vertical="center" wrapText="1"/>
    </xf>
    <xf numFmtId="0" fontId="5" fillId="0" borderId="3" xfId="6" applyFont="1" applyBorder="1" applyAlignment="1">
      <alignment horizontal="center" vertical="center"/>
    </xf>
    <xf numFmtId="0" fontId="5" fillId="8" borderId="3" xfId="6" applyFont="1" applyFill="1" applyBorder="1" applyAlignment="1">
      <alignment horizontal="center" vertical="center"/>
    </xf>
    <xf numFmtId="166" fontId="6" fillId="0" borderId="3" xfId="6" applyNumberFormat="1" applyFont="1" applyBorder="1" applyAlignment="1">
      <alignment horizontal="center" vertical="center" wrapText="1"/>
    </xf>
    <xf numFmtId="0" fontId="5" fillId="8" borderId="3" xfId="6" applyFont="1" applyFill="1" applyBorder="1" applyAlignment="1">
      <alignment horizontal="left" vertical="center"/>
    </xf>
    <xf numFmtId="0" fontId="6" fillId="8" borderId="3" xfId="6" applyFont="1" applyFill="1" applyBorder="1" applyAlignment="1">
      <alignment horizontal="left" vertical="center" wrapText="1"/>
    </xf>
    <xf numFmtId="166" fontId="6" fillId="8" borderId="3" xfId="6" applyNumberFormat="1" applyFont="1" applyFill="1" applyBorder="1" applyAlignment="1">
      <alignment horizontal="right" vertical="center" wrapText="1"/>
    </xf>
    <xf numFmtId="3" fontId="5" fillId="8" borderId="3" xfId="6" applyNumberFormat="1" applyFont="1" applyFill="1" applyBorder="1" applyAlignment="1">
      <alignment horizontal="right" vertical="center"/>
    </xf>
    <xf numFmtId="10" fontId="6" fillId="0" borderId="3" xfId="8" applyNumberFormat="1" applyFont="1" applyFill="1" applyBorder="1" applyAlignment="1">
      <alignment horizontal="right" vertical="center" wrapText="1"/>
    </xf>
    <xf numFmtId="0" fontId="6" fillId="0" borderId="3" xfId="6" applyFont="1" applyBorder="1" applyAlignment="1">
      <alignment horizontal="justify" vertical="center"/>
    </xf>
    <xf numFmtId="3" fontId="6" fillId="0" borderId="2" xfId="6" applyNumberFormat="1" applyFont="1" applyProtection="1">
      <protection locked="0"/>
    </xf>
    <xf numFmtId="0" fontId="5" fillId="0" borderId="2" xfId="6" applyFont="1" applyProtection="1">
      <protection locked="0"/>
    </xf>
    <xf numFmtId="3" fontId="13" fillId="0" borderId="2" xfId="6" applyNumberFormat="1" applyFont="1" applyAlignment="1" applyProtection="1">
      <alignment horizontal="left"/>
      <protection locked="0"/>
    </xf>
    <xf numFmtId="0" fontId="6" fillId="0" borderId="2" xfId="6" applyFont="1" applyAlignment="1" applyProtection="1">
      <alignment vertical="top"/>
      <protection locked="0"/>
    </xf>
    <xf numFmtId="0" fontId="6" fillId="0" borderId="2" xfId="9" applyFont="1" applyAlignment="1" applyProtection="1">
      <alignment horizontal="right" vertical="center"/>
      <protection locked="0"/>
    </xf>
    <xf numFmtId="3" fontId="6" fillId="0" borderId="2" xfId="9" applyNumberFormat="1" applyFont="1" applyAlignment="1" applyProtection="1">
      <alignment horizontal="right"/>
      <protection locked="0"/>
    </xf>
    <xf numFmtId="3" fontId="6" fillId="0" borderId="2" xfId="6" applyNumberFormat="1" applyFont="1" applyAlignment="1" applyProtection="1">
      <alignment horizontal="right"/>
      <protection locked="0"/>
    </xf>
    <xf numFmtId="0" fontId="5" fillId="0" borderId="2" xfId="11" applyFont="1"/>
    <xf numFmtId="0" fontId="6" fillId="0" borderId="2" xfId="11" applyFont="1"/>
    <xf numFmtId="0" fontId="6" fillId="0" borderId="2" xfId="15" applyFont="1"/>
    <xf numFmtId="0" fontId="5" fillId="0" borderId="2" xfId="15" applyFont="1"/>
    <xf numFmtId="0" fontId="5" fillId="0" borderId="2" xfId="15" applyFont="1" applyAlignment="1">
      <alignment horizontal="center" vertical="top" wrapText="1"/>
    </xf>
    <xf numFmtId="0" fontId="6" fillId="0" borderId="2" xfId="15" applyFont="1" applyAlignment="1">
      <alignment vertical="top"/>
    </xf>
    <xf numFmtId="0" fontId="5" fillId="0" borderId="2" xfId="15" applyFont="1" applyAlignment="1">
      <alignment wrapText="1"/>
    </xf>
    <xf numFmtId="0" fontId="13" fillId="0" borderId="2" xfId="6" applyFont="1" applyAlignment="1">
      <alignment horizontal="right"/>
    </xf>
    <xf numFmtId="0" fontId="5" fillId="12" borderId="3" xfId="6" applyFont="1" applyFill="1" applyBorder="1"/>
    <xf numFmtId="0" fontId="5" fillId="0" borderId="3" xfId="6" applyFont="1" applyBorder="1"/>
    <xf numFmtId="0" fontId="6" fillId="0" borderId="3" xfId="6" applyFont="1" applyBorder="1" applyAlignment="1">
      <alignment horizontal="left" wrapText="1" indent="1"/>
    </xf>
    <xf numFmtId="0" fontId="6" fillId="0" borderId="3" xfId="6" applyFont="1" applyBorder="1" applyAlignment="1">
      <alignment horizontal="left" wrapText="1" indent="2"/>
    </xf>
    <xf numFmtId="0" fontId="6" fillId="0" borderId="3" xfId="6" applyFont="1" applyBorder="1" applyAlignment="1">
      <alignment horizontal="left" vertical="center" wrapText="1" indent="2"/>
    </xf>
    <xf numFmtId="0" fontId="6" fillId="0" borderId="3" xfId="6" applyFont="1" applyBorder="1" applyAlignment="1">
      <alignment horizontal="left" indent="1"/>
    </xf>
    <xf numFmtId="166" fontId="6" fillId="12" borderId="3" xfId="6" applyNumberFormat="1" applyFont="1" applyFill="1" applyBorder="1" applyAlignment="1">
      <alignment horizontal="right" wrapText="1"/>
    </xf>
    <xf numFmtId="0" fontId="13" fillId="0" borderId="2" xfId="6" applyFont="1" applyAlignment="1">
      <alignment horizontal="right" vertical="center"/>
    </xf>
    <xf numFmtId="0" fontId="28" fillId="0" borderId="2" xfId="6" applyFont="1" applyAlignment="1">
      <alignment horizontal="right" vertical="center"/>
    </xf>
    <xf numFmtId="0" fontId="5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6" fillId="0" borderId="3" xfId="0" applyFont="1" applyBorder="1" applyAlignment="1">
      <alignment horizontal="justify"/>
    </xf>
    <xf numFmtId="0" fontId="5" fillId="7" borderId="3" xfId="0" applyFont="1" applyFill="1" applyBorder="1" applyAlignment="1">
      <alignment wrapText="1"/>
    </xf>
    <xf numFmtId="3" fontId="13" fillId="0" borderId="2" xfId="6" applyNumberFormat="1" applyFont="1" applyAlignment="1" applyProtection="1">
      <alignment horizontal="right" vertical="top"/>
      <protection locked="0"/>
    </xf>
    <xf numFmtId="0" fontId="5" fillId="0" borderId="3" xfId="9" applyFont="1" applyBorder="1" applyAlignment="1" applyProtection="1">
      <alignment horizontal="left"/>
      <protection locked="0"/>
    </xf>
    <xf numFmtId="0" fontId="5" fillId="0" borderId="3" xfId="9" applyFont="1" applyBorder="1" applyAlignment="1" applyProtection="1">
      <alignment horizontal="center" vertical="center" wrapText="1"/>
      <protection locked="0"/>
    </xf>
    <xf numFmtId="0" fontId="6" fillId="0" borderId="3" xfId="6" applyFont="1" applyBorder="1" applyAlignment="1" applyProtection="1">
      <alignment horizontal="left" wrapText="1"/>
      <protection locked="0"/>
    </xf>
    <xf numFmtId="0" fontId="5" fillId="0" borderId="3" xfId="6" applyFont="1" applyBorder="1" applyAlignment="1" applyProtection="1">
      <alignment horizontal="left" wrapText="1"/>
      <protection locked="0"/>
    </xf>
    <xf numFmtId="0" fontId="6" fillId="0" borderId="3" xfId="3" applyFont="1" applyBorder="1" applyAlignment="1">
      <alignment horizontal="justify"/>
    </xf>
    <xf numFmtId="0" fontId="6" fillId="0" borderId="2" xfId="3" applyFont="1" applyAlignment="1">
      <alignment horizontal="left" vertical="top" wrapText="1"/>
    </xf>
    <xf numFmtId="3" fontId="13" fillId="0" borderId="2" xfId="3" applyNumberFormat="1" applyFont="1" applyAlignment="1">
      <alignment horizontal="right"/>
    </xf>
    <xf numFmtId="3" fontId="30" fillId="0" borderId="2" xfId="3" applyNumberFormat="1" applyFont="1" applyAlignment="1">
      <alignment horizontal="right" vertical="top"/>
    </xf>
    <xf numFmtId="0" fontId="6" fillId="0" borderId="3" xfId="3" applyFont="1" applyBorder="1" applyAlignment="1">
      <alignment horizontal="left" wrapText="1"/>
    </xf>
    <xf numFmtId="0" fontId="6" fillId="0" borderId="2" xfId="3" applyFont="1" applyAlignment="1">
      <alignment horizontal="left" vertical="top" indent="1"/>
    </xf>
    <xf numFmtId="0" fontId="6" fillId="0" borderId="2" xfId="3" applyFont="1" applyAlignment="1">
      <alignment horizontal="left" vertical="top"/>
    </xf>
    <xf numFmtId="0" fontId="26" fillId="0" borderId="2" xfId="15" applyFont="1" applyAlignment="1">
      <alignment vertical="top" wrapText="1"/>
    </xf>
    <xf numFmtId="0" fontId="6" fillId="0" borderId="3" xfId="18" applyFont="1" applyBorder="1" applyAlignment="1">
      <alignment vertical="center"/>
    </xf>
    <xf numFmtId="49" fontId="6" fillId="0" borderId="3" xfId="0" applyNumberFormat="1" applyFont="1" applyBorder="1"/>
    <xf numFmtId="49" fontId="6" fillId="0" borderId="3" xfId="0" applyNumberFormat="1" applyFont="1" applyBorder="1" applyAlignment="1">
      <alignment horizontal="center" vertical="top"/>
    </xf>
    <xf numFmtId="49" fontId="6" fillId="0" borderId="0" xfId="0" applyNumberFormat="1" applyFont="1"/>
    <xf numFmtId="3" fontId="6" fillId="0" borderId="3" xfId="0" applyNumberFormat="1" applyFont="1" applyBorder="1" applyAlignment="1">
      <alignment horizontal="center" vertical="top"/>
    </xf>
    <xf numFmtId="0" fontId="6" fillId="0" borderId="3" xfId="3" applyFont="1" applyBorder="1" applyAlignment="1">
      <alignment horizontal="justify" wrapText="1"/>
    </xf>
    <xf numFmtId="0" fontId="17" fillId="0" borderId="3" xfId="0" applyFont="1" applyBorder="1" applyAlignment="1">
      <alignment horizontal="center" vertical="top" wrapText="1"/>
    </xf>
    <xf numFmtId="49" fontId="17" fillId="0" borderId="3" xfId="0" applyNumberFormat="1" applyFont="1" applyBorder="1" applyAlignment="1">
      <alignment horizontal="center" vertical="top"/>
    </xf>
    <xf numFmtId="0" fontId="5" fillId="0" borderId="3" xfId="6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wrapText="1"/>
    </xf>
    <xf numFmtId="168" fontId="16" fillId="0" borderId="3" xfId="0" applyNumberFormat="1" applyFont="1" applyBorder="1" applyAlignment="1">
      <alignment horizontal="right" wrapText="1"/>
    </xf>
    <xf numFmtId="168" fontId="5" fillId="0" borderId="3" xfId="0" applyNumberFormat="1" applyFont="1" applyBorder="1" applyAlignment="1">
      <alignment horizontal="right" wrapText="1"/>
    </xf>
    <xf numFmtId="168" fontId="16" fillId="8" borderId="3" xfId="0" applyNumberFormat="1" applyFont="1" applyFill="1" applyBorder="1" applyAlignment="1">
      <alignment horizontal="right" wrapText="1"/>
    </xf>
    <xf numFmtId="168" fontId="6" fillId="0" borderId="3" xfId="0" applyNumberFormat="1" applyFont="1" applyBorder="1" applyAlignment="1">
      <alignment horizontal="right" wrapText="1"/>
    </xf>
    <xf numFmtId="168" fontId="6" fillId="8" borderId="3" xfId="0" applyNumberFormat="1" applyFont="1" applyFill="1" applyBorder="1" applyAlignment="1">
      <alignment horizontal="right" wrapText="1"/>
    </xf>
    <xf numFmtId="0" fontId="22" fillId="0" borderId="0" xfId="0" applyFont="1"/>
    <xf numFmtId="0" fontId="6" fillId="0" borderId="3" xfId="3" applyFont="1" applyBorder="1" applyAlignment="1">
      <alignment horizontal="center"/>
    </xf>
    <xf numFmtId="0" fontId="6" fillId="0" borderId="3" xfId="3" applyFont="1" applyBorder="1" applyAlignment="1">
      <alignment horizontal="left"/>
    </xf>
    <xf numFmtId="0" fontId="5" fillId="0" borderId="3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18" fillId="0" borderId="0" xfId="0" applyFont="1" applyAlignment="1">
      <alignment horizontal="left"/>
    </xf>
    <xf numFmtId="168" fontId="6" fillId="0" borderId="0" xfId="0" applyNumberFormat="1" applyFont="1"/>
    <xf numFmtId="4" fontId="6" fillId="0" borderId="0" xfId="0" applyNumberFormat="1" applyFont="1"/>
    <xf numFmtId="168" fontId="6" fillId="0" borderId="3" xfId="15" applyNumberFormat="1" applyFont="1" applyBorder="1" applyAlignment="1">
      <alignment horizontal="right" wrapText="1"/>
    </xf>
    <xf numFmtId="168" fontId="5" fillId="0" borderId="3" xfId="15" applyNumberFormat="1" applyFont="1" applyBorder="1" applyAlignment="1">
      <alignment horizontal="right" wrapText="1"/>
    </xf>
    <xf numFmtId="0" fontId="5" fillId="0" borderId="3" xfId="15" applyFont="1" applyBorder="1" applyAlignment="1">
      <alignment horizontal="center" vertical="top" wrapText="1"/>
    </xf>
    <xf numFmtId="0" fontId="15" fillId="0" borderId="3" xfId="0" applyFont="1" applyBorder="1"/>
    <xf numFmtId="3" fontId="8" fillId="0" borderId="2" xfId="3" applyNumberFormat="1" applyFont="1" applyAlignment="1">
      <alignment horizontal="right"/>
    </xf>
    <xf numFmtId="0" fontId="5" fillId="8" borderId="7" xfId="6" applyFont="1" applyFill="1" applyBorder="1" applyAlignment="1">
      <alignment horizontal="left" vertical="center"/>
    </xf>
    <xf numFmtId="0" fontId="5" fillId="8" borderId="10" xfId="6" applyFont="1" applyFill="1" applyBorder="1" applyAlignment="1">
      <alignment horizontal="left" vertical="center"/>
    </xf>
    <xf numFmtId="168" fontId="5" fillId="5" borderId="3" xfId="0" applyNumberFormat="1" applyFont="1" applyFill="1" applyBorder="1" applyAlignment="1">
      <alignment horizontal="right" wrapText="1"/>
    </xf>
    <xf numFmtId="0" fontId="41" fillId="0" borderId="3" xfId="0" applyFont="1" applyBorder="1" applyAlignment="1">
      <alignment horizontal="left" vertical="center" wrapText="1"/>
    </xf>
    <xf numFmtId="0" fontId="41" fillId="0" borderId="3" xfId="6" applyFont="1" applyBorder="1" applyAlignment="1">
      <alignment horizontal="justify" vertical="center" wrapText="1"/>
    </xf>
    <xf numFmtId="0" fontId="5" fillId="8" borderId="3" xfId="0" applyFont="1" applyFill="1" applyBorder="1" applyAlignment="1">
      <alignment horizontal="left" vertical="center" wrapText="1"/>
    </xf>
    <xf numFmtId="168" fontId="6" fillId="5" borderId="3" xfId="0" applyNumberFormat="1" applyFont="1" applyFill="1" applyBorder="1" applyAlignment="1">
      <alignment horizontal="right" wrapText="1"/>
    </xf>
    <xf numFmtId="3" fontId="6" fillId="0" borderId="3" xfId="0" applyNumberFormat="1" applyFont="1" applyBorder="1" applyAlignment="1" applyProtection="1">
      <alignment wrapText="1"/>
      <protection locked="0"/>
    </xf>
    <xf numFmtId="3" fontId="6" fillId="0" borderId="19" xfId="0" applyNumberFormat="1" applyFont="1" applyBorder="1" applyAlignment="1" applyProtection="1">
      <alignment wrapText="1"/>
      <protection locked="0"/>
    </xf>
    <xf numFmtId="0" fontId="79" fillId="0" borderId="0" xfId="0" applyFont="1"/>
    <xf numFmtId="0" fontId="8" fillId="0" borderId="0" xfId="0" applyFont="1"/>
    <xf numFmtId="168" fontId="8" fillId="0" borderId="0" xfId="0" applyNumberFormat="1" applyFont="1"/>
    <xf numFmtId="0" fontId="5" fillId="0" borderId="3" xfId="0" applyFont="1" applyBorder="1" applyAlignment="1">
      <alignment horizontal="left" wrapText="1"/>
    </xf>
    <xf numFmtId="0" fontId="17" fillId="0" borderId="3" xfId="0" applyFont="1" applyBorder="1" applyAlignment="1">
      <alignment vertical="top" wrapText="1"/>
    </xf>
    <xf numFmtId="49" fontId="17" fillId="0" borderId="3" xfId="0" applyNumberFormat="1" applyFont="1" applyBorder="1" applyAlignment="1">
      <alignment horizontal="center" wrapText="1"/>
    </xf>
    <xf numFmtId="10" fontId="7" fillId="0" borderId="6" xfId="0" applyNumberFormat="1" applyFont="1" applyBorder="1" applyAlignment="1">
      <alignment horizontal="right" wrapText="1"/>
    </xf>
    <xf numFmtId="0" fontId="17" fillId="0" borderId="3" xfId="0" quotePrefix="1" applyFont="1" applyBorder="1" applyAlignment="1">
      <alignment horizontal="center"/>
    </xf>
    <xf numFmtId="168" fontId="9" fillId="0" borderId="5" xfId="0" applyNumberFormat="1" applyFont="1" applyBorder="1" applyAlignment="1">
      <alignment horizontal="right" wrapText="1"/>
    </xf>
    <xf numFmtId="0" fontId="6" fillId="0" borderId="6" xfId="0" applyFont="1" applyBorder="1" applyAlignment="1">
      <alignment horizontal="left" wrapText="1"/>
    </xf>
    <xf numFmtId="0" fontId="2" fillId="0" borderId="0" xfId="0" applyFont="1"/>
    <xf numFmtId="0" fontId="13" fillId="0" borderId="2" xfId="0" applyFont="1" applyBorder="1" applyAlignment="1">
      <alignment vertical="top"/>
    </xf>
    <xf numFmtId="0" fontId="6" fillId="0" borderId="2" xfId="2" applyFont="1"/>
    <xf numFmtId="168" fontId="6" fillId="0" borderId="6" xfId="0" applyNumberFormat="1" applyFont="1" applyBorder="1" applyAlignment="1">
      <alignment horizontal="right" wrapText="1"/>
    </xf>
    <xf numFmtId="168" fontId="6" fillId="5" borderId="3" xfId="6" applyNumberFormat="1" applyFont="1" applyFill="1" applyBorder="1" applyAlignment="1">
      <alignment horizontal="right" wrapText="1"/>
    </xf>
    <xf numFmtId="0" fontId="5" fillId="0" borderId="3" xfId="18" applyFont="1" applyBorder="1" applyAlignment="1">
      <alignment horizontal="center" vertical="top" wrapText="1"/>
    </xf>
    <xf numFmtId="0" fontId="5" fillId="0" borderId="2" xfId="18" applyFont="1" applyAlignment="1">
      <alignment horizontal="center" vertical="top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15" applyFont="1" applyAlignment="1">
      <alignment vertical="center"/>
    </xf>
    <xf numFmtId="168" fontId="83" fillId="8" borderId="3" xfId="0" applyNumberFormat="1" applyFont="1" applyFill="1" applyBorder="1" applyAlignment="1">
      <alignment wrapText="1"/>
    </xf>
    <xf numFmtId="3" fontId="13" fillId="0" borderId="16" xfId="0" applyNumberFormat="1" applyFont="1" applyBorder="1" applyAlignment="1">
      <alignment horizontal="right" vertical="top"/>
    </xf>
    <xf numFmtId="170" fontId="16" fillId="0" borderId="3" xfId="0" applyNumberFormat="1" applyFont="1" applyBorder="1" applyAlignment="1">
      <alignment horizontal="right" wrapText="1"/>
    </xf>
    <xf numFmtId="170" fontId="16" fillId="0" borderId="3" xfId="0" applyNumberFormat="1" applyFont="1" applyBorder="1" applyAlignment="1">
      <alignment horizontal="center" wrapText="1"/>
    </xf>
    <xf numFmtId="168" fontId="16" fillId="0" borderId="3" xfId="0" applyNumberFormat="1" applyFont="1" applyBorder="1" applyAlignment="1">
      <alignment horizontal="center" wrapText="1"/>
    </xf>
    <xf numFmtId="0" fontId="84" fillId="0" borderId="3" xfId="0" applyFont="1" applyBorder="1" applyAlignment="1">
      <alignment horizontal="center"/>
    </xf>
    <xf numFmtId="168" fontId="16" fillId="38" borderId="3" xfId="0" applyNumberFormat="1" applyFont="1" applyFill="1" applyBorder="1" applyAlignment="1">
      <alignment horizontal="right" wrapText="1"/>
    </xf>
    <xf numFmtId="0" fontId="6" fillId="0" borderId="3" xfId="9" applyFont="1" applyBorder="1" applyAlignment="1" applyProtection="1">
      <alignment horizontal="left" vertical="center" indent="1"/>
      <protection locked="0"/>
    </xf>
    <xf numFmtId="0" fontId="86" fillId="0" borderId="0" xfId="0" applyFont="1"/>
    <xf numFmtId="0" fontId="13" fillId="0" borderId="16" xfId="17" applyFont="1" applyBorder="1" applyAlignment="1">
      <alignment horizontal="right"/>
    </xf>
    <xf numFmtId="168" fontId="5" fillId="0" borderId="2" xfId="15" applyNumberFormat="1" applyFont="1" applyAlignment="1">
      <alignment horizontal="right" wrapText="1"/>
    </xf>
    <xf numFmtId="168" fontId="6" fillId="0" borderId="2" xfId="15" applyNumberFormat="1" applyFont="1" applyAlignment="1">
      <alignment horizontal="right" wrapText="1"/>
    </xf>
    <xf numFmtId="0" fontId="13" fillId="0" borderId="16" xfId="17" applyFont="1" applyBorder="1" applyAlignment="1">
      <alignment horizontal="center"/>
    </xf>
    <xf numFmtId="0" fontId="26" fillId="0" borderId="2" xfId="15" applyFont="1" applyAlignment="1">
      <alignment vertical="center" wrapText="1"/>
    </xf>
    <xf numFmtId="0" fontId="5" fillId="0" borderId="2" xfId="15" applyFont="1" applyAlignment="1">
      <alignment vertical="center" wrapText="1"/>
    </xf>
    <xf numFmtId="0" fontId="5" fillId="0" borderId="3" xfId="18" applyFont="1" applyBorder="1" applyAlignment="1">
      <alignment vertical="center" wrapText="1"/>
    </xf>
    <xf numFmtId="0" fontId="6" fillId="0" borderId="3" xfId="18" applyFont="1" applyBorder="1" applyAlignment="1">
      <alignment vertical="center" wrapText="1"/>
    </xf>
    <xf numFmtId="0" fontId="5" fillId="0" borderId="6" xfId="0" applyFont="1" applyBorder="1" applyAlignment="1">
      <alignment horizontal="center" vertical="center" wrapText="1"/>
    </xf>
    <xf numFmtId="0" fontId="6" fillId="0" borderId="2" xfId="3" applyFont="1" applyAlignment="1">
      <alignment horizontal="center" vertical="top"/>
    </xf>
    <xf numFmtId="3" fontId="13" fillId="0" borderId="2" xfId="0" applyNumberFormat="1" applyFont="1" applyBorder="1" applyAlignment="1">
      <alignment horizontal="right" vertical="top"/>
    </xf>
    <xf numFmtId="0" fontId="5" fillId="0" borderId="2" xfId="3" applyFont="1" applyAlignment="1">
      <alignment vertical="center"/>
    </xf>
    <xf numFmtId="0" fontId="7" fillId="0" borderId="3" xfId="0" applyFont="1" applyBorder="1" applyAlignment="1">
      <alignment wrapText="1"/>
    </xf>
    <xf numFmtId="0" fontId="5" fillId="0" borderId="0" xfId="0" applyFont="1" applyAlignment="1">
      <alignment horizontal="left" vertical="center"/>
    </xf>
    <xf numFmtId="0" fontId="5" fillId="0" borderId="15" xfId="0" applyFont="1" applyBorder="1" applyAlignment="1">
      <alignment horizontal="centerContinuous" vertical="center" wrapText="1"/>
    </xf>
    <xf numFmtId="0" fontId="6" fillId="0" borderId="3" xfId="11" quotePrefix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 wrapText="1" indent="1"/>
    </xf>
    <xf numFmtId="0" fontId="5" fillId="0" borderId="19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6" fillId="0" borderId="6" xfId="0" applyFont="1" applyBorder="1" applyAlignment="1">
      <alignment vertical="center"/>
    </xf>
    <xf numFmtId="0" fontId="5" fillId="0" borderId="3" xfId="0" applyFont="1" applyBorder="1" applyAlignment="1">
      <alignment horizontal="center" vertical="center" wrapText="1"/>
    </xf>
    <xf numFmtId="0" fontId="6" fillId="0" borderId="3" xfId="0" quotePrefix="1" applyFont="1" applyBorder="1" applyAlignment="1">
      <alignment horizontal="center" vertical="center"/>
    </xf>
    <xf numFmtId="0" fontId="5" fillId="0" borderId="0" xfId="0" applyFont="1" applyAlignment="1">
      <alignment horizontal="left" vertical="center" indent="1"/>
    </xf>
    <xf numFmtId="0" fontId="5" fillId="0" borderId="0" xfId="0" applyFont="1" applyAlignment="1">
      <alignment vertical="center" wrapText="1"/>
    </xf>
    <xf numFmtId="0" fontId="5" fillId="0" borderId="9" xfId="0" applyFont="1" applyBorder="1" applyAlignment="1">
      <alignment wrapText="1"/>
    </xf>
    <xf numFmtId="0" fontId="6" fillId="0" borderId="10" xfId="0" applyFont="1" applyBorder="1" applyAlignment="1">
      <alignment wrapText="1"/>
    </xf>
    <xf numFmtId="0" fontId="6" fillId="0" borderId="14" xfId="0" applyFont="1" applyBorder="1" applyAlignment="1">
      <alignment wrapText="1"/>
    </xf>
    <xf numFmtId="0" fontId="5" fillId="0" borderId="3" xfId="0" quotePrefix="1" applyFont="1" applyBorder="1" applyAlignment="1">
      <alignment horizontal="center"/>
    </xf>
    <xf numFmtId="0" fontId="6" fillId="0" borderId="3" xfId="0" quotePrefix="1" applyFont="1" applyBorder="1" applyAlignment="1">
      <alignment horizontal="center"/>
    </xf>
    <xf numFmtId="168" fontId="6" fillId="0" borderId="2" xfId="0" applyNumberFormat="1" applyFont="1" applyBorder="1" applyAlignment="1" applyProtection="1">
      <alignment horizontal="right" wrapText="1"/>
      <protection locked="0"/>
    </xf>
    <xf numFmtId="0" fontId="6" fillId="0" borderId="3" xfId="222" applyFont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15" fillId="0" borderId="0" xfId="0" applyFont="1" applyAlignment="1">
      <alignment vertical="center" wrapText="1"/>
    </xf>
    <xf numFmtId="0" fontId="15" fillId="0" borderId="2" xfId="0" applyFont="1" applyBorder="1" applyAlignment="1">
      <alignment vertical="center" wrapText="1"/>
    </xf>
    <xf numFmtId="49" fontId="15" fillId="0" borderId="3" xfId="0" applyNumberFormat="1" applyFont="1" applyBorder="1" applyAlignment="1">
      <alignment horizontal="center" wrapText="1"/>
    </xf>
    <xf numFmtId="0" fontId="15" fillId="0" borderId="3" xfId="0" applyFont="1" applyBorder="1" applyAlignment="1">
      <alignment wrapText="1"/>
    </xf>
    <xf numFmtId="0" fontId="27" fillId="38" borderId="3" xfId="0" applyFont="1" applyFill="1" applyBorder="1" applyAlignment="1">
      <alignment wrapText="1"/>
    </xf>
    <xf numFmtId="0" fontId="15" fillId="41" borderId="3" xfId="0" applyFont="1" applyFill="1" applyBorder="1" applyAlignment="1">
      <alignment horizontal="left" wrapText="1"/>
    </xf>
    <xf numFmtId="0" fontId="17" fillId="0" borderId="3" xfId="0" applyFont="1" applyBorder="1" applyAlignment="1">
      <alignment wrapText="1"/>
    </xf>
    <xf numFmtId="49" fontId="15" fillId="41" borderId="3" xfId="0" applyNumberFormat="1" applyFont="1" applyFill="1" applyBorder="1" applyAlignment="1">
      <alignment horizontal="center" wrapText="1"/>
    </xf>
    <xf numFmtId="0" fontId="15" fillId="0" borderId="2" xfId="0" applyFont="1" applyBorder="1"/>
    <xf numFmtId="0" fontId="15" fillId="11" borderId="17" xfId="0" applyFont="1" applyFill="1" applyBorder="1" applyAlignment="1">
      <alignment horizontal="center" vertical="center" wrapText="1"/>
    </xf>
    <xf numFmtId="168" fontId="10" fillId="0" borderId="0" xfId="0" applyNumberFormat="1" applyFont="1"/>
    <xf numFmtId="0" fontId="22" fillId="0" borderId="2" xfId="0" applyFont="1" applyBorder="1"/>
    <xf numFmtId="0" fontId="15" fillId="0" borderId="2" xfId="4" applyFont="1" applyAlignment="1">
      <alignment wrapText="1"/>
    </xf>
    <xf numFmtId="0" fontId="15" fillId="0" borderId="2" xfId="4" applyFont="1"/>
    <xf numFmtId="0" fontId="15" fillId="0" borderId="2" xfId="4" applyFont="1" applyAlignment="1">
      <alignment vertical="center" wrapText="1"/>
    </xf>
    <xf numFmtId="49" fontId="15" fillId="0" borderId="3" xfId="0" applyNumberFormat="1" applyFont="1" applyBorder="1" applyAlignment="1">
      <alignment horizontal="center" vertical="center" wrapText="1"/>
    </xf>
    <xf numFmtId="0" fontId="15" fillId="0" borderId="3" xfId="0" applyFont="1" applyBorder="1" applyAlignment="1">
      <alignment vertical="center" wrapText="1"/>
    </xf>
    <xf numFmtId="49" fontId="17" fillId="0" borderId="3" xfId="0" applyNumberFormat="1" applyFont="1" applyBorder="1" applyAlignment="1">
      <alignment horizontal="center" vertical="center" wrapText="1"/>
    </xf>
    <xf numFmtId="0" fontId="17" fillId="0" borderId="3" xfId="0" applyFont="1" applyBorder="1" applyAlignment="1">
      <alignment vertical="center" wrapText="1"/>
    </xf>
    <xf numFmtId="49" fontId="15" fillId="41" borderId="3" xfId="0" applyNumberFormat="1" applyFont="1" applyFill="1" applyBorder="1" applyAlignment="1">
      <alignment horizontal="center" vertical="center" wrapText="1"/>
    </xf>
    <xf numFmtId="0" fontId="15" fillId="41" borderId="3" xfId="0" applyFont="1" applyFill="1" applyBorder="1" applyAlignment="1">
      <alignment vertical="center" wrapText="1"/>
    </xf>
    <xf numFmtId="0" fontId="15" fillId="11" borderId="6" xfId="0" applyFont="1" applyFill="1" applyBorder="1" applyAlignment="1">
      <alignment horizontal="center" vertical="center" wrapText="1"/>
    </xf>
    <xf numFmtId="0" fontId="15" fillId="41" borderId="3" xfId="0" applyFont="1" applyFill="1" applyBorder="1" applyAlignment="1">
      <alignment wrapText="1"/>
    </xf>
    <xf numFmtId="0" fontId="34" fillId="0" borderId="3" xfId="0" applyFont="1" applyBorder="1" applyAlignment="1">
      <alignment wrapText="1"/>
    </xf>
    <xf numFmtId="0" fontId="34" fillId="0" borderId="0" xfId="0" applyFont="1" applyAlignment="1">
      <alignment vertical="center" wrapText="1"/>
    </xf>
    <xf numFmtId="49" fontId="34" fillId="0" borderId="3" xfId="0" applyNumberFormat="1" applyFont="1" applyBorder="1" applyAlignment="1">
      <alignment horizontal="center" wrapText="1"/>
    </xf>
    <xf numFmtId="168" fontId="5" fillId="12" borderId="3" xfId="0" applyNumberFormat="1" applyFont="1" applyFill="1" applyBorder="1" applyAlignment="1">
      <alignment horizontal="right" wrapText="1"/>
    </xf>
    <xf numFmtId="0" fontId="15" fillId="0" borderId="2" xfId="222" applyFont="1"/>
    <xf numFmtId="0" fontId="5" fillId="0" borderId="2" xfId="222" applyFont="1" applyAlignment="1">
      <alignment vertical="center"/>
    </xf>
    <xf numFmtId="0" fontId="15" fillId="0" borderId="2" xfId="222" applyFont="1" applyAlignment="1">
      <alignment vertical="center"/>
    </xf>
    <xf numFmtId="0" fontId="15" fillId="0" borderId="2" xfId="222" applyFont="1" applyAlignment="1">
      <alignment vertical="center" wrapText="1"/>
    </xf>
    <xf numFmtId="49" fontId="27" fillId="0" borderId="3" xfId="222" applyNumberFormat="1" applyFont="1" applyBorder="1" applyAlignment="1">
      <alignment horizontal="center" wrapText="1"/>
    </xf>
    <xf numFmtId="0" fontId="27" fillId="0" borderId="3" xfId="222" applyFont="1" applyBorder="1" applyAlignment="1">
      <alignment horizontal="left" wrapText="1"/>
    </xf>
    <xf numFmtId="0" fontId="15" fillId="0" borderId="3" xfId="222" applyFont="1" applyBorder="1" applyAlignment="1">
      <alignment wrapText="1"/>
    </xf>
    <xf numFmtId="0" fontId="15" fillId="41" borderId="3" xfId="222" applyFont="1" applyFill="1" applyBorder="1" applyAlignment="1">
      <alignment wrapText="1"/>
    </xf>
    <xf numFmtId="49" fontId="26" fillId="0" borderId="3" xfId="222" applyNumberFormat="1" applyFont="1" applyBorder="1" applyAlignment="1">
      <alignment horizontal="center" wrapText="1"/>
    </xf>
    <xf numFmtId="0" fontId="17" fillId="0" borderId="3" xfId="222" applyFont="1" applyBorder="1" applyAlignment="1">
      <alignment wrapText="1"/>
    </xf>
    <xf numFmtId="0" fontId="15" fillId="45" borderId="7" xfId="222" applyFont="1" applyFill="1" applyBorder="1" applyAlignment="1">
      <alignment wrapText="1"/>
    </xf>
    <xf numFmtId="0" fontId="15" fillId="45" borderId="10" xfId="222" applyFont="1" applyFill="1" applyBorder="1" applyAlignment="1">
      <alignment wrapText="1"/>
    </xf>
    <xf numFmtId="0" fontId="15" fillId="45" borderId="5" xfId="222" applyFont="1" applyFill="1" applyBorder="1" applyAlignment="1">
      <alignment wrapText="1"/>
    </xf>
    <xf numFmtId="0" fontId="15" fillId="41" borderId="3" xfId="222" applyFont="1" applyFill="1" applyBorder="1" applyAlignment="1">
      <alignment horizontal="left" wrapText="1"/>
    </xf>
    <xf numFmtId="0" fontId="14" fillId="0" borderId="3" xfId="0" applyFont="1" applyBorder="1" applyAlignment="1">
      <alignment horizontal="center" vertical="center"/>
    </xf>
    <xf numFmtId="0" fontId="14" fillId="0" borderId="3" xfId="0" applyFont="1" applyBorder="1" applyAlignment="1">
      <alignment wrapText="1"/>
    </xf>
    <xf numFmtId="0" fontId="87" fillId="0" borderId="0" xfId="0" applyFont="1"/>
    <xf numFmtId="0" fontId="6" fillId="11" borderId="3" xfId="0" applyFont="1" applyFill="1" applyBorder="1" applyAlignment="1">
      <alignment horizontal="left" vertical="top" indent="1"/>
    </xf>
    <xf numFmtId="3" fontId="6" fillId="7" borderId="3" xfId="0" applyNumberFormat="1" applyFont="1" applyFill="1" applyBorder="1" applyAlignment="1">
      <alignment horizontal="center" vertical="center"/>
    </xf>
    <xf numFmtId="0" fontId="34" fillId="0" borderId="2" xfId="0" applyFont="1" applyBorder="1" applyAlignment="1">
      <alignment vertical="center" wrapText="1"/>
    </xf>
    <xf numFmtId="0" fontId="34" fillId="11" borderId="17" xfId="0" applyFont="1" applyFill="1" applyBorder="1" applyAlignment="1">
      <alignment horizontal="center" vertical="center" wrapText="1"/>
    </xf>
    <xf numFmtId="0" fontId="34" fillId="11" borderId="16" xfId="0" applyFont="1" applyFill="1" applyBorder="1" applyAlignment="1">
      <alignment horizontal="center" vertical="center" wrapText="1"/>
    </xf>
    <xf numFmtId="49" fontId="36" fillId="0" borderId="3" xfId="0" applyNumberFormat="1" applyFont="1" applyBorder="1" applyAlignment="1">
      <alignment horizontal="center" wrapText="1"/>
    </xf>
    <xf numFmtId="0" fontId="36" fillId="0" borderId="3" xfId="0" applyFont="1" applyBorder="1" applyAlignment="1">
      <alignment wrapText="1"/>
    </xf>
    <xf numFmtId="49" fontId="34" fillId="41" borderId="3" xfId="0" applyNumberFormat="1" applyFont="1" applyFill="1" applyBorder="1" applyAlignment="1">
      <alignment horizontal="center" wrapText="1"/>
    </xf>
    <xf numFmtId="0" fontId="34" fillId="41" borderId="3" xfId="0" applyFont="1" applyFill="1" applyBorder="1" applyAlignment="1">
      <alignment horizontal="left" wrapText="1"/>
    </xf>
    <xf numFmtId="0" fontId="92" fillId="7" borderId="3" xfId="0" applyFont="1" applyFill="1" applyBorder="1" applyAlignment="1">
      <alignment wrapText="1"/>
    </xf>
    <xf numFmtId="168" fontId="6" fillId="12" borderId="3" xfId="0" applyNumberFormat="1" applyFont="1" applyFill="1" applyBorder="1" applyAlignment="1">
      <alignment horizontal="right" wrapText="1"/>
    </xf>
    <xf numFmtId="0" fontId="6" fillId="0" borderId="3" xfId="220" applyFont="1" applyBorder="1" applyAlignment="1">
      <alignment horizontal="center" vertical="center"/>
    </xf>
    <xf numFmtId="0" fontId="6" fillId="8" borderId="7" xfId="0" applyFont="1" applyFill="1" applyBorder="1" applyAlignment="1">
      <alignment horizontal="left"/>
    </xf>
    <xf numFmtId="0" fontId="6" fillId="8" borderId="10" xfId="0" applyFont="1" applyFill="1" applyBorder="1" applyAlignment="1">
      <alignment horizontal="left"/>
    </xf>
    <xf numFmtId="0" fontId="6" fillId="8" borderId="5" xfId="0" applyFont="1" applyFill="1" applyBorder="1" applyAlignment="1">
      <alignment horizontal="left"/>
    </xf>
    <xf numFmtId="0" fontId="6" fillId="0" borderId="3" xfId="3" applyFont="1" applyBorder="1" applyAlignment="1">
      <alignment horizontal="center" wrapText="1"/>
    </xf>
    <xf numFmtId="10" fontId="6" fillId="0" borderId="3" xfId="0" applyNumberFormat="1" applyFont="1" applyBorder="1" applyAlignment="1" applyProtection="1">
      <alignment horizontal="right" wrapText="1"/>
      <protection locked="0"/>
    </xf>
    <xf numFmtId="164" fontId="7" fillId="0" borderId="12" xfId="0" applyNumberFormat="1" applyFont="1" applyBorder="1" applyAlignment="1">
      <alignment horizontal="right" wrapText="1"/>
    </xf>
    <xf numFmtId="164" fontId="7" fillId="0" borderId="6" xfId="0" applyNumberFormat="1" applyFont="1" applyBorder="1" applyAlignment="1">
      <alignment horizontal="right" wrapText="1"/>
    </xf>
    <xf numFmtId="165" fontId="7" fillId="0" borderId="6" xfId="0" applyNumberFormat="1" applyFont="1" applyBorder="1" applyAlignment="1">
      <alignment horizontal="right" wrapText="1"/>
    </xf>
    <xf numFmtId="10" fontId="6" fillId="0" borderId="6" xfId="0" applyNumberFormat="1" applyFont="1" applyBorder="1" applyAlignment="1">
      <alignment horizontal="right" wrapText="1"/>
    </xf>
    <xf numFmtId="165" fontId="31" fillId="8" borderId="6" xfId="0" applyNumberFormat="1" applyFont="1" applyFill="1" applyBorder="1" applyAlignment="1">
      <alignment horizontal="right" wrapText="1"/>
    </xf>
    <xf numFmtId="10" fontId="31" fillId="8" borderId="6" xfId="0" applyNumberFormat="1" applyFont="1" applyFill="1" applyBorder="1" applyAlignment="1">
      <alignment horizontal="right" wrapText="1"/>
    </xf>
    <xf numFmtId="49" fontId="6" fillId="0" borderId="3" xfId="0" applyNumberFormat="1" applyFont="1" applyBorder="1" applyAlignment="1">
      <alignment horizontal="center"/>
    </xf>
    <xf numFmtId="0" fontId="6" fillId="0" borderId="7" xfId="0" applyFont="1" applyBorder="1" applyAlignment="1">
      <alignment horizontal="left" wrapText="1"/>
    </xf>
    <xf numFmtId="0" fontId="22" fillId="0" borderId="3" xfId="0" applyFont="1" applyBorder="1" applyAlignment="1">
      <alignment horizontal="left" wrapText="1"/>
    </xf>
    <xf numFmtId="49" fontId="6" fillId="0" borderId="3" xfId="0" applyNumberFormat="1" applyFont="1" applyBorder="1" applyAlignment="1">
      <alignment horizontal="center" vertical="top" wrapText="1"/>
    </xf>
    <xf numFmtId="49" fontId="6" fillId="0" borderId="5" xfId="0" applyNumberFormat="1" applyFont="1" applyBorder="1" applyAlignment="1">
      <alignment horizontal="center" vertical="top" wrapText="1"/>
    </xf>
    <xf numFmtId="165" fontId="6" fillId="0" borderId="0" xfId="0" applyNumberFormat="1" applyFont="1"/>
    <xf numFmtId="0" fontId="6" fillId="0" borderId="2" xfId="0" applyFont="1" applyBorder="1" applyAlignment="1">
      <alignment horizontal="left"/>
    </xf>
    <xf numFmtId="0" fontId="6" fillId="0" borderId="3" xfId="0" applyFont="1" applyBorder="1" applyAlignment="1">
      <alignment horizontal="right"/>
    </xf>
    <xf numFmtId="0" fontId="6" fillId="8" borderId="3" xfId="0" applyFont="1" applyFill="1" applyBorder="1" applyAlignment="1">
      <alignment horizontal="left"/>
    </xf>
    <xf numFmtId="0" fontId="6" fillId="8" borderId="3" xfId="0" applyFont="1" applyFill="1" applyBorder="1"/>
    <xf numFmtId="0" fontId="5" fillId="0" borderId="0" xfId="0" applyFont="1" applyAlignment="1">
      <alignment horizontal="left" vertical="top" wrapText="1"/>
    </xf>
    <xf numFmtId="0" fontId="6" fillId="8" borderId="3" xfId="0" applyFont="1" applyFill="1" applyBorder="1" applyAlignment="1">
      <alignment horizontal="right"/>
    </xf>
    <xf numFmtId="0" fontId="5" fillId="0" borderId="0" xfId="0" applyFont="1" applyAlignment="1">
      <alignment vertical="top" wrapText="1"/>
    </xf>
    <xf numFmtId="0" fontId="15" fillId="0" borderId="2" xfId="0" applyFont="1" applyBorder="1" applyAlignment="1">
      <alignment vertical="center"/>
    </xf>
    <xf numFmtId="0" fontId="15" fillId="43" borderId="3" xfId="0" applyFont="1" applyFill="1" applyBorder="1" applyAlignment="1">
      <alignment vertical="center" wrapText="1"/>
    </xf>
    <xf numFmtId="0" fontId="15" fillId="0" borderId="3" xfId="0" applyFont="1" applyBorder="1" applyAlignment="1">
      <alignment horizontal="left" vertical="center" wrapText="1" indent="1"/>
    </xf>
    <xf numFmtId="49" fontId="6" fillId="0" borderId="3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 indent="1"/>
    </xf>
    <xf numFmtId="0" fontId="6" fillId="0" borderId="3" xfId="2" quotePrefix="1" applyFont="1" applyBorder="1" applyAlignment="1">
      <alignment horizontal="center"/>
    </xf>
    <xf numFmtId="0" fontId="6" fillId="0" borderId="3" xfId="2" applyFont="1" applyBorder="1" applyAlignment="1">
      <alignment horizontal="left" wrapText="1"/>
    </xf>
    <xf numFmtId="0" fontId="6" fillId="0" borderId="6" xfId="2" quotePrefix="1" applyFont="1" applyBorder="1" applyAlignment="1">
      <alignment horizontal="center"/>
    </xf>
    <xf numFmtId="0" fontId="6" fillId="0" borderId="3" xfId="2" applyFont="1" applyBorder="1" applyAlignment="1">
      <alignment horizontal="left"/>
    </xf>
    <xf numFmtId="0" fontId="26" fillId="0" borderId="3" xfId="15" applyFont="1" applyBorder="1" applyAlignment="1">
      <alignment wrapText="1"/>
    </xf>
    <xf numFmtId="168" fontId="5" fillId="0" borderId="3" xfId="15" applyNumberFormat="1" applyFont="1" applyBorder="1" applyAlignment="1">
      <alignment horizontal="right"/>
    </xf>
    <xf numFmtId="0" fontId="27" fillId="0" borderId="3" xfId="15" applyFont="1" applyBorder="1" applyAlignment="1">
      <alignment wrapText="1"/>
    </xf>
    <xf numFmtId="168" fontId="6" fillId="0" borderId="3" xfId="15" applyNumberFormat="1" applyFont="1" applyBorder="1" applyAlignment="1">
      <alignment horizontal="right"/>
    </xf>
    <xf numFmtId="0" fontId="27" fillId="0" borderId="2" xfId="15" applyFont="1" applyAlignment="1">
      <alignment wrapText="1"/>
    </xf>
    <xf numFmtId="0" fontId="26" fillId="0" borderId="2" xfId="15" applyFont="1" applyAlignment="1">
      <alignment wrapText="1"/>
    </xf>
    <xf numFmtId="0" fontId="6" fillId="0" borderId="15" xfId="11" applyFont="1" applyBorder="1" applyAlignment="1">
      <alignment wrapText="1"/>
    </xf>
    <xf numFmtId="166" fontId="29" fillId="0" borderId="3" xfId="11" applyNumberFormat="1" applyFont="1" applyBorder="1" applyAlignment="1">
      <alignment horizontal="right" wrapText="1"/>
    </xf>
    <xf numFmtId="0" fontId="6" fillId="0" borderId="3" xfId="11" quotePrefix="1" applyFont="1" applyBorder="1" applyAlignment="1">
      <alignment horizontal="center"/>
    </xf>
    <xf numFmtId="0" fontId="6" fillId="0" borderId="5" xfId="11" applyFont="1" applyBorder="1" applyAlignment="1">
      <alignment wrapText="1"/>
    </xf>
    <xf numFmtId="3" fontId="30" fillId="0" borderId="2" xfId="3" applyNumberFormat="1" applyFont="1" applyAlignment="1">
      <alignment horizontal="right"/>
    </xf>
    <xf numFmtId="0" fontId="6" fillId="0" borderId="9" xfId="0" applyFont="1" applyBorder="1" applyAlignment="1">
      <alignment horizontal="center" wrapText="1"/>
    </xf>
    <xf numFmtId="0" fontId="6" fillId="0" borderId="19" xfId="0" applyFont="1" applyBorder="1" applyAlignment="1">
      <alignment horizontal="center" wrapText="1"/>
    </xf>
    <xf numFmtId="0" fontId="6" fillId="0" borderId="19" xfId="0" applyFont="1" applyBorder="1" applyAlignment="1">
      <alignment horizontal="left" wrapText="1"/>
    </xf>
    <xf numFmtId="0" fontId="6" fillId="0" borderId="17" xfId="0" applyFont="1" applyBorder="1" applyAlignment="1">
      <alignment horizontal="center" wrapText="1"/>
    </xf>
    <xf numFmtId="0" fontId="6" fillId="0" borderId="8" xfId="0" applyFont="1" applyBorder="1" applyAlignment="1">
      <alignment horizontal="left" wrapText="1"/>
    </xf>
    <xf numFmtId="166" fontId="10" fillId="0" borderId="0" xfId="0" applyNumberFormat="1" applyFont="1"/>
    <xf numFmtId="166" fontId="7" fillId="0" borderId="3" xfId="11" applyNumberFormat="1" applyFont="1" applyBorder="1" applyAlignment="1">
      <alignment horizontal="right"/>
    </xf>
    <xf numFmtId="3" fontId="6" fillId="0" borderId="3" xfId="18" applyNumberFormat="1" applyFont="1" applyBorder="1" applyAlignment="1">
      <alignment horizontal="right" vertical="center" wrapText="1"/>
    </xf>
    <xf numFmtId="0" fontId="6" fillId="2" borderId="3" xfId="18" applyFont="1" applyFill="1" applyBorder="1" applyAlignment="1">
      <alignment vertical="center" wrapText="1"/>
    </xf>
    <xf numFmtId="168" fontId="6" fillId="2" borderId="3" xfId="15" applyNumberFormat="1" applyFont="1" applyFill="1" applyBorder="1" applyAlignment="1">
      <alignment horizontal="right" wrapText="1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168" fontId="7" fillId="0" borderId="3" xfId="0" applyNumberFormat="1" applyFont="1" applyBorder="1" applyAlignment="1">
      <alignment horizontal="right"/>
    </xf>
    <xf numFmtId="166" fontId="29" fillId="0" borderId="3" xfId="11" applyNumberFormat="1" applyFont="1" applyBorder="1" applyAlignment="1" applyProtection="1">
      <alignment horizontal="right"/>
      <protection locked="0"/>
    </xf>
    <xf numFmtId="0" fontId="6" fillId="0" borderId="5" xfId="0" applyFont="1" applyBorder="1" applyAlignment="1">
      <alignment horizontal="left"/>
    </xf>
    <xf numFmtId="0" fontId="6" fillId="0" borderId="5" xfId="0" applyFont="1" applyBorder="1" applyAlignment="1">
      <alignment horizontal="left" wrapText="1"/>
    </xf>
    <xf numFmtId="0" fontId="6" fillId="0" borderId="6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13" fillId="0" borderId="16" xfId="19" applyNumberFormat="1" applyFont="1" applyFill="1" applyBorder="1" applyAlignment="1">
      <alignment horizontal="right"/>
    </xf>
    <xf numFmtId="0" fontId="5" fillId="8" borderId="3" xfId="0" applyFont="1" applyFill="1" applyBorder="1"/>
    <xf numFmtId="0" fontId="94" fillId="0" borderId="3" xfId="0" applyFont="1" applyBorder="1" applyAlignment="1">
      <alignment horizontal="center" vertical="center"/>
    </xf>
    <xf numFmtId="0" fontId="91" fillId="0" borderId="3" xfId="0" applyFont="1" applyBorder="1" applyAlignment="1">
      <alignment vertical="center"/>
    </xf>
    <xf numFmtId="0" fontId="5" fillId="8" borderId="3" xfId="0" applyFont="1" applyFill="1" applyBorder="1" applyAlignment="1">
      <alignment wrapText="1"/>
    </xf>
    <xf numFmtId="0" fontId="5" fillId="8" borderId="3" xfId="0" applyFont="1" applyFill="1" applyBorder="1" applyAlignment="1">
      <alignment horizontal="left" wrapText="1"/>
    </xf>
    <xf numFmtId="10" fontId="6" fillId="0" borderId="3" xfId="0" applyNumberFormat="1" applyFont="1" applyBorder="1" applyAlignment="1">
      <alignment horizontal="right"/>
    </xf>
    <xf numFmtId="168" fontId="5" fillId="2" borderId="3" xfId="15" applyNumberFormat="1" applyFont="1" applyFill="1" applyBorder="1" applyAlignment="1">
      <alignment horizontal="right" wrapText="1"/>
    </xf>
    <xf numFmtId="0" fontId="5" fillId="0" borderId="2" xfId="3" applyFont="1" applyAlignment="1">
      <alignment horizontal="left"/>
    </xf>
    <xf numFmtId="0" fontId="5" fillId="0" borderId="2" xfId="214" applyFont="1" applyAlignment="1">
      <alignment vertical="top"/>
    </xf>
    <xf numFmtId="0" fontId="5" fillId="8" borderId="30" xfId="0" applyFont="1" applyFill="1" applyBorder="1" applyAlignment="1">
      <alignment horizontal="left" vertical="center" wrapText="1" indent="1"/>
    </xf>
    <xf numFmtId="0" fontId="17" fillId="0" borderId="32" xfId="0" applyFont="1" applyBorder="1" applyAlignment="1">
      <alignment horizontal="center" vertical="center" wrapText="1"/>
    </xf>
    <xf numFmtId="0" fontId="5" fillId="0" borderId="2" xfId="215" applyFont="1" applyFill="1" applyBorder="1" applyAlignment="1">
      <alignment horizontal="left"/>
    </xf>
    <xf numFmtId="0" fontId="5" fillId="0" borderId="28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5" fillId="8" borderId="34" xfId="0" applyFont="1" applyFill="1" applyBorder="1" applyAlignment="1">
      <alignment horizontal="left" vertical="center" wrapText="1" indent="1"/>
    </xf>
    <xf numFmtId="0" fontId="5" fillId="8" borderId="35" xfId="0" applyFont="1" applyFill="1" applyBorder="1" applyAlignment="1">
      <alignment horizontal="left" vertical="center" wrapText="1" indent="1"/>
    </xf>
    <xf numFmtId="0" fontId="15" fillId="0" borderId="28" xfId="0" applyFont="1" applyBorder="1" applyAlignment="1">
      <alignment horizontal="center" vertical="center"/>
    </xf>
    <xf numFmtId="0" fontId="15" fillId="0" borderId="28" xfId="0" applyFont="1" applyBorder="1" applyAlignment="1">
      <alignment horizontal="left" vertical="center" wrapText="1" indent="1"/>
    </xf>
    <xf numFmtId="0" fontId="15" fillId="47" borderId="28" xfId="0" applyFont="1" applyFill="1" applyBorder="1" applyAlignment="1">
      <alignment horizontal="center" vertical="center"/>
    </xf>
    <xf numFmtId="0" fontId="15" fillId="47" borderId="28" xfId="0" applyFont="1" applyFill="1" applyBorder="1" applyAlignment="1">
      <alignment horizontal="left" vertical="center" wrapText="1" indent="1"/>
    </xf>
    <xf numFmtId="0" fontId="17" fillId="47" borderId="28" xfId="0" applyFont="1" applyFill="1" applyBorder="1" applyAlignment="1">
      <alignment horizontal="left" vertical="center" wrapText="1"/>
    </xf>
    <xf numFmtId="0" fontId="17" fillId="47" borderId="6" xfId="0" applyFont="1" applyFill="1" applyBorder="1" applyAlignment="1">
      <alignment horizontal="left" vertical="center" wrapText="1"/>
    </xf>
    <xf numFmtId="0" fontId="17" fillId="47" borderId="32" xfId="0" applyFont="1" applyFill="1" applyBorder="1" applyAlignment="1">
      <alignment horizontal="left" vertical="center" wrapText="1"/>
    </xf>
    <xf numFmtId="0" fontId="5" fillId="47" borderId="28" xfId="0" applyFont="1" applyFill="1" applyBorder="1" applyAlignment="1">
      <alignment horizontal="left" vertical="center" wrapText="1"/>
    </xf>
    <xf numFmtId="0" fontId="5" fillId="47" borderId="6" xfId="0" applyFont="1" applyFill="1" applyBorder="1" applyAlignment="1">
      <alignment horizontal="left" vertical="center" wrapText="1"/>
    </xf>
    <xf numFmtId="0" fontId="5" fillId="47" borderId="32" xfId="0" applyFont="1" applyFill="1" applyBorder="1" applyAlignment="1">
      <alignment horizontal="left" vertical="center" wrapText="1"/>
    </xf>
    <xf numFmtId="0" fontId="6" fillId="0" borderId="28" xfId="0" applyFont="1" applyBorder="1" applyAlignment="1">
      <alignment horizontal="left" vertical="center" wrapText="1" indent="1"/>
    </xf>
    <xf numFmtId="0" fontId="6" fillId="0" borderId="28" xfId="0" applyFont="1" applyBorder="1" applyAlignment="1">
      <alignment horizontal="center" vertical="center"/>
    </xf>
    <xf numFmtId="0" fontId="5" fillId="47" borderId="28" xfId="0" applyFont="1" applyFill="1" applyBorder="1" applyAlignment="1">
      <alignment horizontal="center" vertical="center" wrapText="1"/>
    </xf>
    <xf numFmtId="0" fontId="15" fillId="0" borderId="28" xfId="0" applyFont="1" applyBorder="1" applyAlignment="1">
      <alignment horizontal="left" vertical="center" wrapText="1" indent="3"/>
    </xf>
    <xf numFmtId="0" fontId="5" fillId="8" borderId="28" xfId="0" applyFont="1" applyFill="1" applyBorder="1" applyAlignment="1">
      <alignment horizontal="left" vertical="center" wrapText="1"/>
    </xf>
    <xf numFmtId="0" fontId="6" fillId="0" borderId="28" xfId="0" applyFont="1" applyBorder="1" applyAlignment="1">
      <alignment horizontal="left" vertical="center" wrapText="1" indent="3"/>
    </xf>
    <xf numFmtId="0" fontId="5" fillId="8" borderId="29" xfId="0" applyFont="1" applyFill="1" applyBorder="1" applyAlignment="1">
      <alignment horizontal="left" vertical="center" wrapText="1"/>
    </xf>
    <xf numFmtId="0" fontId="5" fillId="8" borderId="11" xfId="0" applyFont="1" applyFill="1" applyBorder="1" applyAlignment="1">
      <alignment horizontal="left" vertical="center" wrapText="1" indent="1"/>
    </xf>
    <xf numFmtId="0" fontId="15" fillId="11" borderId="28" xfId="0" applyFont="1" applyFill="1" applyBorder="1" applyAlignment="1">
      <alignment horizontal="left" vertical="center" wrapText="1" indent="3"/>
    </xf>
    <xf numFmtId="0" fontId="17" fillId="8" borderId="28" xfId="0" applyFont="1" applyFill="1" applyBorder="1" applyAlignment="1">
      <alignment horizontal="left" vertical="center" wrapText="1"/>
    </xf>
    <xf numFmtId="0" fontId="5" fillId="8" borderId="28" xfId="0" applyFont="1" applyFill="1" applyBorder="1" applyAlignment="1">
      <alignment horizontal="center" vertical="center" wrapText="1"/>
    </xf>
    <xf numFmtId="0" fontId="15" fillId="0" borderId="28" xfId="0" applyFont="1" applyBorder="1" applyAlignment="1">
      <alignment horizontal="left" vertical="center" wrapText="1"/>
    </xf>
    <xf numFmtId="0" fontId="5" fillId="8" borderId="33" xfId="0" applyFont="1" applyFill="1" applyBorder="1" applyAlignment="1">
      <alignment horizontal="left" vertical="center" indent="1"/>
    </xf>
    <xf numFmtId="0" fontId="5" fillId="8" borderId="33" xfId="0" applyFont="1" applyFill="1" applyBorder="1" applyAlignment="1">
      <alignment horizontal="left" vertical="center"/>
    </xf>
    <xf numFmtId="0" fontId="5" fillId="8" borderId="34" xfId="0" applyFont="1" applyFill="1" applyBorder="1" applyAlignment="1">
      <alignment horizontal="left" vertical="center"/>
    </xf>
    <xf numFmtId="0" fontId="5" fillId="8" borderId="35" xfId="0" applyFont="1" applyFill="1" applyBorder="1" applyAlignment="1">
      <alignment horizontal="left" vertical="center"/>
    </xf>
    <xf numFmtId="0" fontId="15" fillId="0" borderId="28" xfId="0" applyFont="1" applyBorder="1" applyAlignment="1">
      <alignment horizontal="center"/>
    </xf>
    <xf numFmtId="0" fontId="97" fillId="37" borderId="0" xfId="0" applyFont="1" applyFill="1"/>
    <xf numFmtId="0" fontId="97" fillId="0" borderId="0" xfId="0" applyFont="1"/>
    <xf numFmtId="0" fontId="5" fillId="8" borderId="31" xfId="0" applyFont="1" applyFill="1" applyBorder="1" applyAlignment="1">
      <alignment horizontal="left" vertical="center" wrapText="1"/>
    </xf>
    <xf numFmtId="0" fontId="5" fillId="47" borderId="32" xfId="0" applyFont="1" applyFill="1" applyBorder="1" applyAlignment="1">
      <alignment horizontal="center" vertical="center" wrapText="1"/>
    </xf>
    <xf numFmtId="0" fontId="5" fillId="8" borderId="2" xfId="0" applyFont="1" applyFill="1" applyBorder="1" applyAlignment="1">
      <alignment horizontal="left" vertical="center"/>
    </xf>
    <xf numFmtId="0" fontId="5" fillId="8" borderId="11" xfId="0" applyFont="1" applyFill="1" applyBorder="1" applyAlignment="1">
      <alignment horizontal="left" vertical="center"/>
    </xf>
    <xf numFmtId="0" fontId="5" fillId="47" borderId="6" xfId="0" applyFont="1" applyFill="1" applyBorder="1" applyAlignment="1">
      <alignment horizontal="center" vertical="center" wrapText="1"/>
    </xf>
    <xf numFmtId="0" fontId="5" fillId="8" borderId="2" xfId="0" applyFont="1" applyFill="1" applyBorder="1" applyAlignment="1">
      <alignment horizontal="left" vertical="center" wrapText="1" indent="1"/>
    </xf>
    <xf numFmtId="0" fontId="5" fillId="8" borderId="6" xfId="0" applyFont="1" applyFill="1" applyBorder="1" applyAlignment="1">
      <alignment horizontal="left" vertical="center" wrapText="1"/>
    </xf>
    <xf numFmtId="0" fontId="5" fillId="8" borderId="12" xfId="0" applyFont="1" applyFill="1" applyBorder="1" applyAlignment="1">
      <alignment horizontal="left" vertical="center" wrapText="1"/>
    </xf>
    <xf numFmtId="0" fontId="6" fillId="0" borderId="29" xfId="0" applyFont="1" applyBorder="1" applyAlignment="1">
      <alignment horizontal="left" vertical="center" wrapText="1" indent="1"/>
    </xf>
    <xf numFmtId="0" fontId="6" fillId="0" borderId="29" xfId="0" applyFont="1" applyBorder="1" applyAlignment="1">
      <alignment horizontal="left" vertical="center" wrapText="1" indent="3"/>
    </xf>
    <xf numFmtId="0" fontId="15" fillId="0" borderId="29" xfId="0" applyFont="1" applyBorder="1" applyAlignment="1">
      <alignment horizontal="left" vertical="center" wrapText="1" indent="1"/>
    </xf>
    <xf numFmtId="0" fontId="5" fillId="8" borderId="17" xfId="0" applyFont="1" applyFill="1" applyBorder="1" applyAlignment="1">
      <alignment horizontal="left" vertical="center" wrapText="1"/>
    </xf>
    <xf numFmtId="0" fontId="15" fillId="0" borderId="32" xfId="0" applyFont="1" applyBorder="1" applyAlignment="1">
      <alignment horizontal="center" vertical="center" wrapText="1"/>
    </xf>
    <xf numFmtId="0" fontId="5" fillId="0" borderId="32" xfId="227" applyFont="1" applyFill="1" applyBorder="1" applyAlignment="1">
      <alignment horizontal="center" vertical="center" wrapText="1"/>
    </xf>
    <xf numFmtId="0" fontId="5" fillId="0" borderId="32" xfId="227" applyFont="1" applyFill="1" applyBorder="1" applyAlignment="1">
      <alignment horizontal="center" vertical="center"/>
    </xf>
    <xf numFmtId="0" fontId="26" fillId="41" borderId="3" xfId="0" applyFont="1" applyFill="1" applyBorder="1" applyAlignment="1">
      <alignment horizontal="center" vertical="center" wrapText="1"/>
    </xf>
    <xf numFmtId="0" fontId="15" fillId="47" borderId="3" xfId="0" applyFont="1" applyFill="1" applyBorder="1" applyAlignment="1">
      <alignment horizontal="center" vertical="center"/>
    </xf>
    <xf numFmtId="0" fontId="15" fillId="47" borderId="6" xfId="0" applyFont="1" applyFill="1" applyBorder="1" applyAlignment="1">
      <alignment horizontal="center" vertical="center"/>
    </xf>
    <xf numFmtId="0" fontId="6" fillId="0" borderId="3" xfId="12" quotePrefix="1" applyFont="1" applyBorder="1" applyAlignment="1">
      <alignment horizontal="center" vertical="center"/>
    </xf>
    <xf numFmtId="0" fontId="6" fillId="0" borderId="3" xfId="12" applyFont="1" applyBorder="1" applyAlignment="1">
      <alignment horizontal="left" vertical="center" wrapText="1" indent="1"/>
    </xf>
    <xf numFmtId="0" fontId="6" fillId="0" borderId="3" xfId="12" applyFont="1" applyBorder="1" applyAlignment="1">
      <alignment horizontal="left" vertical="center" wrapText="1" indent="3"/>
    </xf>
    <xf numFmtId="0" fontId="27" fillId="41" borderId="3" xfId="0" applyFont="1" applyFill="1" applyBorder="1" applyAlignment="1">
      <alignment horizontal="justify" vertical="center" wrapText="1"/>
    </xf>
    <xf numFmtId="166" fontId="7" fillId="0" borderId="3" xfId="11" applyNumberFormat="1" applyFont="1" applyBorder="1" applyAlignment="1">
      <alignment horizontal="right" wrapText="1"/>
    </xf>
    <xf numFmtId="49" fontId="15" fillId="0" borderId="2" xfId="222" applyNumberFormat="1" applyFont="1" applyAlignment="1">
      <alignment horizontal="center" vertical="center"/>
    </xf>
    <xf numFmtId="0" fontId="15" fillId="0" borderId="32" xfId="222" applyFont="1" applyBorder="1" applyAlignment="1">
      <alignment horizontal="center" vertical="center" wrapText="1"/>
    </xf>
    <xf numFmtId="0" fontId="15" fillId="0" borderId="3" xfId="222" applyFont="1" applyBorder="1" applyAlignment="1">
      <alignment horizontal="center" vertical="center" wrapText="1"/>
    </xf>
    <xf numFmtId="0" fontId="5" fillId="0" borderId="2" xfId="215" applyFont="1" applyFill="1" applyBorder="1" applyAlignment="1">
      <alignment horizontal="left" vertical="center"/>
    </xf>
    <xf numFmtId="0" fontId="17" fillId="0" borderId="16" xfId="222" applyFont="1" applyBorder="1" applyAlignment="1">
      <alignment vertical="center" wrapText="1"/>
    </xf>
    <xf numFmtId="0" fontId="5" fillId="0" borderId="3" xfId="222" applyFont="1" applyBorder="1" applyAlignment="1">
      <alignment horizontal="center" vertical="center" wrapText="1"/>
    </xf>
    <xf numFmtId="0" fontId="17" fillId="8" borderId="3" xfId="222" applyFont="1" applyFill="1" applyBorder="1" applyAlignment="1">
      <alignment vertical="center"/>
    </xf>
    <xf numFmtId="0" fontId="15" fillId="0" borderId="3" xfId="222" applyFont="1" applyBorder="1" applyAlignment="1">
      <alignment horizontal="center" vertical="center"/>
    </xf>
    <xf numFmtId="0" fontId="15" fillId="0" borderId="3" xfId="222" applyFont="1" applyBorder="1" applyAlignment="1">
      <alignment horizontal="left" vertical="center" wrapText="1" indent="1"/>
    </xf>
    <xf numFmtId="0" fontId="17" fillId="8" borderId="3" xfId="222" applyFont="1" applyFill="1" applyBorder="1" applyAlignment="1">
      <alignment horizontal="left" vertical="center" wrapText="1" indent="1"/>
    </xf>
    <xf numFmtId="0" fontId="6" fillId="0" borderId="3" xfId="222" applyFont="1" applyBorder="1" applyAlignment="1">
      <alignment horizontal="left" vertical="center" wrapText="1" indent="1"/>
    </xf>
    <xf numFmtId="0" fontId="15" fillId="8" borderId="3" xfId="222" quotePrefix="1" applyFont="1" applyFill="1" applyBorder="1" applyAlignment="1">
      <alignment horizontal="center" vertical="center" wrapText="1"/>
    </xf>
    <xf numFmtId="0" fontId="98" fillId="8" borderId="3" xfId="222" quotePrefix="1" applyFont="1" applyFill="1" applyBorder="1" applyAlignment="1">
      <alignment horizontal="center" vertical="center" wrapText="1"/>
    </xf>
    <xf numFmtId="0" fontId="17" fillId="8" borderId="3" xfId="222" quotePrefix="1" applyFont="1" applyFill="1" applyBorder="1" applyAlignment="1">
      <alignment horizontal="center" vertical="center" wrapText="1"/>
    </xf>
    <xf numFmtId="0" fontId="82" fillId="8" borderId="3" xfId="222" quotePrefix="1" applyFont="1" applyFill="1" applyBorder="1" applyAlignment="1">
      <alignment horizontal="center" vertical="center" wrapText="1"/>
    </xf>
    <xf numFmtId="0" fontId="79" fillId="8" borderId="3" xfId="222" quotePrefix="1" applyFont="1" applyFill="1" applyBorder="1" applyAlignment="1">
      <alignment horizontal="center" vertical="center" wrapText="1"/>
    </xf>
    <xf numFmtId="0" fontId="99" fillId="8" borderId="3" xfId="222" applyFont="1" applyFill="1" applyBorder="1" applyAlignment="1">
      <alignment vertical="center" wrapText="1"/>
    </xf>
    <xf numFmtId="0" fontId="5" fillId="8" borderId="3" xfId="222" applyFont="1" applyFill="1" applyBorder="1" applyAlignment="1">
      <alignment vertical="center"/>
    </xf>
    <xf numFmtId="0" fontId="15" fillId="8" borderId="3" xfId="222" applyFont="1" applyFill="1" applyBorder="1" applyAlignment="1">
      <alignment horizontal="center" vertical="center" wrapText="1"/>
    </xf>
    <xf numFmtId="0" fontId="6" fillId="0" borderId="3" xfId="222" applyFont="1" applyBorder="1" applyAlignment="1">
      <alignment horizontal="left" vertical="center" wrapText="1" indent="3"/>
    </xf>
    <xf numFmtId="0" fontId="6" fillId="8" borderId="3" xfId="222" quotePrefix="1" applyFont="1" applyFill="1" applyBorder="1" applyAlignment="1">
      <alignment horizontal="center" vertical="center" wrapText="1"/>
    </xf>
    <xf numFmtId="0" fontId="5" fillId="8" borderId="3" xfId="222" quotePrefix="1" applyFont="1" applyFill="1" applyBorder="1" applyAlignment="1">
      <alignment horizontal="center" vertical="center" wrapText="1"/>
    </xf>
    <xf numFmtId="0" fontId="5" fillId="8" borderId="3" xfId="222" applyFont="1" applyFill="1" applyBorder="1" applyAlignment="1">
      <alignment horizontal="left" vertical="center" wrapText="1"/>
    </xf>
    <xf numFmtId="166" fontId="7" fillId="44" borderId="3" xfId="11" applyNumberFormat="1" applyFont="1" applyFill="1" applyBorder="1" applyAlignment="1">
      <alignment horizontal="right" wrapText="1"/>
    </xf>
    <xf numFmtId="10" fontId="6" fillId="0" borderId="3" xfId="0" applyNumberFormat="1" applyFont="1" applyBorder="1"/>
    <xf numFmtId="0" fontId="100" fillId="0" borderId="0" xfId="0" applyFont="1"/>
    <xf numFmtId="168" fontId="16" fillId="7" borderId="3" xfId="0" applyNumberFormat="1" applyFont="1" applyFill="1" applyBorder="1" applyAlignment="1">
      <alignment horizontal="right" wrapText="1"/>
    </xf>
    <xf numFmtId="168" fontId="100" fillId="7" borderId="3" xfId="0" applyNumberFormat="1" applyFont="1" applyFill="1" applyBorder="1" applyAlignment="1">
      <alignment horizontal="right" wrapText="1"/>
    </xf>
    <xf numFmtId="168" fontId="5" fillId="7" borderId="3" xfId="0" applyNumberFormat="1" applyFont="1" applyFill="1" applyBorder="1" applyAlignment="1">
      <alignment horizontal="right" wrapText="1"/>
    </xf>
    <xf numFmtId="3" fontId="13" fillId="0" borderId="3" xfId="0" applyNumberFormat="1" applyFont="1" applyBorder="1" applyAlignment="1">
      <alignment horizontal="center"/>
    </xf>
    <xf numFmtId="49" fontId="6" fillId="0" borderId="3" xfId="2" applyNumberFormat="1" applyFont="1" applyBorder="1" applyAlignment="1" applyProtection="1">
      <alignment horizontal="left" vertical="top" wrapText="1"/>
      <protection locked="0"/>
    </xf>
    <xf numFmtId="49" fontId="6" fillId="0" borderId="3" xfId="2" applyNumberFormat="1" applyFont="1" applyBorder="1" applyAlignment="1" applyProtection="1">
      <alignment horizontal="left" vertical="top"/>
      <protection locked="0"/>
    </xf>
    <xf numFmtId="0" fontId="16" fillId="0" borderId="3" xfId="0" applyFont="1" applyBorder="1" applyAlignment="1">
      <alignment wrapText="1"/>
    </xf>
    <xf numFmtId="0" fontId="15" fillId="41" borderId="3" xfId="0" applyFont="1" applyFill="1" applyBorder="1" applyAlignment="1">
      <alignment horizontal="left"/>
    </xf>
    <xf numFmtId="0" fontId="17" fillId="0" borderId="3" xfId="0" applyFont="1" applyBorder="1"/>
    <xf numFmtId="0" fontId="6" fillId="12" borderId="3" xfId="222" applyFont="1" applyFill="1" applyBorder="1"/>
    <xf numFmtId="0" fontId="6" fillId="37" borderId="0" xfId="0" applyFont="1" applyFill="1"/>
    <xf numFmtId="0" fontId="5" fillId="0" borderId="0" xfId="0" applyFont="1" applyAlignment="1">
      <alignment horizontal="left" vertical="top"/>
    </xf>
    <xf numFmtId="0" fontId="96" fillId="37" borderId="2" xfId="6" applyFont="1" applyFill="1"/>
    <xf numFmtId="0" fontId="97" fillId="37" borderId="2" xfId="6" applyFont="1" applyFill="1" applyProtection="1">
      <protection locked="0"/>
    </xf>
    <xf numFmtId="0" fontId="96" fillId="48" borderId="0" xfId="0" applyFont="1" applyFill="1"/>
    <xf numFmtId="0" fontId="97" fillId="48" borderId="0" xfId="0" applyFont="1" applyFill="1"/>
    <xf numFmtId="0" fontId="5" fillId="0" borderId="2" xfId="0" applyFont="1" applyBorder="1" applyProtection="1">
      <protection locked="0"/>
    </xf>
    <xf numFmtId="0" fontId="13" fillId="11" borderId="2" xfId="0" applyFont="1" applyFill="1" applyBorder="1" applyAlignment="1">
      <alignment vertical="top"/>
    </xf>
    <xf numFmtId="0" fontId="6" fillId="11" borderId="2" xfId="0" applyFont="1" applyFill="1" applyBorder="1" applyAlignment="1">
      <alignment vertical="top"/>
    </xf>
    <xf numFmtId="0" fontId="5" fillId="11" borderId="2" xfId="0" applyFont="1" applyFill="1" applyBorder="1" applyProtection="1">
      <protection locked="0"/>
    </xf>
    <xf numFmtId="0" fontId="96" fillId="48" borderId="2" xfId="0" applyFont="1" applyFill="1" applyBorder="1" applyAlignment="1">
      <alignment vertical="top"/>
    </xf>
    <xf numFmtId="0" fontId="97" fillId="48" borderId="2" xfId="0" applyFont="1" applyFill="1" applyBorder="1" applyAlignment="1">
      <alignment vertical="top"/>
    </xf>
    <xf numFmtId="0" fontId="39" fillId="0" borderId="2" xfId="6" applyFont="1" applyAlignment="1">
      <alignment vertical="center"/>
    </xf>
    <xf numFmtId="0" fontId="96" fillId="48" borderId="2" xfId="6" applyFont="1" applyFill="1" applyAlignment="1">
      <alignment vertical="center"/>
    </xf>
    <xf numFmtId="3" fontId="97" fillId="48" borderId="2" xfId="6" applyNumberFormat="1" applyFont="1" applyFill="1" applyAlignment="1">
      <alignment horizontal="right" vertical="center"/>
    </xf>
    <xf numFmtId="0" fontId="97" fillId="48" borderId="2" xfId="6" applyFont="1" applyFill="1" applyAlignment="1">
      <alignment horizontal="center" vertical="center" wrapText="1"/>
    </xf>
    <xf numFmtId="0" fontId="96" fillId="0" borderId="2" xfId="6" applyFont="1"/>
    <xf numFmtId="0" fontId="97" fillId="48" borderId="0" xfId="0" applyFont="1" applyFill="1" applyAlignment="1">
      <alignment horizontal="center"/>
    </xf>
    <xf numFmtId="0" fontId="97" fillId="48" borderId="0" xfId="0" applyFont="1" applyFill="1" applyAlignment="1">
      <alignment horizontal="left"/>
    </xf>
    <xf numFmtId="0" fontId="97" fillId="48" borderId="0" xfId="0" applyFont="1" applyFill="1" applyAlignment="1">
      <alignment vertical="center"/>
    </xf>
    <xf numFmtId="0" fontId="96" fillId="48" borderId="2" xfId="6" applyFont="1" applyFill="1" applyProtection="1">
      <protection locked="0"/>
    </xf>
    <xf numFmtId="0" fontId="97" fillId="48" borderId="2" xfId="6" applyFont="1" applyFill="1" applyProtection="1">
      <protection locked="0"/>
    </xf>
    <xf numFmtId="0" fontId="96" fillId="37" borderId="2" xfId="6" applyFont="1" applyFill="1" applyProtection="1">
      <protection locked="0"/>
    </xf>
    <xf numFmtId="0" fontId="6" fillId="0" borderId="32" xfId="0" applyFont="1" applyBorder="1" applyAlignment="1">
      <alignment horizontal="center" vertical="top" wrapText="1"/>
    </xf>
    <xf numFmtId="168" fontId="22" fillId="0" borderId="2" xfId="0" applyNumberFormat="1" applyFont="1" applyBorder="1"/>
    <xf numFmtId="0" fontId="96" fillId="48" borderId="0" xfId="0" applyFont="1" applyFill="1" applyAlignment="1">
      <alignment vertical="center"/>
    </xf>
    <xf numFmtId="0" fontId="104" fillId="0" borderId="0" xfId="0" applyFont="1"/>
    <xf numFmtId="0" fontId="105" fillId="37" borderId="2" xfId="6" applyFont="1" applyFill="1"/>
    <xf numFmtId="0" fontId="96" fillId="48" borderId="0" xfId="0" applyFont="1" applyFill="1" applyAlignment="1">
      <alignment horizontal="left" vertical="top" wrapText="1"/>
    </xf>
    <xf numFmtId="168" fontId="37" fillId="0" borderId="3" xfId="0" applyNumberFormat="1" applyFont="1" applyBorder="1" applyAlignment="1">
      <alignment horizontal="right" wrapText="1"/>
    </xf>
    <xf numFmtId="168" fontId="37" fillId="7" borderId="3" xfId="0" applyNumberFormat="1" applyFont="1" applyFill="1" applyBorder="1" applyAlignment="1">
      <alignment horizontal="right" wrapText="1"/>
    </xf>
    <xf numFmtId="0" fontId="106" fillId="7" borderId="3" xfId="0" applyFont="1" applyFill="1" applyBorder="1"/>
    <xf numFmtId="168" fontId="38" fillId="7" borderId="3" xfId="0" applyNumberFormat="1" applyFont="1" applyFill="1" applyBorder="1" applyAlignment="1">
      <alignment horizontal="right" wrapText="1"/>
    </xf>
    <xf numFmtId="0" fontId="96" fillId="48" borderId="0" xfId="0" applyFont="1" applyFill="1" applyAlignment="1">
      <alignment horizontal="left" vertical="top"/>
    </xf>
    <xf numFmtId="0" fontId="102" fillId="48" borderId="0" xfId="0" applyFont="1" applyFill="1" applyAlignment="1">
      <alignment horizontal="left" vertical="top" wrapText="1"/>
    </xf>
    <xf numFmtId="0" fontId="6" fillId="0" borderId="8" xfId="0" applyFont="1" applyBorder="1" applyAlignment="1">
      <alignment horizontal="center" vertical="top" wrapText="1"/>
    </xf>
    <xf numFmtId="0" fontId="6" fillId="0" borderId="32" xfId="0" applyFont="1" applyBorder="1" applyAlignment="1">
      <alignment horizontal="center" vertical="center"/>
    </xf>
    <xf numFmtId="168" fontId="79" fillId="0" borderId="0" xfId="0" applyNumberFormat="1" applyFont="1"/>
    <xf numFmtId="0" fontId="96" fillId="48" borderId="2" xfId="3" applyFont="1" applyFill="1" applyAlignment="1">
      <alignment horizontal="left"/>
    </xf>
    <xf numFmtId="0" fontId="96" fillId="48" borderId="2" xfId="214" applyFont="1" applyFill="1" applyAlignment="1">
      <alignment vertical="top"/>
    </xf>
    <xf numFmtId="0" fontId="96" fillId="48" borderId="2" xfId="3" applyFont="1" applyFill="1" applyAlignment="1">
      <alignment horizontal="left" vertical="center"/>
    </xf>
    <xf numFmtId="0" fontId="96" fillId="48" borderId="2" xfId="214" applyFont="1" applyFill="1">
      <alignment vertical="center"/>
    </xf>
    <xf numFmtId="166" fontId="7" fillId="8" borderId="3" xfId="11" applyNumberFormat="1" applyFont="1" applyFill="1" applyBorder="1" applyAlignment="1">
      <alignment horizontal="right" wrapText="1"/>
    </xf>
    <xf numFmtId="0" fontId="96" fillId="48" borderId="2" xfId="3" applyFont="1" applyFill="1" applyAlignment="1">
      <alignment horizontal="left" vertical="top"/>
    </xf>
    <xf numFmtId="0" fontId="97" fillId="48" borderId="2" xfId="3" applyFont="1" applyFill="1" applyAlignment="1">
      <alignment horizontal="center" vertical="top" wrapText="1"/>
    </xf>
    <xf numFmtId="0" fontId="96" fillId="48" borderId="2" xfId="222" applyFont="1" applyFill="1" applyAlignment="1">
      <alignment vertical="center"/>
    </xf>
    <xf numFmtId="0" fontId="97" fillId="48" borderId="2" xfId="222" applyFont="1" applyFill="1"/>
    <xf numFmtId="0" fontId="97" fillId="48" borderId="0" xfId="0" applyFont="1" applyFill="1" applyAlignment="1">
      <alignment wrapText="1"/>
    </xf>
    <xf numFmtId="166" fontId="7" fillId="0" borderId="3" xfId="11" applyNumberFormat="1" applyFont="1" applyBorder="1" applyAlignment="1">
      <alignment horizontal="center" wrapText="1"/>
    </xf>
    <xf numFmtId="0" fontId="86" fillId="0" borderId="0" xfId="0" quotePrefix="1" applyFont="1"/>
    <xf numFmtId="0" fontId="89" fillId="0" borderId="0" xfId="0" applyFont="1"/>
    <xf numFmtId="0" fontId="13" fillId="0" borderId="2" xfId="0" applyFont="1" applyBorder="1"/>
    <xf numFmtId="0" fontId="6" fillId="0" borderId="2" xfId="2" applyFont="1" applyAlignment="1">
      <alignment vertical="center"/>
    </xf>
    <xf numFmtId="168" fontId="6" fillId="0" borderId="17" xfId="0" applyNumberFormat="1" applyFont="1" applyBorder="1" applyAlignment="1">
      <alignment horizontal="right" wrapText="1"/>
    </xf>
    <xf numFmtId="0" fontId="6" fillId="8" borderId="2" xfId="0" applyFont="1" applyFill="1" applyBorder="1" applyAlignment="1">
      <alignment horizontal="left"/>
    </xf>
    <xf numFmtId="0" fontId="6" fillId="8" borderId="11" xfId="0" applyFont="1" applyFill="1" applyBorder="1" applyAlignment="1">
      <alignment horizontal="left"/>
    </xf>
    <xf numFmtId="0" fontId="6" fillId="8" borderId="16" xfId="0" applyFont="1" applyFill="1" applyBorder="1" applyAlignment="1">
      <alignment horizontal="left"/>
    </xf>
    <xf numFmtId="0" fontId="6" fillId="8" borderId="12" xfId="0" applyFont="1" applyFill="1" applyBorder="1" applyAlignment="1">
      <alignment horizontal="left"/>
    </xf>
    <xf numFmtId="0" fontId="6" fillId="0" borderId="3" xfId="2" applyFont="1" applyBorder="1" applyAlignment="1">
      <alignment horizontal="center"/>
    </xf>
    <xf numFmtId="0" fontId="6" fillId="8" borderId="34" xfId="0" applyFont="1" applyFill="1" applyBorder="1" applyAlignment="1">
      <alignment horizontal="left"/>
    </xf>
    <xf numFmtId="0" fontId="6" fillId="8" borderId="35" xfId="0" applyFont="1" applyFill="1" applyBorder="1" applyAlignment="1">
      <alignment horizontal="left"/>
    </xf>
    <xf numFmtId="0" fontId="6" fillId="0" borderId="6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top" wrapText="1"/>
    </xf>
    <xf numFmtId="0" fontId="15" fillId="0" borderId="3" xfId="0" applyFont="1" applyBorder="1" applyAlignment="1">
      <alignment horizontal="center" vertical="center" wrapText="1"/>
    </xf>
    <xf numFmtId="0" fontId="6" fillId="46" borderId="3" xfId="0" applyFont="1" applyFill="1" applyBorder="1" applyAlignment="1">
      <alignment wrapText="1"/>
    </xf>
    <xf numFmtId="0" fontId="5" fillId="46" borderId="3" xfId="0" applyFont="1" applyFill="1" applyBorder="1" applyAlignment="1">
      <alignment horizontal="center" wrapText="1"/>
    </xf>
    <xf numFmtId="166" fontId="6" fillId="0" borderId="3" xfId="11" applyNumberFormat="1" applyFont="1" applyBorder="1" applyAlignment="1" applyProtection="1">
      <alignment horizontal="right" wrapText="1"/>
      <protection locked="0"/>
    </xf>
    <xf numFmtId="3" fontId="6" fillId="7" borderId="5" xfId="0" applyNumberFormat="1" applyFont="1" applyFill="1" applyBorder="1" applyAlignment="1">
      <alignment horizontal="center"/>
    </xf>
    <xf numFmtId="3" fontId="6" fillId="7" borderId="3" xfId="0" applyNumberFormat="1" applyFont="1" applyFill="1" applyBorder="1" applyAlignment="1">
      <alignment horizontal="center"/>
    </xf>
    <xf numFmtId="0" fontId="96" fillId="48" borderId="2" xfId="11" applyFont="1" applyFill="1"/>
    <xf numFmtId="0" fontId="97" fillId="48" borderId="2" xfId="15" applyFont="1" applyFill="1"/>
    <xf numFmtId="0" fontId="97" fillId="48" borderId="2" xfId="15" applyFont="1" applyFill="1" applyAlignment="1">
      <alignment vertical="center"/>
    </xf>
    <xf numFmtId="0" fontId="107" fillId="0" borderId="0" xfId="0" applyFont="1"/>
    <xf numFmtId="0" fontId="96" fillId="48" borderId="0" xfId="0" applyFont="1" applyFill="1" applyAlignment="1">
      <alignment vertical="center" wrapText="1"/>
    </xf>
    <xf numFmtId="168" fontId="9" fillId="0" borderId="2" xfId="0" applyNumberFormat="1" applyFont="1" applyBorder="1" applyAlignment="1">
      <alignment horizontal="right" wrapText="1"/>
    </xf>
    <xf numFmtId="49" fontId="15" fillId="0" borderId="3" xfId="0" applyNumberFormat="1" applyFont="1" applyBorder="1" applyAlignment="1">
      <alignment horizontal="center" vertical="top" wrapText="1"/>
    </xf>
    <xf numFmtId="3" fontId="13" fillId="0" borderId="2" xfId="3" applyNumberFormat="1" applyFont="1"/>
    <xf numFmtId="0" fontId="6" fillId="8" borderId="32" xfId="0" applyFont="1" applyFill="1" applyBorder="1" applyAlignment="1">
      <alignment horizontal="center" vertical="top" wrapText="1"/>
    </xf>
    <xf numFmtId="0" fontId="6" fillId="0" borderId="32" xfId="0" applyFont="1" applyBorder="1" applyAlignment="1">
      <alignment horizontal="left" vertical="top"/>
    </xf>
    <xf numFmtId="168" fontId="6" fillId="0" borderId="2" xfId="3" applyNumberFormat="1" applyFont="1"/>
    <xf numFmtId="168" fontId="8" fillId="0" borderId="2" xfId="3" applyNumberFormat="1" applyFont="1"/>
    <xf numFmtId="4" fontId="97" fillId="48" borderId="0" xfId="0" applyNumberFormat="1" applyFont="1" applyFill="1"/>
    <xf numFmtId="0" fontId="13" fillId="0" borderId="0" xfId="0" applyFont="1" applyAlignment="1">
      <alignment vertical="top" wrapText="1"/>
    </xf>
    <xf numFmtId="0" fontId="5" fillId="0" borderId="6" xfId="0" applyFont="1" applyBorder="1" applyAlignment="1">
      <alignment horizontal="center" vertical="top" wrapText="1"/>
    </xf>
    <xf numFmtId="0" fontId="5" fillId="0" borderId="3" xfId="6" applyFont="1" applyBorder="1" applyAlignment="1" applyProtection="1">
      <alignment horizontal="left" vertical="top" wrapText="1"/>
      <protection locked="0"/>
    </xf>
    <xf numFmtId="0" fontId="34" fillId="0" borderId="3" xfId="0" applyFont="1" applyBorder="1" applyAlignment="1">
      <alignment horizontal="center" vertical="center" wrapText="1"/>
    </xf>
    <xf numFmtId="0" fontId="34" fillId="0" borderId="6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27" fillId="0" borderId="7" xfId="0" applyFont="1" applyBorder="1" applyAlignment="1">
      <alignment horizontal="center" vertical="center" wrapText="1"/>
    </xf>
    <xf numFmtId="0" fontId="27" fillId="0" borderId="3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top" wrapText="1"/>
    </xf>
    <xf numFmtId="0" fontId="6" fillId="0" borderId="5" xfId="0" applyFont="1" applyBorder="1" applyAlignment="1">
      <alignment horizontal="center" vertical="top"/>
    </xf>
    <xf numFmtId="0" fontId="5" fillId="0" borderId="15" xfId="0" applyFont="1" applyBorder="1" applyAlignment="1">
      <alignment horizontal="center" vertical="center" wrapText="1"/>
    </xf>
    <xf numFmtId="0" fontId="102" fillId="37" borderId="0" xfId="0" applyFont="1" applyFill="1" applyAlignment="1">
      <alignment horizontal="left" vertical="top" wrapText="1"/>
    </xf>
    <xf numFmtId="0" fontId="6" fillId="41" borderId="3" xfId="0" applyFont="1" applyFill="1" applyBorder="1" applyAlignment="1">
      <alignment horizontal="center" vertical="center" wrapText="1"/>
    </xf>
    <xf numFmtId="0" fontId="5" fillId="41" borderId="3" xfId="0" applyFont="1" applyFill="1" applyBorder="1" applyAlignment="1">
      <alignment horizontal="center" vertical="center" wrapText="1"/>
    </xf>
    <xf numFmtId="168" fontId="6" fillId="7" borderId="3" xfId="0" applyNumberFormat="1" applyFont="1" applyFill="1" applyBorder="1" applyAlignment="1">
      <alignment horizontal="right" wrapText="1"/>
    </xf>
    <xf numFmtId="0" fontId="6" fillId="8" borderId="3" xfId="0" applyFont="1" applyFill="1" applyBorder="1" applyAlignment="1">
      <alignment vertical="center" wrapText="1"/>
    </xf>
    <xf numFmtId="0" fontId="40" fillId="41" borderId="3" xfId="0" applyFont="1" applyFill="1" applyBorder="1" applyAlignment="1">
      <alignment vertical="center" wrapText="1"/>
    </xf>
    <xf numFmtId="0" fontId="108" fillId="0" borderId="0" xfId="230"/>
    <xf numFmtId="0" fontId="5" fillId="8" borderId="5" xfId="6" applyFont="1" applyFill="1" applyBorder="1" applyAlignment="1">
      <alignment horizontal="left" vertical="center"/>
    </xf>
    <xf numFmtId="0" fontId="108" fillId="0" borderId="0" xfId="230" applyAlignment="1">
      <alignment vertical="top"/>
    </xf>
    <xf numFmtId="0" fontId="108" fillId="4" borderId="0" xfId="230" applyFill="1" applyAlignment="1">
      <alignment vertical="top"/>
    </xf>
    <xf numFmtId="0" fontId="110" fillId="4" borderId="2" xfId="3" applyFont="1" applyFill="1" applyAlignment="1">
      <alignment horizontal="center"/>
    </xf>
    <xf numFmtId="0" fontId="110" fillId="4" borderId="0" xfId="0" applyFont="1" applyFill="1" applyAlignment="1">
      <alignment vertical="top"/>
    </xf>
    <xf numFmtId="0" fontId="110" fillId="4" borderId="0" xfId="0" applyFont="1" applyFill="1" applyAlignment="1">
      <alignment vertical="center"/>
    </xf>
    <xf numFmtId="0" fontId="110" fillId="4" borderId="2" xfId="6" applyFont="1" applyFill="1" applyAlignment="1">
      <alignment vertical="center"/>
    </xf>
    <xf numFmtId="0" fontId="110" fillId="4" borderId="2" xfId="6" applyFont="1" applyFill="1" applyAlignment="1">
      <alignment horizontal="left" vertical="top"/>
    </xf>
    <xf numFmtId="0" fontId="110" fillId="4" borderId="0" xfId="0" applyFont="1" applyFill="1"/>
    <xf numFmtId="0" fontId="110" fillId="4" borderId="2" xfId="11" applyFont="1" applyFill="1"/>
    <xf numFmtId="0" fontId="110" fillId="4" borderId="2" xfId="15" applyFont="1" applyFill="1"/>
    <xf numFmtId="0" fontId="110" fillId="4" borderId="2" xfId="3" applyFont="1" applyFill="1"/>
    <xf numFmtId="0" fontId="110" fillId="4" borderId="2" xfId="222" applyFont="1" applyFill="1"/>
    <xf numFmtId="0" fontId="110" fillId="4" borderId="2" xfId="6" applyFont="1" applyFill="1" applyProtection="1">
      <protection locked="0"/>
    </xf>
    <xf numFmtId="0" fontId="109" fillId="4" borderId="2" xfId="230" applyFont="1" applyFill="1" applyBorder="1" applyAlignment="1"/>
    <xf numFmtId="0" fontId="6" fillId="0" borderId="0" xfId="0" quotePrefix="1" applyFont="1"/>
    <xf numFmtId="0" fontId="108" fillId="4" borderId="0" xfId="230" applyFill="1" applyAlignment="1">
      <alignment horizontal="center" vertical="top"/>
    </xf>
    <xf numFmtId="0" fontId="5" fillId="48" borderId="0" xfId="0" applyFont="1" applyFill="1"/>
    <xf numFmtId="0" fontId="111" fillId="0" borderId="0" xfId="0" applyFont="1"/>
    <xf numFmtId="164" fontId="111" fillId="0" borderId="0" xfId="0" applyNumberFormat="1" applyFont="1"/>
    <xf numFmtId="0" fontId="6" fillId="0" borderId="3" xfId="6" applyFont="1" applyBorder="1" applyAlignment="1">
      <alignment horizontal="center" vertical="top" wrapText="1"/>
    </xf>
    <xf numFmtId="14" fontId="6" fillId="0" borderId="3" xfId="0" applyNumberFormat="1" applyFont="1" applyBorder="1" applyAlignment="1">
      <alignment horizontal="center"/>
    </xf>
    <xf numFmtId="0" fontId="6" fillId="0" borderId="6" xfId="0" applyFont="1" applyBorder="1"/>
    <xf numFmtId="0" fontId="6" fillId="0" borderId="6" xfId="6" applyFont="1" applyBorder="1" applyAlignment="1" applyProtection="1">
      <alignment vertical="top"/>
      <protection locked="0"/>
    </xf>
    <xf numFmtId="0" fontId="5" fillId="0" borderId="2" xfId="6" applyFont="1" applyAlignment="1" applyProtection="1">
      <alignment vertical="top"/>
      <protection locked="0"/>
    </xf>
    <xf numFmtId="0" fontId="5" fillId="0" borderId="4" xfId="6" applyFont="1" applyBorder="1" applyAlignment="1" applyProtection="1">
      <alignment vertical="top"/>
      <protection locked="0"/>
    </xf>
    <xf numFmtId="0" fontId="112" fillId="4" borderId="2" xfId="6" applyFont="1" applyFill="1" applyProtection="1">
      <protection locked="0"/>
    </xf>
    <xf numFmtId="0" fontId="36" fillId="11" borderId="17" xfId="0" applyFont="1" applyFill="1" applyBorder="1" applyAlignment="1">
      <alignment horizontal="center" vertical="center" wrapText="1"/>
    </xf>
    <xf numFmtId="0" fontId="36" fillId="0" borderId="3" xfId="0" applyFont="1" applyBorder="1" applyAlignment="1">
      <alignment horizontal="center" vertical="center" wrapText="1"/>
    </xf>
    <xf numFmtId="0" fontId="36" fillId="11" borderId="16" xfId="0" applyFont="1" applyFill="1" applyBorder="1" applyAlignment="1">
      <alignment horizontal="center" vertical="center" wrapText="1"/>
    </xf>
    <xf numFmtId="0" fontId="17" fillId="0" borderId="0" xfId="0" applyFont="1" applyAlignment="1">
      <alignment vertical="center" wrapText="1"/>
    </xf>
    <xf numFmtId="0" fontId="17" fillId="11" borderId="17" xfId="0" applyFont="1" applyFill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11" borderId="16" xfId="0" applyFont="1" applyFill="1" applyBorder="1" applyAlignment="1">
      <alignment horizontal="center" vertical="center" wrapText="1"/>
    </xf>
    <xf numFmtId="0" fontId="17" fillId="11" borderId="19" xfId="0" applyFont="1" applyFill="1" applyBorder="1" applyAlignment="1">
      <alignment horizontal="center" vertical="center" wrapText="1"/>
    </xf>
    <xf numFmtId="0" fontId="17" fillId="11" borderId="6" xfId="0" applyFont="1" applyFill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wrapText="1"/>
    </xf>
    <xf numFmtId="0" fontId="17" fillId="11" borderId="2" xfId="0" applyFont="1" applyFill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22" fillId="0" borderId="0" xfId="0" applyFont="1" applyAlignment="1">
      <alignment horizontal="center"/>
    </xf>
    <xf numFmtId="0" fontId="15" fillId="0" borderId="0" xfId="0" applyFont="1" applyAlignment="1">
      <alignment horizontal="center" vertical="center"/>
    </xf>
    <xf numFmtId="49" fontId="15" fillId="0" borderId="3" xfId="0" applyNumberFormat="1" applyFont="1" applyBorder="1" applyAlignment="1">
      <alignment horizontal="center"/>
    </xf>
    <xf numFmtId="0" fontId="5" fillId="0" borderId="19" xfId="0" applyFont="1" applyBorder="1" applyAlignment="1">
      <alignment horizontal="center" vertical="top" wrapText="1"/>
    </xf>
    <xf numFmtId="0" fontId="5" fillId="0" borderId="17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0" fontId="5" fillId="0" borderId="19" xfId="0" applyFont="1" applyBorder="1" applyAlignment="1">
      <alignment vertical="top" wrapText="1"/>
    </xf>
    <xf numFmtId="0" fontId="5" fillId="0" borderId="17" xfId="0" applyFont="1" applyBorder="1"/>
    <xf numFmtId="0" fontId="17" fillId="0" borderId="6" xfId="0" applyFont="1" applyBorder="1" applyAlignment="1">
      <alignment horizontal="center" vertical="center" wrapText="1"/>
    </xf>
    <xf numFmtId="0" fontId="17" fillId="11" borderId="19" xfId="222" applyFont="1" applyFill="1" applyBorder="1" applyAlignment="1">
      <alignment vertical="center" wrapText="1"/>
    </xf>
    <xf numFmtId="0" fontId="17" fillId="0" borderId="9" xfId="222" applyFont="1" applyBorder="1" applyAlignment="1">
      <alignment vertical="center"/>
    </xf>
    <xf numFmtId="0" fontId="17" fillId="0" borderId="14" xfId="222" applyFont="1" applyBorder="1" applyAlignment="1">
      <alignment vertical="center"/>
    </xf>
    <xf numFmtId="0" fontId="17" fillId="0" borderId="14" xfId="222" applyFont="1" applyBorder="1" applyAlignment="1">
      <alignment vertical="center" wrapText="1"/>
    </xf>
    <xf numFmtId="0" fontId="17" fillId="0" borderId="15" xfId="222" applyFont="1" applyBorder="1" applyAlignment="1">
      <alignment vertical="center" wrapText="1"/>
    </xf>
    <xf numFmtId="0" fontId="17" fillId="11" borderId="2" xfId="222" applyFont="1" applyFill="1" applyAlignment="1">
      <alignment vertical="top" wrapText="1"/>
    </xf>
    <xf numFmtId="0" fontId="17" fillId="11" borderId="17" xfId="222" applyFont="1" applyFill="1" applyBorder="1" applyAlignment="1">
      <alignment vertical="center" wrapText="1"/>
    </xf>
    <xf numFmtId="0" fontId="17" fillId="0" borderId="3" xfId="222" applyFont="1" applyBorder="1" applyAlignment="1">
      <alignment horizontal="center" vertical="center" wrapText="1"/>
    </xf>
    <xf numFmtId="0" fontId="17" fillId="11" borderId="14" xfId="222" applyFont="1" applyFill="1" applyBorder="1" applyAlignment="1">
      <alignment vertical="center"/>
    </xf>
    <xf numFmtId="0" fontId="17" fillId="11" borderId="15" xfId="222" applyFont="1" applyFill="1" applyBorder="1" applyAlignment="1">
      <alignment vertical="center"/>
    </xf>
    <xf numFmtId="0" fontId="17" fillId="11" borderId="17" xfId="222" applyFont="1" applyFill="1" applyBorder="1"/>
    <xf numFmtId="0" fontId="17" fillId="11" borderId="16" xfId="222" applyFont="1" applyFill="1" applyBorder="1"/>
    <xf numFmtId="0" fontId="17" fillId="0" borderId="6" xfId="222" applyFont="1" applyBorder="1" applyAlignment="1">
      <alignment horizontal="center" vertical="center" wrapText="1"/>
    </xf>
    <xf numFmtId="0" fontId="17" fillId="0" borderId="2" xfId="0" applyFont="1" applyBorder="1" applyAlignment="1">
      <alignment vertical="center"/>
    </xf>
    <xf numFmtId="0" fontId="17" fillId="0" borderId="2" xfId="0" applyFont="1" applyBorder="1"/>
    <xf numFmtId="0" fontId="5" fillId="0" borderId="2" xfId="0" applyFont="1" applyBorder="1" applyAlignment="1">
      <alignment vertical="top"/>
    </xf>
    <xf numFmtId="0" fontId="6" fillId="0" borderId="16" xfId="0" applyFont="1" applyBorder="1" applyAlignment="1">
      <alignment horizontal="left"/>
    </xf>
    <xf numFmtId="9" fontId="5" fillId="0" borderId="3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left" vertical="top"/>
    </xf>
    <xf numFmtId="0" fontId="113" fillId="4" borderId="0" xfId="0" applyFont="1" applyFill="1"/>
    <xf numFmtId="0" fontId="5" fillId="0" borderId="31" xfId="0" applyFont="1" applyBorder="1" applyAlignment="1">
      <alignment horizontal="center" wrapText="1"/>
    </xf>
    <xf numFmtId="0" fontId="40" fillId="0" borderId="17" xfId="0" applyFont="1" applyBorder="1"/>
    <xf numFmtId="0" fontId="40" fillId="0" borderId="12" xfId="0" applyFont="1" applyBorder="1"/>
    <xf numFmtId="0" fontId="6" fillId="0" borderId="31" xfId="0" applyFont="1" applyBorder="1" applyAlignment="1">
      <alignment horizontal="center" wrapText="1"/>
    </xf>
    <xf numFmtId="0" fontId="17" fillId="2" borderId="3" xfId="0" applyFont="1" applyFill="1" applyBorder="1"/>
    <xf numFmtId="0" fontId="17" fillId="2" borderId="3" xfId="0" applyFont="1" applyFill="1" applyBorder="1" applyAlignment="1">
      <alignment horizontal="center"/>
    </xf>
    <xf numFmtId="0" fontId="6" fillId="39" borderId="3" xfId="0" applyFont="1" applyFill="1" applyBorder="1" applyAlignment="1">
      <alignment horizontal="center" wrapText="1"/>
    </xf>
    <xf numFmtId="0" fontId="6" fillId="39" borderId="3" xfId="0" applyFont="1" applyFill="1" applyBorder="1" applyAlignment="1">
      <alignment wrapText="1"/>
    </xf>
    <xf numFmtId="0" fontId="17" fillId="39" borderId="3" xfId="0" applyFont="1" applyFill="1" applyBorder="1" applyAlignment="1">
      <alignment horizontal="right" wrapText="1"/>
    </xf>
    <xf numFmtId="3" fontId="17" fillId="39" borderId="3" xfId="0" applyNumberFormat="1" applyFont="1" applyFill="1" applyBorder="1" applyAlignment="1">
      <alignment horizontal="right" wrapText="1"/>
    </xf>
    <xf numFmtId="0" fontId="40" fillId="0" borderId="3" xfId="0" applyFont="1" applyBorder="1" applyAlignment="1">
      <alignment horizontal="left" wrapText="1"/>
    </xf>
    <xf numFmtId="3" fontId="6" fillId="41" borderId="3" xfId="0" applyNumberFormat="1" applyFont="1" applyFill="1" applyBorder="1" applyAlignment="1">
      <alignment horizontal="right" wrapText="1"/>
    </xf>
    <xf numFmtId="0" fontId="6" fillId="39" borderId="3" xfId="0" applyFont="1" applyFill="1" applyBorder="1" applyAlignment="1">
      <alignment horizontal="center"/>
    </xf>
    <xf numFmtId="3" fontId="40" fillId="3" borderId="3" xfId="0" applyNumberFormat="1" applyFont="1" applyFill="1" applyBorder="1" applyAlignment="1">
      <alignment horizontal="right" wrapText="1"/>
    </xf>
    <xf numFmtId="0" fontId="40" fillId="3" borderId="3" xfId="0" applyFont="1" applyFill="1" applyBorder="1" applyAlignment="1">
      <alignment horizontal="right" wrapText="1"/>
    </xf>
    <xf numFmtId="0" fontId="6" fillId="40" borderId="3" xfId="0" applyFont="1" applyFill="1" applyBorder="1" applyAlignment="1">
      <alignment horizontal="right" wrapText="1"/>
    </xf>
    <xf numFmtId="0" fontId="17" fillId="0" borderId="3" xfId="0" applyFont="1" applyBorder="1" applyAlignment="1">
      <alignment horizontal="center" wrapText="1"/>
    </xf>
    <xf numFmtId="0" fontId="17" fillId="2" borderId="7" xfId="0" applyFont="1" applyFill="1" applyBorder="1" applyAlignment="1">
      <alignment horizontal="left"/>
    </xf>
    <xf numFmtId="0" fontId="17" fillId="2" borderId="5" xfId="0" applyFont="1" applyFill="1" applyBorder="1" applyAlignment="1">
      <alignment horizontal="left"/>
    </xf>
    <xf numFmtId="168" fontId="6" fillId="7" borderId="3" xfId="4" applyNumberFormat="1" applyFont="1" applyFill="1" applyBorder="1" applyAlignment="1">
      <alignment horizontal="center" wrapText="1"/>
    </xf>
    <xf numFmtId="168" fontId="6" fillId="7" borderId="3" xfId="4" applyNumberFormat="1" applyFont="1" applyFill="1" applyBorder="1" applyAlignment="1">
      <alignment wrapText="1"/>
    </xf>
    <xf numFmtId="168" fontId="6" fillId="0" borderId="3" xfId="4" applyNumberFormat="1" applyFont="1" applyBorder="1" applyAlignment="1">
      <alignment horizontal="center" wrapText="1"/>
    </xf>
    <xf numFmtId="168" fontId="6" fillId="0" borderId="3" xfId="4" applyNumberFormat="1" applyFont="1" applyBorder="1" applyAlignment="1">
      <alignment wrapText="1"/>
    </xf>
    <xf numFmtId="168" fontId="13" fillId="0" borderId="3" xfId="4" applyNumberFormat="1" applyFont="1" applyBorder="1" applyAlignment="1">
      <alignment wrapText="1"/>
    </xf>
    <xf numFmtId="0" fontId="17" fillId="0" borderId="3" xfId="0" applyFont="1" applyBorder="1" applyAlignment="1">
      <alignment horizontal="center"/>
    </xf>
    <xf numFmtId="0" fontId="6" fillId="3" borderId="3" xfId="0" applyFont="1" applyFill="1" applyBorder="1"/>
    <xf numFmtId="0" fontId="114" fillId="4" borderId="2" xfId="4" applyFont="1" applyFill="1" applyAlignment="1">
      <alignment vertical="center"/>
    </xf>
    <xf numFmtId="0" fontId="27" fillId="41" borderId="2" xfId="0" applyFont="1" applyFill="1" applyBorder="1" applyAlignment="1">
      <alignment vertical="center" wrapText="1"/>
    </xf>
    <xf numFmtId="0" fontId="40" fillId="0" borderId="16" xfId="4" applyFont="1" applyBorder="1" applyAlignment="1">
      <alignment horizontal="right"/>
    </xf>
    <xf numFmtId="0" fontId="27" fillId="41" borderId="3" xfId="0" applyFont="1" applyFill="1" applyBorder="1" applyAlignment="1">
      <alignment horizontal="center" vertical="center" wrapText="1"/>
    </xf>
    <xf numFmtId="0" fontId="27" fillId="41" borderId="3" xfId="0" applyFont="1" applyFill="1" applyBorder="1" applyAlignment="1">
      <alignment wrapText="1"/>
    </xf>
    <xf numFmtId="0" fontId="27" fillId="41" borderId="3" xfId="0" applyFont="1" applyFill="1" applyBorder="1" applyAlignment="1">
      <alignment horizontal="center" wrapText="1"/>
    </xf>
    <xf numFmtId="0" fontId="115" fillId="41" borderId="3" xfId="0" applyFont="1" applyFill="1" applyBorder="1" applyAlignment="1">
      <alignment wrapText="1"/>
    </xf>
    <xf numFmtId="0" fontId="6" fillId="8" borderId="13" xfId="0" applyFont="1" applyFill="1" applyBorder="1" applyAlignment="1">
      <alignment wrapText="1"/>
    </xf>
    <xf numFmtId="0" fontId="27" fillId="41" borderId="3" xfId="0" applyFont="1" applyFill="1" applyBorder="1"/>
    <xf numFmtId="0" fontId="27" fillId="0" borderId="3" xfId="0" applyFont="1" applyBorder="1" applyAlignment="1">
      <alignment horizontal="center"/>
    </xf>
    <xf numFmtId="0" fontId="27" fillId="0" borderId="3" xfId="0" applyFont="1" applyBorder="1"/>
    <xf numFmtId="14" fontId="5" fillId="0" borderId="3" xfId="2" applyNumberFormat="1" applyFont="1" applyBorder="1" applyAlignment="1">
      <alignment horizontal="center" vertical="center" wrapText="1"/>
    </xf>
    <xf numFmtId="14" fontId="5" fillId="0" borderId="3" xfId="0" applyNumberFormat="1" applyFont="1" applyBorder="1" applyAlignment="1">
      <alignment horizontal="center" vertical="center" wrapText="1"/>
    </xf>
    <xf numFmtId="3" fontId="5" fillId="0" borderId="3" xfId="3" applyNumberFormat="1" applyFont="1" applyBorder="1" applyAlignment="1">
      <alignment horizontal="center" vertical="top" wrapText="1"/>
    </xf>
    <xf numFmtId="0" fontId="5" fillId="0" borderId="3" xfId="3" applyFont="1" applyBorder="1" applyAlignment="1">
      <alignment horizontal="center" vertical="top" wrapText="1"/>
    </xf>
    <xf numFmtId="0" fontId="6" fillId="0" borderId="3" xfId="15" applyFont="1" applyBorder="1" applyAlignment="1">
      <alignment horizontal="center" vertical="top" wrapText="1"/>
    </xf>
    <xf numFmtId="0" fontId="6" fillId="0" borderId="3" xfId="18" applyFont="1" applyBorder="1" applyAlignment="1">
      <alignment horizontal="center" vertical="top" wrapText="1"/>
    </xf>
    <xf numFmtId="0" fontId="5" fillId="0" borderId="9" xfId="11" applyFont="1" applyBorder="1" applyAlignment="1">
      <alignment horizontal="centerContinuous" vertical="center" wrapText="1"/>
    </xf>
    <xf numFmtId="0" fontId="17" fillId="0" borderId="9" xfId="11" applyFont="1" applyBorder="1" applyAlignment="1">
      <alignment horizontal="centerContinuous" vertical="center" wrapText="1"/>
    </xf>
    <xf numFmtId="0" fontId="17" fillId="0" borderId="15" xfId="0" applyFont="1" applyBorder="1" applyAlignment="1">
      <alignment horizontal="centerContinuous" vertical="center" wrapText="1"/>
    </xf>
    <xf numFmtId="0" fontId="5" fillId="11" borderId="6" xfId="0" applyFont="1" applyFill="1" applyBorder="1" applyAlignment="1">
      <alignment horizontal="center" vertical="center" wrapText="1"/>
    </xf>
    <xf numFmtId="0" fontId="5" fillId="0" borderId="3" xfId="11" applyFont="1" applyBorder="1" applyAlignment="1">
      <alignment horizontal="center" vertical="center" wrapText="1"/>
    </xf>
    <xf numFmtId="0" fontId="5" fillId="11" borderId="1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left" vertical="center"/>
    </xf>
    <xf numFmtId="0" fontId="7" fillId="0" borderId="6" xfId="0" applyFont="1" applyBorder="1" applyAlignment="1">
      <alignment wrapText="1"/>
    </xf>
    <xf numFmtId="0" fontId="5" fillId="0" borderId="3" xfId="0" applyFont="1" applyBorder="1" applyAlignment="1">
      <alignment horizontal="centerContinuous" vertical="top"/>
    </xf>
    <xf numFmtId="0" fontId="5" fillId="0" borderId="7" xfId="0" applyFont="1" applyBorder="1" applyAlignment="1">
      <alignment horizontal="centerContinuous" vertical="top"/>
    </xf>
    <xf numFmtId="0" fontId="5" fillId="0" borderId="10" xfId="0" applyFont="1" applyBorder="1" applyAlignment="1">
      <alignment horizontal="centerContinuous" vertical="top"/>
    </xf>
    <xf numFmtId="0" fontId="5" fillId="0" borderId="5" xfId="0" applyFont="1" applyBorder="1" applyAlignment="1">
      <alignment horizontal="centerContinuous" vertical="top"/>
    </xf>
    <xf numFmtId="49" fontId="117" fillId="0" borderId="5" xfId="0" applyNumberFormat="1" applyFont="1" applyBorder="1" applyAlignment="1">
      <alignment horizontal="center" vertical="top" wrapText="1"/>
    </xf>
    <xf numFmtId="49" fontId="5" fillId="0" borderId="3" xfId="0" applyNumberFormat="1" applyFont="1" applyBorder="1" applyAlignment="1">
      <alignment horizontal="center" vertical="top" wrapText="1"/>
    </xf>
    <xf numFmtId="49" fontId="5" fillId="0" borderId="5" xfId="0" applyNumberFormat="1" applyFont="1" applyBorder="1" applyAlignment="1">
      <alignment horizontal="center" vertical="top" wrapText="1"/>
    </xf>
    <xf numFmtId="49" fontId="117" fillId="0" borderId="5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/>
    </xf>
    <xf numFmtId="0" fontId="5" fillId="0" borderId="4" xfId="227" applyFont="1" applyFill="1" applyBorder="1" applyAlignment="1">
      <alignment horizontal="center" vertical="center" wrapText="1"/>
    </xf>
    <xf numFmtId="0" fontId="5" fillId="0" borderId="5" xfId="227" applyFont="1" applyFill="1" applyBorder="1" applyAlignment="1">
      <alignment horizontal="center" vertical="center" wrapText="1"/>
    </xf>
    <xf numFmtId="0" fontId="6" fillId="0" borderId="3" xfId="9" applyFont="1" applyBorder="1" applyAlignment="1" applyProtection="1">
      <alignment horizontal="center" vertical="center" wrapText="1"/>
      <protection locked="0"/>
    </xf>
    <xf numFmtId="0" fontId="6" fillId="0" borderId="3" xfId="6" applyFont="1" applyBorder="1" applyAlignment="1" applyProtection="1">
      <alignment horizontal="center" vertical="top" wrapText="1"/>
      <protection locked="0"/>
    </xf>
    <xf numFmtId="0" fontId="6" fillId="12" borderId="3" xfId="6" applyFont="1" applyFill="1" applyBorder="1" applyAlignment="1">
      <alignment horizontal="left" vertical="center" wrapText="1"/>
    </xf>
    <xf numFmtId="166" fontId="6" fillId="12" borderId="3" xfId="6" applyNumberFormat="1" applyFont="1" applyFill="1" applyBorder="1" applyAlignment="1">
      <alignment horizontal="right" vertical="center" wrapText="1"/>
    </xf>
    <xf numFmtId="0" fontId="6" fillId="12" borderId="3" xfId="6" applyFont="1" applyFill="1" applyBorder="1" applyAlignment="1">
      <alignment horizontal="center" vertical="center" wrapText="1"/>
    </xf>
    <xf numFmtId="3" fontId="6" fillId="8" borderId="3" xfId="6" applyNumberFormat="1" applyFont="1" applyFill="1" applyBorder="1" applyAlignment="1">
      <alignment horizontal="right" vertical="center"/>
    </xf>
    <xf numFmtId="0" fontId="6" fillId="8" borderId="3" xfId="6" applyFont="1" applyFill="1" applyBorder="1" applyAlignment="1">
      <alignment horizontal="center" vertical="center" wrapText="1"/>
    </xf>
    <xf numFmtId="0" fontId="5" fillId="0" borderId="6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109" fillId="4" borderId="0" xfId="230" applyFont="1" applyFill="1" applyAlignment="1">
      <alignment vertical="top"/>
    </xf>
    <xf numFmtId="0" fontId="110" fillId="4" borderId="2" xfId="4" applyFont="1" applyFill="1" applyAlignment="1">
      <alignment vertical="center"/>
    </xf>
    <xf numFmtId="0" fontId="110" fillId="4" borderId="2" xfId="230" applyFont="1" applyFill="1" applyBorder="1" applyAlignment="1"/>
    <xf numFmtId="0" fontId="13" fillId="0" borderId="16" xfId="0" applyFont="1" applyBorder="1" applyAlignment="1">
      <alignment horizontal="right"/>
    </xf>
    <xf numFmtId="0" fontId="5" fillId="0" borderId="31" xfId="0" applyFont="1" applyBorder="1" applyAlignment="1">
      <alignment horizontal="center" vertical="top" wrapText="1"/>
    </xf>
    <xf numFmtId="0" fontId="40" fillId="0" borderId="33" xfId="0" applyFont="1" applyBorder="1"/>
    <xf numFmtId="0" fontId="40" fillId="0" borderId="35" xfId="0" applyFont="1" applyBorder="1"/>
    <xf numFmtId="0" fontId="40" fillId="0" borderId="19" xfId="0" applyFont="1" applyBorder="1"/>
    <xf numFmtId="0" fontId="40" fillId="0" borderId="11" xfId="0" applyFont="1" applyBorder="1"/>
    <xf numFmtId="0" fontId="17" fillId="0" borderId="3" xfId="0" applyFont="1" applyBorder="1" applyAlignment="1">
      <alignment horizontal="center" vertical="top"/>
    </xf>
    <xf numFmtId="41" fontId="15" fillId="0" borderId="2" xfId="222" applyNumberFormat="1" applyFont="1"/>
    <xf numFmtId="0" fontId="6" fillId="0" borderId="2" xfId="4" applyFont="1"/>
    <xf numFmtId="3" fontId="6" fillId="0" borderId="6" xfId="0" applyNumberFormat="1" applyFont="1" applyBorder="1" applyAlignment="1">
      <alignment horizontal="right" wrapText="1"/>
    </xf>
    <xf numFmtId="3" fontId="6" fillId="39" borderId="6" xfId="0" applyNumberFormat="1" applyFont="1" applyFill="1" applyBorder="1" applyAlignment="1">
      <alignment horizontal="right" wrapText="1"/>
    </xf>
    <xf numFmtId="14" fontId="6" fillId="0" borderId="2" xfId="0" applyNumberFormat="1" applyFont="1" applyBorder="1"/>
    <xf numFmtId="0" fontId="6" fillId="0" borderId="31" xfId="0" applyFont="1" applyBorder="1" applyAlignment="1">
      <alignment horizontal="center" vertical="top" wrapText="1"/>
    </xf>
    <xf numFmtId="0" fontId="17" fillId="2" borderId="17" xfId="0" applyFont="1" applyFill="1" applyBorder="1" applyAlignment="1">
      <alignment horizontal="left" vertical="top"/>
    </xf>
    <xf numFmtId="0" fontId="17" fillId="2" borderId="3" xfId="0" applyFont="1" applyFill="1" applyBorder="1" applyAlignment="1">
      <alignment horizontal="center" vertical="top"/>
    </xf>
    <xf numFmtId="0" fontId="6" fillId="39" borderId="3" xfId="0" applyFont="1" applyFill="1" applyBorder="1" applyAlignment="1">
      <alignment horizontal="center" vertical="top" wrapText="1"/>
    </xf>
    <xf numFmtId="0" fontId="6" fillId="39" borderId="3" xfId="0" applyFont="1" applyFill="1" applyBorder="1" applyAlignment="1">
      <alignment vertical="top" wrapText="1"/>
    </xf>
    <xf numFmtId="3" fontId="17" fillId="39" borderId="3" xfId="0" applyNumberFormat="1" applyFont="1" applyFill="1" applyBorder="1" applyAlignment="1">
      <alignment horizontal="right" vertical="top" wrapText="1"/>
    </xf>
    <xf numFmtId="0" fontId="40" fillId="0" borderId="3" xfId="0" applyFont="1" applyBorder="1" applyAlignment="1">
      <alignment horizontal="left" vertical="top" wrapText="1"/>
    </xf>
    <xf numFmtId="3" fontId="6" fillId="0" borderId="6" xfId="0" applyNumberFormat="1" applyFont="1" applyBorder="1" applyAlignment="1">
      <alignment horizontal="right" vertical="top" wrapText="1"/>
    </xf>
    <xf numFmtId="3" fontId="6" fillId="41" borderId="3" xfId="0" applyNumberFormat="1" applyFont="1" applyFill="1" applyBorder="1" applyAlignment="1">
      <alignment horizontal="right" vertical="top" wrapText="1"/>
    </xf>
    <xf numFmtId="0" fontId="6" fillId="39" borderId="3" xfId="0" applyFont="1" applyFill="1" applyBorder="1" applyAlignment="1">
      <alignment horizontal="center" vertical="top"/>
    </xf>
    <xf numFmtId="3" fontId="6" fillId="39" borderId="6" xfId="0" applyNumberFormat="1" applyFont="1" applyFill="1" applyBorder="1" applyAlignment="1">
      <alignment horizontal="right" vertical="top" wrapText="1"/>
    </xf>
    <xf numFmtId="3" fontId="40" fillId="3" borderId="3" xfId="0" applyNumberFormat="1" applyFont="1" applyFill="1" applyBorder="1" applyAlignment="1">
      <alignment horizontal="right" vertical="top" wrapText="1"/>
    </xf>
    <xf numFmtId="0" fontId="40" fillId="3" borderId="3" xfId="0" applyFont="1" applyFill="1" applyBorder="1" applyAlignment="1">
      <alignment horizontal="right" vertical="top" wrapText="1"/>
    </xf>
    <xf numFmtId="0" fontId="6" fillId="40" borderId="3" xfId="0" applyFont="1" applyFill="1" applyBorder="1" applyAlignment="1">
      <alignment horizontal="right" vertical="top" wrapText="1"/>
    </xf>
    <xf numFmtId="0" fontId="17" fillId="2" borderId="7" xfId="0" applyFont="1" applyFill="1" applyBorder="1" applyAlignment="1">
      <alignment horizontal="left" vertical="top"/>
    </xf>
    <xf numFmtId="0" fontId="17" fillId="2" borderId="5" xfId="0" applyFont="1" applyFill="1" applyBorder="1" applyAlignment="1">
      <alignment horizontal="left" vertical="top"/>
    </xf>
    <xf numFmtId="168" fontId="0" fillId="7" borderId="3" xfId="0" applyNumberFormat="1" applyFill="1" applyBorder="1" applyAlignment="1">
      <alignment horizontal="center" wrapText="1"/>
    </xf>
    <xf numFmtId="168" fontId="0" fillId="7" borderId="3" xfId="0" applyNumberFormat="1" applyFill="1" applyBorder="1" applyAlignment="1">
      <alignment wrapText="1"/>
    </xf>
    <xf numFmtId="168" fontId="6" fillId="7" borderId="3" xfId="0" applyNumberFormat="1" applyFont="1" applyFill="1" applyBorder="1" applyAlignment="1">
      <alignment wrapText="1"/>
    </xf>
    <xf numFmtId="168" fontId="0" fillId="0" borderId="3" xfId="0" applyNumberFormat="1" applyBorder="1" applyAlignment="1">
      <alignment horizontal="center" wrapText="1"/>
    </xf>
    <xf numFmtId="168" fontId="0" fillId="0" borderId="3" xfId="0" applyNumberFormat="1" applyBorder="1" applyAlignment="1">
      <alignment wrapText="1"/>
    </xf>
    <xf numFmtId="0" fontId="0" fillId="39" borderId="3" xfId="0" applyFill="1" applyBorder="1" applyAlignment="1">
      <alignment horizontal="center" vertical="top"/>
    </xf>
    <xf numFmtId="168" fontId="13" fillId="0" borderId="3" xfId="0" applyNumberFormat="1" applyFont="1" applyBorder="1" applyAlignment="1">
      <alignment wrapText="1"/>
    </xf>
    <xf numFmtId="0" fontId="17" fillId="2" borderId="12" xfId="0" applyFont="1" applyFill="1" applyBorder="1" applyAlignment="1">
      <alignment horizontal="left" vertical="top"/>
    </xf>
    <xf numFmtId="0" fontId="6" fillId="0" borderId="5" xfId="0" applyFont="1" applyBorder="1" applyAlignment="1">
      <alignment horizontal="center" vertical="top" wrapText="1"/>
    </xf>
    <xf numFmtId="0" fontId="0" fillId="39" borderId="3" xfId="0" applyFill="1" applyBorder="1" applyAlignment="1">
      <alignment horizontal="center" vertical="top" wrapText="1"/>
    </xf>
    <xf numFmtId="0" fontId="0" fillId="0" borderId="3" xfId="0" applyBorder="1" applyAlignment="1">
      <alignment horizontal="center" vertical="top"/>
    </xf>
    <xf numFmtId="0" fontId="0" fillId="0" borderId="3" xfId="0" applyBorder="1" applyAlignment="1">
      <alignment horizontal="center" vertical="top" wrapText="1"/>
    </xf>
    <xf numFmtId="168" fontId="6" fillId="0" borderId="3" xfId="0" applyNumberFormat="1" applyFont="1" applyBorder="1" applyAlignment="1">
      <alignment wrapText="1"/>
    </xf>
    <xf numFmtId="14" fontId="0" fillId="0" borderId="0" xfId="0" applyNumberFormat="1"/>
    <xf numFmtId="0" fontId="6" fillId="3" borderId="3" xfId="0" applyFont="1" applyFill="1" applyBorder="1" applyAlignment="1">
      <alignment horizontal="right" wrapText="1"/>
    </xf>
    <xf numFmtId="0" fontId="17" fillId="2" borderId="3" xfId="0" applyFont="1" applyFill="1" applyBorder="1" applyAlignment="1">
      <alignment horizontal="right"/>
    </xf>
    <xf numFmtId="0" fontId="17" fillId="3" borderId="3" xfId="0" applyFont="1" applyFill="1" applyBorder="1" applyAlignment="1">
      <alignment horizontal="right" wrapText="1"/>
    </xf>
    <xf numFmtId="3" fontId="20" fillId="3" borderId="3" xfId="0" applyNumberFormat="1" applyFont="1" applyFill="1" applyBorder="1" applyAlignment="1">
      <alignment horizontal="right" wrapText="1"/>
    </xf>
    <xf numFmtId="3" fontId="6" fillId="0" borderId="3" xfId="0" applyNumberFormat="1" applyFont="1" applyBorder="1" applyAlignment="1">
      <alignment horizontal="right" wrapText="1"/>
    </xf>
    <xf numFmtId="3" fontId="6" fillId="11" borderId="3" xfId="0" applyNumberFormat="1" applyFont="1" applyFill="1" applyBorder="1" applyAlignment="1">
      <alignment horizontal="right" wrapText="1"/>
    </xf>
    <xf numFmtId="0" fontId="6" fillId="3" borderId="3" xfId="0" applyFont="1" applyFill="1" applyBorder="1" applyAlignment="1">
      <alignment horizontal="right"/>
    </xf>
    <xf numFmtId="0" fontId="6" fillId="3" borderId="3" xfId="0" applyFont="1" applyFill="1" applyBorder="1" applyAlignment="1">
      <alignment horizontal="right" vertical="top" wrapText="1"/>
    </xf>
    <xf numFmtId="0" fontId="17" fillId="2" borderId="3" xfId="0" applyFont="1" applyFill="1" applyBorder="1" applyAlignment="1">
      <alignment horizontal="right" vertical="top"/>
    </xf>
    <xf numFmtId="0" fontId="17" fillId="3" borderId="3" xfId="0" applyFont="1" applyFill="1" applyBorder="1" applyAlignment="1">
      <alignment horizontal="right" vertical="top" wrapText="1"/>
    </xf>
    <xf numFmtId="3" fontId="20" fillId="3" borderId="3" xfId="0" applyNumberFormat="1" applyFont="1" applyFill="1" applyBorder="1" applyAlignment="1">
      <alignment horizontal="right" vertical="top" wrapText="1"/>
    </xf>
    <xf numFmtId="0" fontId="17" fillId="39" borderId="3" xfId="0" applyFont="1" applyFill="1" applyBorder="1" applyAlignment="1">
      <alignment horizontal="right" vertical="top" wrapText="1"/>
    </xf>
    <xf numFmtId="3" fontId="6" fillId="0" borderId="3" xfId="0" applyNumberFormat="1" applyFont="1" applyBorder="1" applyAlignment="1">
      <alignment horizontal="right" vertical="top" wrapText="1"/>
    </xf>
    <xf numFmtId="3" fontId="6" fillId="11" borderId="3" xfId="0" applyNumberFormat="1" applyFont="1" applyFill="1" applyBorder="1" applyAlignment="1">
      <alignment horizontal="right" vertical="top" wrapText="1"/>
    </xf>
    <xf numFmtId="0" fontId="6" fillId="3" borderId="3" xfId="0" applyFont="1" applyFill="1" applyBorder="1" applyAlignment="1">
      <alignment horizontal="right" vertical="top"/>
    </xf>
    <xf numFmtId="3" fontId="101" fillId="0" borderId="0" xfId="0" applyNumberFormat="1" applyFont="1" applyAlignment="1">
      <alignment horizontal="right"/>
    </xf>
    <xf numFmtId="3" fontId="16" fillId="0" borderId="19" xfId="0" applyNumberFormat="1" applyFont="1" applyBorder="1" applyAlignment="1" applyProtection="1">
      <alignment wrapText="1"/>
      <protection locked="0"/>
    </xf>
    <xf numFmtId="3" fontId="16" fillId="0" borderId="3" xfId="0" applyNumberFormat="1" applyFont="1" applyBorder="1" applyAlignment="1" applyProtection="1">
      <alignment wrapText="1"/>
      <protection locked="0"/>
    </xf>
    <xf numFmtId="0" fontId="5" fillId="0" borderId="3" xfId="6" applyFont="1" applyBorder="1" applyAlignment="1">
      <alignment horizontal="justify" vertical="center" wrapText="1"/>
    </xf>
    <xf numFmtId="0" fontId="38" fillId="8" borderId="7" xfId="6" applyFont="1" applyFill="1" applyBorder="1" applyAlignment="1">
      <alignment horizontal="left" vertical="center"/>
    </xf>
    <xf numFmtId="0" fontId="38" fillId="8" borderId="10" xfId="6" applyFont="1" applyFill="1" applyBorder="1" applyAlignment="1">
      <alignment horizontal="left" vertical="center"/>
    </xf>
    <xf numFmtId="0" fontId="38" fillId="8" borderId="5" xfId="6" applyFont="1" applyFill="1" applyBorder="1" applyAlignment="1">
      <alignment horizontal="left" vertical="center"/>
    </xf>
    <xf numFmtId="166" fontId="6" fillId="7" borderId="3" xfId="0" applyNumberFormat="1" applyFont="1" applyFill="1" applyBorder="1" applyAlignment="1">
      <alignment horizontal="center"/>
    </xf>
    <xf numFmtId="166" fontId="6" fillId="7" borderId="5" xfId="0" applyNumberFormat="1" applyFont="1" applyFill="1" applyBorder="1" applyAlignment="1">
      <alignment horizontal="center"/>
    </xf>
    <xf numFmtId="166" fontId="88" fillId="7" borderId="3" xfId="11" applyNumberFormat="1" applyFont="1" applyFill="1" applyBorder="1" applyAlignment="1">
      <alignment horizontal="center"/>
    </xf>
    <xf numFmtId="166" fontId="88" fillId="7" borderId="5" xfId="11" applyNumberFormat="1" applyFont="1" applyFill="1" applyBorder="1" applyAlignment="1">
      <alignment horizontal="center"/>
    </xf>
    <xf numFmtId="168" fontId="6" fillId="7" borderId="3" xfId="0" applyNumberFormat="1" applyFont="1" applyFill="1" applyBorder="1" applyAlignment="1">
      <alignment horizontal="center" vertical="center"/>
    </xf>
    <xf numFmtId="171" fontId="6" fillId="0" borderId="0" xfId="0" applyNumberFormat="1" applyFont="1"/>
    <xf numFmtId="1" fontId="7" fillId="0" borderId="3" xfId="11" applyNumberFormat="1" applyFont="1" applyBorder="1" applyAlignment="1">
      <alignment horizontal="right" wrapText="1"/>
    </xf>
    <xf numFmtId="0" fontId="97" fillId="48" borderId="2" xfId="6" applyFont="1" applyFill="1" applyAlignment="1">
      <alignment horizontal="left" vertical="top" wrapText="1"/>
    </xf>
    <xf numFmtId="0" fontId="96" fillId="48" borderId="2" xfId="6" applyFont="1" applyFill="1" applyAlignment="1">
      <alignment horizontal="left" wrapText="1"/>
    </xf>
    <xf numFmtId="0" fontId="6" fillId="0" borderId="2" xfId="6" applyFont="1" applyAlignment="1">
      <alignment vertical="center" wrapText="1"/>
    </xf>
    <xf numFmtId="0" fontId="6" fillId="8" borderId="3" xfId="6" applyFont="1" applyFill="1" applyBorder="1" applyAlignment="1">
      <alignment horizontal="left" vertical="center"/>
    </xf>
    <xf numFmtId="41" fontId="6" fillId="0" borderId="2" xfId="0" applyNumberFormat="1" applyFont="1" applyBorder="1" applyAlignment="1">
      <alignment horizontal="right" wrapText="1"/>
    </xf>
    <xf numFmtId="168" fontId="6" fillId="0" borderId="2" xfId="15" applyNumberFormat="1" applyFont="1" applyAlignment="1">
      <alignment horizontal="right" vertical="top" wrapText="1"/>
    </xf>
    <xf numFmtId="0" fontId="27" fillId="0" borderId="3" xfId="15" applyFont="1" applyBorder="1" applyAlignment="1">
      <alignment horizontal="left" wrapText="1"/>
    </xf>
    <xf numFmtId="0" fontId="6" fillId="49" borderId="3" xfId="0" applyFont="1" applyFill="1" applyBorder="1" applyAlignment="1">
      <alignment horizontal="center"/>
    </xf>
    <xf numFmtId="0" fontId="6" fillId="49" borderId="3" xfId="0" applyFont="1" applyFill="1" applyBorder="1" applyAlignment="1">
      <alignment horizontal="left"/>
    </xf>
    <xf numFmtId="168" fontId="16" fillId="49" borderId="3" xfId="0" applyNumberFormat="1" applyFont="1" applyFill="1" applyBorder="1" applyAlignment="1">
      <alignment horizontal="right" wrapText="1"/>
    </xf>
    <xf numFmtId="0" fontId="6" fillId="49" borderId="3" xfId="0" applyFont="1" applyFill="1" applyBorder="1" applyAlignment="1">
      <alignment horizontal="left" wrapText="1"/>
    </xf>
    <xf numFmtId="0" fontId="27" fillId="0" borderId="17" xfId="0" applyFont="1" applyBorder="1" applyAlignment="1">
      <alignment horizontal="center" vertical="center" wrapText="1"/>
    </xf>
    <xf numFmtId="0" fontId="6" fillId="0" borderId="2" xfId="3" quotePrefix="1" applyFont="1"/>
    <xf numFmtId="0" fontId="110" fillId="0" borderId="0" xfId="0" applyFont="1"/>
    <xf numFmtId="0" fontId="6" fillId="0" borderId="28" xfId="0" applyFont="1" applyBorder="1" applyAlignment="1">
      <alignment wrapText="1"/>
    </xf>
    <xf numFmtId="168" fontId="5" fillId="7" borderId="28" xfId="0" applyNumberFormat="1" applyFont="1" applyFill="1" applyBorder="1" applyAlignment="1">
      <alignment horizontal="right" wrapText="1"/>
    </xf>
    <xf numFmtId="166" fontId="10" fillId="0" borderId="2" xfId="6" applyNumberFormat="1" applyFont="1" applyAlignment="1">
      <alignment horizontal="right" wrapText="1"/>
    </xf>
    <xf numFmtId="0" fontId="8" fillId="8" borderId="3" xfId="0" applyFont="1" applyFill="1" applyBorder="1"/>
    <xf numFmtId="0" fontId="16" fillId="0" borderId="28" xfId="0" applyFont="1" applyBorder="1" applyAlignment="1">
      <alignment wrapText="1"/>
    </xf>
    <xf numFmtId="168" fontId="37" fillId="7" borderId="28" xfId="0" applyNumberFormat="1" applyFont="1" applyFill="1" applyBorder="1" applyAlignment="1">
      <alignment horizontal="right" wrapText="1"/>
    </xf>
    <xf numFmtId="168" fontId="16" fillId="7" borderId="28" xfId="0" applyNumberFormat="1" applyFont="1" applyFill="1" applyBorder="1" applyAlignment="1">
      <alignment horizontal="right" wrapText="1"/>
    </xf>
    <xf numFmtId="0" fontId="27" fillId="0" borderId="28" xfId="15" applyFont="1" applyBorder="1" applyAlignment="1">
      <alignment wrapText="1"/>
    </xf>
    <xf numFmtId="168" fontId="6" fillId="0" borderId="28" xfId="15" applyNumberFormat="1" applyFont="1" applyBorder="1" applyAlignment="1">
      <alignment horizontal="right"/>
    </xf>
    <xf numFmtId="0" fontId="27" fillId="0" borderId="28" xfId="0" applyFont="1" applyBorder="1" applyAlignment="1">
      <alignment horizontal="left" wrapText="1"/>
    </xf>
    <xf numFmtId="0" fontId="6" fillId="0" borderId="15" xfId="11" applyFont="1" applyBorder="1" applyAlignment="1">
      <alignment horizontal="left" wrapText="1"/>
    </xf>
    <xf numFmtId="3" fontId="7" fillId="0" borderId="3" xfId="11" applyNumberFormat="1" applyFont="1" applyBorder="1" applyAlignment="1">
      <alignment horizontal="right"/>
    </xf>
    <xf numFmtId="3" fontId="88" fillId="7" borderId="3" xfId="11" applyNumberFormat="1" applyFont="1" applyFill="1" applyBorder="1" applyAlignment="1">
      <alignment horizontal="center"/>
    </xf>
    <xf numFmtId="3" fontId="88" fillId="7" borderId="5" xfId="11" applyNumberFormat="1" applyFont="1" applyFill="1" applyBorder="1" applyAlignment="1">
      <alignment horizontal="center"/>
    </xf>
    <xf numFmtId="3" fontId="7" fillId="0" borderId="3" xfId="0" applyNumberFormat="1" applyFont="1" applyBorder="1" applyAlignment="1">
      <alignment horizontal="right"/>
    </xf>
    <xf numFmtId="0" fontId="13" fillId="0" borderId="16" xfId="17" applyFont="1" applyBorder="1" applyAlignment="1">
      <alignment horizontal="right" wrapText="1"/>
    </xf>
    <xf numFmtId="0" fontId="13" fillId="0" borderId="16" xfId="15" applyFont="1" applyBorder="1" applyAlignment="1">
      <alignment horizontal="right" vertical="center"/>
    </xf>
    <xf numFmtId="0" fontId="6" fillId="0" borderId="28" xfId="0" applyFont="1" applyBorder="1"/>
    <xf numFmtId="3" fontId="13" fillId="0" borderId="16" xfId="6" applyNumberFormat="1" applyFont="1" applyBorder="1" applyAlignment="1" applyProtection="1">
      <alignment horizontal="right" vertical="top"/>
      <protection locked="0"/>
    </xf>
    <xf numFmtId="0" fontId="5" fillId="0" borderId="32" xfId="0" applyFont="1" applyBorder="1" applyAlignment="1">
      <alignment horizontal="center" vertical="center" wrapText="1"/>
    </xf>
    <xf numFmtId="0" fontId="35" fillId="0" borderId="0" xfId="0" applyFont="1"/>
    <xf numFmtId="0" fontId="5" fillId="0" borderId="28" xfId="10" applyFont="1" applyBorder="1" applyAlignment="1">
      <alignment horizontal="center" vertical="center" wrapText="1"/>
    </xf>
    <xf numFmtId="0" fontId="125" fillId="0" borderId="28" xfId="10" applyFont="1" applyBorder="1" applyAlignment="1">
      <alignment horizontal="center" vertical="center" wrapText="1"/>
    </xf>
    <xf numFmtId="0" fontId="125" fillId="0" borderId="3" xfId="10" applyFont="1" applyBorder="1" applyAlignment="1">
      <alignment horizontal="center" vertical="center" wrapText="1"/>
    </xf>
    <xf numFmtId="0" fontId="125" fillId="0" borderId="28" xfId="0" applyFont="1" applyBorder="1" applyAlignment="1">
      <alignment horizontal="center" vertical="center" wrapText="1"/>
    </xf>
    <xf numFmtId="0" fontId="126" fillId="43" borderId="0" xfId="0" applyFont="1" applyFill="1" applyAlignment="1">
      <alignment horizontal="justify" vertical="center"/>
    </xf>
    <xf numFmtId="0" fontId="126" fillId="43" borderId="28" xfId="6" applyFont="1" applyFill="1" applyBorder="1" applyAlignment="1">
      <alignment vertical="center"/>
    </xf>
    <xf numFmtId="0" fontId="126" fillId="43" borderId="28" xfId="0" applyFont="1" applyFill="1" applyBorder="1" applyAlignment="1">
      <alignment vertical="center"/>
    </xf>
    <xf numFmtId="0" fontId="125" fillId="0" borderId="28" xfId="6" applyFont="1" applyBorder="1" applyAlignment="1">
      <alignment horizontal="center" vertical="center"/>
    </xf>
    <xf numFmtId="0" fontId="126" fillId="43" borderId="11" xfId="0" applyFont="1" applyFill="1" applyBorder="1" applyAlignment="1">
      <alignment vertical="center"/>
    </xf>
    <xf numFmtId="0" fontId="128" fillId="0" borderId="28" xfId="6" applyFont="1" applyBorder="1" applyAlignment="1">
      <alignment horizontal="justify" vertical="center" wrapText="1"/>
    </xf>
    <xf numFmtId="0" fontId="129" fillId="3" borderId="29" xfId="0" applyFont="1" applyFill="1" applyBorder="1" applyAlignment="1">
      <alignment horizontal="justify" vertical="center" wrapText="1"/>
    </xf>
    <xf numFmtId="0" fontId="129" fillId="3" borderId="30" xfId="0" applyFont="1" applyFill="1" applyBorder="1" applyAlignment="1">
      <alignment horizontal="justify" vertical="center" wrapText="1"/>
    </xf>
    <xf numFmtId="0" fontId="129" fillId="3" borderId="31" xfId="0" applyFont="1" applyFill="1" applyBorder="1" applyAlignment="1">
      <alignment horizontal="justify" vertical="center" wrapText="1"/>
    </xf>
    <xf numFmtId="0" fontId="38" fillId="0" borderId="2" xfId="6" applyFont="1" applyProtection="1">
      <protection locked="0"/>
    </xf>
    <xf numFmtId="3" fontId="13" fillId="0" borderId="16" xfId="6" applyNumberFormat="1" applyFont="1" applyBorder="1" applyAlignment="1" applyProtection="1">
      <alignment horizontal="right"/>
      <protection locked="0"/>
    </xf>
    <xf numFmtId="0" fontId="16" fillId="0" borderId="2" xfId="6" applyFont="1" applyAlignment="1" applyProtection="1">
      <alignment vertical="top"/>
      <protection locked="0"/>
    </xf>
    <xf numFmtId="0" fontId="126" fillId="43" borderId="31" xfId="0" applyFont="1" applyFill="1" applyBorder="1" applyAlignment="1">
      <alignment vertical="center"/>
    </xf>
    <xf numFmtId="0" fontId="126" fillId="43" borderId="29" xfId="0" applyFont="1" applyFill="1" applyBorder="1" applyAlignment="1">
      <alignment vertical="center"/>
    </xf>
    <xf numFmtId="0" fontId="126" fillId="43" borderId="30" xfId="0" applyFont="1" applyFill="1" applyBorder="1" applyAlignment="1">
      <alignment horizontal="justify" vertical="center"/>
    </xf>
    <xf numFmtId="0" fontId="126" fillId="43" borderId="30" xfId="0" applyFont="1" applyFill="1" applyBorder="1" applyAlignment="1">
      <alignment horizontal="justify"/>
    </xf>
    <xf numFmtId="0" fontId="126" fillId="43" borderId="30" xfId="0" applyFont="1" applyFill="1" applyBorder="1" applyAlignment="1">
      <alignment vertical="center"/>
    </xf>
    <xf numFmtId="0" fontId="126" fillId="43" borderId="30" xfId="10" applyFont="1" applyFill="1" applyBorder="1" applyAlignment="1">
      <alignment horizontal="justify" vertical="center"/>
    </xf>
    <xf numFmtId="0" fontId="126" fillId="43" borderId="31" xfId="0" applyFont="1" applyFill="1" applyBorder="1" applyAlignment="1">
      <alignment horizontal="justify" vertical="center"/>
    </xf>
    <xf numFmtId="0" fontId="125" fillId="43" borderId="29" xfId="0" applyFont="1" applyFill="1" applyBorder="1" applyAlignment="1">
      <alignment vertical="center"/>
    </xf>
    <xf numFmtId="0" fontId="126" fillId="0" borderId="0" xfId="0" applyFont="1" applyAlignment="1">
      <alignment vertical="center" indent="1"/>
    </xf>
    <xf numFmtId="0" fontId="125" fillId="3" borderId="3" xfId="6" applyFont="1" applyFill="1" applyBorder="1" applyAlignment="1">
      <alignment horizontal="justify" vertical="center" wrapText="1"/>
    </xf>
    <xf numFmtId="0" fontId="125" fillId="0" borderId="3" xfId="10" applyFont="1" applyBorder="1" applyAlignment="1">
      <alignment horizontal="left" vertical="center" indent="1"/>
    </xf>
    <xf numFmtId="0" fontId="125" fillId="0" borderId="28" xfId="10" applyFont="1" applyBorder="1" applyAlignment="1">
      <alignment horizontal="left" vertical="center" indent="1"/>
    </xf>
    <xf numFmtId="0" fontId="125" fillId="3" borderId="28" xfId="0" applyFont="1" applyFill="1" applyBorder="1" applyAlignment="1">
      <alignment horizontal="justify" vertical="center" wrapText="1"/>
    </xf>
    <xf numFmtId="0" fontId="125" fillId="0" borderId="28" xfId="6" applyFont="1" applyBorder="1" applyAlignment="1">
      <alignment horizontal="left" vertical="center" indent="1"/>
    </xf>
    <xf numFmtId="168" fontId="6" fillId="0" borderId="28" xfId="6" applyNumberFormat="1" applyFont="1" applyBorder="1" applyAlignment="1">
      <alignment horizontal="right" vertical="top" wrapText="1"/>
    </xf>
    <xf numFmtId="0" fontId="126" fillId="0" borderId="28" xfId="6" applyFont="1" applyBorder="1" applyAlignment="1">
      <alignment horizontal="left" vertical="center" indent="1"/>
    </xf>
    <xf numFmtId="168" fontId="6" fillId="0" borderId="2" xfId="6" applyNumberFormat="1" applyFont="1" applyAlignment="1">
      <alignment horizontal="right" vertical="top" wrapText="1"/>
    </xf>
    <xf numFmtId="0" fontId="130" fillId="0" borderId="28" xfId="0" applyFont="1" applyBorder="1" applyAlignment="1">
      <alignment horizontal="left" vertical="center" indent="1"/>
    </xf>
    <xf numFmtId="0" fontId="125" fillId="0" borderId="28" xfId="0" applyFont="1" applyBorder="1" applyAlignment="1">
      <alignment horizontal="left" vertical="center" indent="1"/>
    </xf>
    <xf numFmtId="0" fontId="126" fillId="0" borderId="28" xfId="0" applyFont="1" applyBorder="1" applyAlignment="1">
      <alignment horizontal="left" vertical="center" indent="1"/>
    </xf>
    <xf numFmtId="0" fontId="125" fillId="3" borderId="28" xfId="0" applyFont="1" applyFill="1" applyBorder="1" applyAlignment="1">
      <alignment horizontal="justify" vertical="center"/>
    </xf>
    <xf numFmtId="0" fontId="128" fillId="0" borderId="2" xfId="6" applyFont="1" applyAlignment="1">
      <alignment horizontal="justify" vertical="center" wrapText="1"/>
    </xf>
    <xf numFmtId="0" fontId="128" fillId="0" borderId="32" xfId="6" applyFont="1" applyBorder="1" applyAlignment="1">
      <alignment horizontal="justify" vertical="center" wrapText="1"/>
    </xf>
    <xf numFmtId="0" fontId="125" fillId="0" borderId="31" xfId="10" applyFont="1" applyBorder="1" applyAlignment="1">
      <alignment horizontal="center" vertical="center" wrapText="1"/>
    </xf>
    <xf numFmtId="0" fontId="125" fillId="3" borderId="28" xfId="10" applyFont="1" applyFill="1" applyBorder="1" applyAlignment="1">
      <alignment horizontal="justify" vertical="center" wrapText="1"/>
    </xf>
    <xf numFmtId="0" fontId="125" fillId="3" borderId="3" xfId="10" applyFont="1" applyFill="1" applyBorder="1" applyAlignment="1">
      <alignment horizontal="justify" vertical="center" wrapText="1"/>
    </xf>
    <xf numFmtId="0" fontId="125" fillId="3" borderId="28" xfId="6" applyFont="1" applyFill="1" applyBorder="1" applyAlignment="1">
      <alignment horizontal="justify" vertical="center" wrapText="1"/>
    </xf>
    <xf numFmtId="0" fontId="125" fillId="0" borderId="2" xfId="6" applyFont="1" applyAlignment="1">
      <alignment vertical="center" wrapText="1"/>
    </xf>
    <xf numFmtId="0" fontId="125" fillId="0" borderId="2" xfId="0" applyFont="1" applyBorder="1" applyAlignment="1">
      <alignment vertical="center" wrapText="1"/>
    </xf>
    <xf numFmtId="0" fontId="17" fillId="8" borderId="31" xfId="222" applyFont="1" applyFill="1" applyBorder="1" applyAlignment="1">
      <alignment vertical="center"/>
    </xf>
    <xf numFmtId="0" fontId="17" fillId="8" borderId="29" xfId="222" applyFont="1" applyFill="1" applyBorder="1" applyAlignment="1">
      <alignment vertical="center"/>
    </xf>
    <xf numFmtId="0" fontId="17" fillId="8" borderId="30" xfId="222" applyFont="1" applyFill="1" applyBorder="1" applyAlignment="1">
      <alignment vertical="center"/>
    </xf>
    <xf numFmtId="0" fontId="108" fillId="4" borderId="2" xfId="6" applyFont="1" applyFill="1" applyProtection="1">
      <protection locked="0"/>
    </xf>
    <xf numFmtId="0" fontId="8" fillId="8" borderId="3" xfId="0" applyFont="1" applyFill="1" applyBorder="1" applyAlignment="1">
      <alignment horizontal="right"/>
    </xf>
    <xf numFmtId="0" fontId="39" fillId="8" borderId="3" xfId="0" applyFont="1" applyFill="1" applyBorder="1"/>
    <xf numFmtId="168" fontId="131" fillId="0" borderId="0" xfId="0" applyNumberFormat="1" applyFont="1"/>
    <xf numFmtId="14" fontId="5" fillId="0" borderId="28" xfId="10" applyNumberFormat="1" applyFont="1" applyBorder="1" applyAlignment="1">
      <alignment horizontal="center" vertical="center" wrapText="1"/>
    </xf>
    <xf numFmtId="0" fontId="125" fillId="0" borderId="33" xfId="0" applyFont="1" applyBorder="1" applyAlignment="1">
      <alignment horizontal="center" vertical="center"/>
    </xf>
    <xf numFmtId="0" fontId="125" fillId="0" borderId="34" xfId="0" applyFont="1" applyBorder="1" applyAlignment="1">
      <alignment horizontal="center" vertical="center"/>
    </xf>
    <xf numFmtId="14" fontId="5" fillId="0" borderId="28" xfId="0" applyNumberFormat="1" applyFont="1" applyBorder="1" applyAlignment="1">
      <alignment horizontal="center" vertical="center" wrapText="1"/>
    </xf>
    <xf numFmtId="0" fontId="125" fillId="0" borderId="33" xfId="10" applyFont="1" applyBorder="1" applyAlignment="1">
      <alignment horizontal="center" vertical="center"/>
    </xf>
    <xf numFmtId="0" fontId="125" fillId="0" borderId="34" xfId="10" applyFont="1" applyBorder="1" applyAlignment="1">
      <alignment horizontal="center" vertical="center"/>
    </xf>
    <xf numFmtId="0" fontId="126" fillId="43" borderId="28" xfId="0" applyFont="1" applyFill="1" applyBorder="1" applyAlignment="1">
      <alignment horizontal="justify" vertical="center"/>
    </xf>
    <xf numFmtId="0" fontId="126" fillId="43" borderId="28" xfId="10" applyFont="1" applyFill="1" applyBorder="1" applyAlignment="1">
      <alignment horizontal="justify" vertical="center"/>
    </xf>
    <xf numFmtId="0" fontId="126" fillId="43" borderId="28" xfId="0" applyFont="1" applyFill="1" applyBorder="1" applyAlignment="1">
      <alignment horizontal="justify"/>
    </xf>
    <xf numFmtId="0" fontId="125" fillId="0" borderId="8" xfId="0" applyFont="1" applyBorder="1" applyAlignment="1">
      <alignment horizontal="center" vertical="center"/>
    </xf>
    <xf numFmtId="0" fontId="126" fillId="43" borderId="8" xfId="0" applyFont="1" applyFill="1" applyBorder="1" applyAlignment="1">
      <alignment horizontal="justify" vertical="center"/>
    </xf>
    <xf numFmtId="0" fontId="126" fillId="43" borderId="8" xfId="0" applyFont="1" applyFill="1" applyBorder="1" applyAlignment="1">
      <alignment vertical="center"/>
    </xf>
    <xf numFmtId="0" fontId="129" fillId="3" borderId="28" xfId="0" applyFont="1" applyFill="1" applyBorder="1" applyAlignment="1">
      <alignment horizontal="justify" vertical="center" wrapText="1"/>
    </xf>
    <xf numFmtId="168" fontId="6" fillId="0" borderId="28" xfId="0" applyNumberFormat="1" applyFont="1" applyBorder="1" applyAlignment="1">
      <alignment horizontal="center"/>
    </xf>
    <xf numFmtId="0" fontId="6" fillId="0" borderId="28" xfId="10" applyFont="1" applyBorder="1" applyAlignment="1">
      <alignment horizontal="center" vertical="center" wrapText="1"/>
    </xf>
    <xf numFmtId="0" fontId="6" fillId="0" borderId="28" xfId="6" applyFont="1" applyBorder="1" applyAlignment="1">
      <alignment horizontal="justify" vertical="center" wrapText="1"/>
    </xf>
    <xf numFmtId="0" fontId="6" fillId="0" borderId="3" xfId="10" applyFont="1" applyBorder="1" applyAlignment="1">
      <alignment horizontal="justify" vertical="center" wrapText="1"/>
    </xf>
    <xf numFmtId="0" fontId="6" fillId="0" borderId="28" xfId="10" applyFont="1" applyBorder="1" applyAlignment="1">
      <alignment horizontal="justify" vertical="center" wrapText="1"/>
    </xf>
    <xf numFmtId="0" fontId="6" fillId="0" borderId="17" xfId="0" applyFont="1" applyBorder="1" applyAlignment="1">
      <alignment horizontal="justify" vertical="center"/>
    </xf>
    <xf numFmtId="0" fontId="13" fillId="0" borderId="3" xfId="10" applyFont="1" applyBorder="1" applyAlignment="1">
      <alignment horizontal="justify" vertical="center" wrapText="1"/>
    </xf>
    <xf numFmtId="0" fontId="132" fillId="3" borderId="28" xfId="0" applyFont="1" applyFill="1" applyBorder="1" applyAlignment="1">
      <alignment horizontal="justify" vertical="center"/>
    </xf>
    <xf numFmtId="0" fontId="6" fillId="0" borderId="29" xfId="0" applyFont="1" applyBorder="1" applyAlignment="1">
      <alignment horizontal="justify" vertical="center"/>
    </xf>
    <xf numFmtId="0" fontId="125" fillId="0" borderId="0" xfId="0" applyFont="1" applyAlignment="1">
      <alignment vertical="center"/>
    </xf>
    <xf numFmtId="0" fontId="126" fillId="0" borderId="2" xfId="10" applyFont="1" applyAlignment="1">
      <alignment vertical="center"/>
    </xf>
    <xf numFmtId="0" fontId="126" fillId="0" borderId="0" xfId="0" applyFont="1" applyAlignment="1">
      <alignment vertical="center"/>
    </xf>
    <xf numFmtId="0" fontId="126" fillId="0" borderId="0" xfId="0" applyFont="1" applyAlignment="1">
      <alignment vertical="center" wrapText="1"/>
    </xf>
    <xf numFmtId="0" fontId="126" fillId="0" borderId="0" xfId="0" applyFont="1" applyAlignment="1">
      <alignment horizontal="justify" vertical="center"/>
    </xf>
    <xf numFmtId="0" fontId="133" fillId="0" borderId="0" xfId="0" applyFont="1"/>
    <xf numFmtId="0" fontId="126" fillId="0" borderId="0" xfId="0" applyFont="1" applyAlignment="1">
      <alignment horizontal="justify" vertical="center" wrapText="1"/>
    </xf>
    <xf numFmtId="0" fontId="125" fillId="0" borderId="28" xfId="6" applyFont="1" applyBorder="1" applyAlignment="1">
      <alignment horizontal="center" vertical="center" wrapText="1"/>
    </xf>
    <xf numFmtId="0" fontId="125" fillId="0" borderId="2" xfId="6" applyFont="1" applyAlignment="1">
      <alignment horizontal="center" vertical="center" wrapText="1"/>
    </xf>
    <xf numFmtId="0" fontId="126" fillId="0" borderId="2" xfId="6" applyFont="1" applyAlignment="1">
      <alignment horizontal="justify" vertical="center" wrapText="1"/>
    </xf>
    <xf numFmtId="0" fontId="134" fillId="0" borderId="28" xfId="10" applyFont="1" applyBorder="1" applyAlignment="1">
      <alignment horizontal="center" vertical="center" wrapText="1"/>
    </xf>
    <xf numFmtId="0" fontId="125" fillId="0" borderId="17" xfId="0" applyFont="1" applyBorder="1" applyAlignment="1">
      <alignment horizontal="center" vertical="center"/>
    </xf>
    <xf numFmtId="0" fontId="125" fillId="0" borderId="29" xfId="0" applyFont="1" applyBorder="1" applyAlignment="1">
      <alignment horizontal="center" vertical="center"/>
    </xf>
    <xf numFmtId="0" fontId="126" fillId="43" borderId="19" xfId="0" applyFont="1" applyFill="1" applyBorder="1" applyAlignment="1">
      <alignment horizontal="justify" vertical="center"/>
    </xf>
    <xf numFmtId="0" fontId="5" fillId="0" borderId="3" xfId="11" quotePrefix="1" applyFont="1" applyBorder="1" applyAlignment="1">
      <alignment horizontal="center"/>
    </xf>
    <xf numFmtId="0" fontId="5" fillId="0" borderId="4" xfId="11" applyFont="1" applyBorder="1" applyAlignment="1">
      <alignment wrapText="1"/>
    </xf>
    <xf numFmtId="0" fontId="5" fillId="0" borderId="3" xfId="11" quotePrefix="1" applyFont="1" applyBorder="1" applyAlignment="1">
      <alignment horizontal="center" vertical="center"/>
    </xf>
    <xf numFmtId="0" fontId="136" fillId="0" borderId="28" xfId="227" applyFont="1" applyFill="1" applyBorder="1" applyAlignment="1">
      <alignment horizontal="center" vertical="center" wrapText="1"/>
    </xf>
    <xf numFmtId="0" fontId="17" fillId="0" borderId="9" xfId="0" applyFont="1" applyBorder="1" applyAlignment="1">
      <alignment horizontal="left" wrapText="1"/>
    </xf>
    <xf numFmtId="0" fontId="17" fillId="11" borderId="6" xfId="0" applyFont="1" applyFill="1" applyBorder="1" applyAlignment="1">
      <alignment horizontal="center" wrapText="1"/>
    </xf>
    <xf numFmtId="0" fontId="17" fillId="0" borderId="3" xfId="11" applyFont="1" applyBorder="1" applyAlignment="1">
      <alignment horizontal="center" wrapText="1"/>
    </xf>
    <xf numFmtId="0" fontId="17" fillId="11" borderId="12" xfId="0" applyFont="1" applyFill="1" applyBorder="1" applyAlignment="1">
      <alignment horizontal="center" wrapText="1"/>
    </xf>
    <xf numFmtId="0" fontId="15" fillId="0" borderId="2" xfId="11" applyFont="1"/>
    <xf numFmtId="0" fontId="17" fillId="0" borderId="4" xfId="11" applyFont="1" applyBorder="1" applyAlignment="1">
      <alignment wrapText="1"/>
    </xf>
    <xf numFmtId="0" fontId="15" fillId="0" borderId="0" xfId="0" applyFont="1" applyAlignment="1">
      <alignment horizontal="left" vertical="center" wrapText="1" indent="1"/>
    </xf>
    <xf numFmtId="0" fontId="15" fillId="0" borderId="6" xfId="0" applyFont="1" applyBorder="1" applyAlignment="1">
      <alignment vertical="center"/>
    </xf>
    <xf numFmtId="0" fontId="15" fillId="0" borderId="3" xfId="0" quotePrefix="1" applyFont="1" applyBorder="1" applyAlignment="1">
      <alignment horizontal="center" vertical="center"/>
    </xf>
    <xf numFmtId="3" fontId="15" fillId="0" borderId="3" xfId="0" applyNumberFormat="1" applyFont="1" applyBorder="1" applyAlignment="1">
      <alignment horizontal="right"/>
    </xf>
    <xf numFmtId="0" fontId="127" fillId="0" borderId="28" xfId="0" applyFont="1" applyBorder="1" applyAlignment="1">
      <alignment horizontal="center" vertical="center" wrapText="1"/>
    </xf>
    <xf numFmtId="0" fontId="130" fillId="0" borderId="28" xfId="6" applyFont="1" applyBorder="1" applyAlignment="1">
      <alignment horizontal="justify" vertical="center" wrapText="1"/>
    </xf>
    <xf numFmtId="0" fontId="127" fillId="3" borderId="19" xfId="0" applyFont="1" applyFill="1" applyBorder="1" applyAlignment="1">
      <alignment horizontal="justify"/>
    </xf>
    <xf numFmtId="0" fontId="127" fillId="3" borderId="0" xfId="0" applyFont="1" applyFill="1" applyAlignment="1">
      <alignment horizontal="justify"/>
    </xf>
    <xf numFmtId="168" fontId="5" fillId="0" borderId="28" xfId="0" applyNumberFormat="1" applyFont="1" applyBorder="1" applyAlignment="1">
      <alignment horizontal="right" wrapText="1"/>
    </xf>
    <xf numFmtId="168" fontId="133" fillId="0" borderId="0" xfId="0" applyNumberFormat="1" applyFont="1"/>
    <xf numFmtId="0" fontId="125" fillId="0" borderId="32" xfId="6" applyFont="1" applyBorder="1" applyAlignment="1">
      <alignment horizontal="justify" vertical="center" wrapText="1"/>
    </xf>
    <xf numFmtId="0" fontId="17" fillId="0" borderId="31" xfId="0" applyFont="1" applyBorder="1" applyAlignment="1">
      <alignment horizontal="center" vertical="center" wrapText="1"/>
    </xf>
    <xf numFmtId="0" fontId="15" fillId="0" borderId="6" xfId="6" applyFont="1" applyBorder="1" applyAlignment="1" applyProtection="1">
      <alignment vertical="top"/>
      <protection locked="0"/>
    </xf>
    <xf numFmtId="0" fontId="126" fillId="0" borderId="6" xfId="6" applyFont="1" applyBorder="1" applyAlignment="1">
      <alignment horizontal="justify" vertical="center" wrapText="1"/>
    </xf>
    <xf numFmtId="168" fontId="15" fillId="0" borderId="28" xfId="0" applyNumberFormat="1" applyFont="1" applyBorder="1" applyAlignment="1">
      <alignment horizontal="right" wrapText="1"/>
    </xf>
    <xf numFmtId="0" fontId="126" fillId="0" borderId="3" xfId="10" applyFont="1" applyBorder="1" applyAlignment="1">
      <alignment horizontal="justify" vertical="center" wrapText="1"/>
    </xf>
    <xf numFmtId="168" fontId="15" fillId="0" borderId="3" xfId="6" applyNumberFormat="1" applyFont="1" applyBorder="1" applyAlignment="1">
      <alignment horizontal="right" wrapText="1"/>
    </xf>
    <xf numFmtId="0" fontId="125" fillId="0" borderId="3" xfId="10" applyFont="1" applyBorder="1" applyAlignment="1">
      <alignment horizontal="justify" vertical="center" wrapText="1"/>
    </xf>
    <xf numFmtId="168" fontId="15" fillId="0" borderId="3" xfId="10" applyNumberFormat="1" applyFont="1" applyBorder="1" applyAlignment="1">
      <alignment horizontal="right" wrapText="1"/>
    </xf>
    <xf numFmtId="168" fontId="15" fillId="0" borderId="3" xfId="6" applyNumberFormat="1" applyFont="1" applyBorder="1" applyAlignment="1">
      <alignment horizontal="right" vertical="top" wrapText="1"/>
    </xf>
    <xf numFmtId="0" fontId="126" fillId="0" borderId="28" xfId="6" applyFont="1" applyBorder="1" applyAlignment="1">
      <alignment horizontal="justify" vertical="center" wrapText="1"/>
    </xf>
    <xf numFmtId="168" fontId="15" fillId="0" borderId="28" xfId="6" applyNumberFormat="1" applyFont="1" applyBorder="1" applyAlignment="1">
      <alignment horizontal="right" vertical="top" wrapText="1"/>
    </xf>
    <xf numFmtId="0" fontId="125" fillId="0" borderId="28" xfId="6" applyFont="1" applyBorder="1" applyAlignment="1">
      <alignment horizontal="justify" vertical="center" wrapText="1"/>
    </xf>
    <xf numFmtId="0" fontId="15" fillId="0" borderId="2" xfId="6" applyFont="1" applyProtection="1">
      <protection locked="0"/>
    </xf>
    <xf numFmtId="0" fontId="125" fillId="0" borderId="28" xfId="0" applyFont="1" applyBorder="1" applyAlignment="1">
      <alignment horizontal="justify" vertical="center" wrapText="1"/>
    </xf>
    <xf numFmtId="168" fontId="15" fillId="0" borderId="28" xfId="6" applyNumberFormat="1" applyFont="1" applyBorder="1" applyAlignment="1">
      <alignment horizontal="right" wrapText="1"/>
    </xf>
    <xf numFmtId="0" fontId="137" fillId="0" borderId="0" xfId="0" applyFont="1"/>
    <xf numFmtId="0" fontId="126" fillId="0" borderId="28" xfId="0" applyFont="1" applyBorder="1" applyAlignment="1">
      <alignment horizontal="justify" vertical="center" wrapText="1"/>
    </xf>
    <xf numFmtId="0" fontId="125" fillId="3" borderId="0" xfId="0" applyFont="1" applyFill="1" applyAlignment="1">
      <alignment horizontal="justify" vertical="center"/>
    </xf>
    <xf numFmtId="168" fontId="15" fillId="0" borderId="28" xfId="0" applyNumberFormat="1" applyFont="1" applyBorder="1" applyAlignment="1">
      <alignment horizontal="right" vertical="top" wrapText="1"/>
    </xf>
    <xf numFmtId="0" fontId="126" fillId="0" borderId="28" xfId="10" applyFont="1" applyBorder="1" applyAlignment="1">
      <alignment horizontal="justify" vertical="center" wrapText="1"/>
    </xf>
    <xf numFmtId="168" fontId="137" fillId="0" borderId="28" xfId="0" applyNumberFormat="1" applyFont="1" applyBorder="1" applyAlignment="1">
      <alignment horizontal="right" wrapText="1"/>
    </xf>
    <xf numFmtId="0" fontId="138" fillId="0" borderId="0" xfId="0" applyFont="1"/>
    <xf numFmtId="0" fontId="125" fillId="0" borderId="28" xfId="10" applyFont="1" applyBorder="1" applyAlignment="1">
      <alignment horizontal="justify" vertical="center" wrapText="1"/>
    </xf>
    <xf numFmtId="168" fontId="15" fillId="0" borderId="19" xfId="0" applyNumberFormat="1" applyFont="1" applyBorder="1" applyAlignment="1">
      <alignment horizontal="center" vertical="center"/>
    </xf>
    <xf numFmtId="168" fontId="15" fillId="0" borderId="2" xfId="0" applyNumberFormat="1" applyFont="1" applyBorder="1" applyAlignment="1">
      <alignment horizontal="center" vertical="center"/>
    </xf>
    <xf numFmtId="168" fontId="15" fillId="0" borderId="11" xfId="0" applyNumberFormat="1" applyFont="1" applyBorder="1" applyAlignment="1">
      <alignment horizontal="center" vertical="center"/>
    </xf>
    <xf numFmtId="168" fontId="15" fillId="0" borderId="2" xfId="0" applyNumberFormat="1" applyFont="1" applyBorder="1" applyAlignment="1">
      <alignment horizontal="center"/>
    </xf>
    <xf numFmtId="168" fontId="15" fillId="0" borderId="11" xfId="0" applyNumberFormat="1" applyFont="1" applyBorder="1" applyAlignment="1">
      <alignment horizontal="center"/>
    </xf>
    <xf numFmtId="168" fontId="15" fillId="0" borderId="19" xfId="0" applyNumberFormat="1" applyFont="1" applyBorder="1" applyAlignment="1">
      <alignment horizontal="center"/>
    </xf>
    <xf numFmtId="0" fontId="15" fillId="0" borderId="2" xfId="6" applyFont="1" applyAlignment="1" applyProtection="1">
      <alignment horizontal="center" vertical="center"/>
      <protection locked="0"/>
    </xf>
    <xf numFmtId="1" fontId="15" fillId="0" borderId="35" xfId="6" applyNumberFormat="1" applyFont="1" applyBorder="1" applyAlignment="1" applyProtection="1">
      <alignment horizontal="center" vertical="center"/>
      <protection locked="0"/>
    </xf>
    <xf numFmtId="1" fontId="15" fillId="0" borderId="11" xfId="6" applyNumberFormat="1" applyFont="1" applyBorder="1" applyAlignment="1" applyProtection="1">
      <alignment horizontal="center" vertical="center"/>
      <protection locked="0"/>
    </xf>
    <xf numFmtId="168" fontId="15" fillId="0" borderId="19" xfId="6" applyNumberFormat="1" applyFont="1" applyBorder="1" applyAlignment="1">
      <alignment horizontal="center" vertical="center"/>
    </xf>
    <xf numFmtId="168" fontId="15" fillId="0" borderId="2" xfId="6" applyNumberFormat="1" applyFont="1" applyAlignment="1">
      <alignment horizontal="center" vertical="center"/>
    </xf>
    <xf numFmtId="168" fontId="15" fillId="0" borderId="2" xfId="6" applyNumberFormat="1" applyFont="1" applyAlignment="1">
      <alignment horizontal="center"/>
    </xf>
    <xf numFmtId="168" fontId="15" fillId="0" borderId="11" xfId="6" applyNumberFormat="1" applyFont="1" applyBorder="1" applyAlignment="1">
      <alignment horizontal="center"/>
    </xf>
    <xf numFmtId="1" fontId="15" fillId="0" borderId="12" xfId="6" applyNumberFormat="1" applyFont="1" applyBorder="1" applyAlignment="1" applyProtection="1">
      <alignment horizontal="center" vertical="center"/>
      <protection locked="0"/>
    </xf>
    <xf numFmtId="4" fontId="132" fillId="3" borderId="28" xfId="6" applyNumberFormat="1" applyFont="1" applyFill="1" applyBorder="1" applyAlignment="1">
      <alignment horizontal="justify" vertical="center" wrapText="1"/>
    </xf>
    <xf numFmtId="168" fontId="6" fillId="0" borderId="12" xfId="0" applyNumberFormat="1" applyFont="1" applyBorder="1" applyAlignment="1">
      <alignment horizontal="center"/>
    </xf>
    <xf numFmtId="168" fontId="6" fillId="0" borderId="31" xfId="0" applyNumberFormat="1" applyFont="1" applyBorder="1" applyAlignment="1">
      <alignment horizontal="center"/>
    </xf>
    <xf numFmtId="0" fontId="5" fillId="0" borderId="30" xfId="0" applyFont="1" applyBorder="1" applyAlignment="1">
      <alignment horizontal="center" vertical="top" wrapText="1"/>
    </xf>
    <xf numFmtId="0" fontId="5" fillId="0" borderId="29" xfId="0" applyFont="1" applyBorder="1" applyAlignment="1">
      <alignment horizontal="center" vertical="top" wrapText="1"/>
    </xf>
    <xf numFmtId="0" fontId="6" fillId="0" borderId="28" xfId="0" applyFont="1" applyBorder="1" applyAlignment="1">
      <alignment horizontal="center"/>
    </xf>
    <xf numFmtId="0" fontId="6" fillId="0" borderId="28" xfId="0" applyFont="1" applyBorder="1" applyAlignment="1">
      <alignment horizontal="left"/>
    </xf>
    <xf numFmtId="0" fontId="91" fillId="0" borderId="3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top" wrapText="1"/>
    </xf>
    <xf numFmtId="0" fontId="6" fillId="0" borderId="6" xfId="0" applyFont="1" applyBorder="1" applyAlignment="1">
      <alignment horizontal="center" vertical="top" wrapText="1"/>
    </xf>
    <xf numFmtId="0" fontId="6" fillId="0" borderId="28" xfId="0" applyFont="1" applyBorder="1" applyAlignment="1">
      <alignment horizontal="center" vertical="top" wrapText="1"/>
    </xf>
    <xf numFmtId="0" fontId="5" fillId="0" borderId="28" xfId="6" applyFont="1" applyBorder="1" applyAlignment="1">
      <alignment horizontal="center" vertical="top" wrapText="1"/>
    </xf>
    <xf numFmtId="168" fontId="16" fillId="0" borderId="28" xfId="0" applyNumberFormat="1" applyFont="1" applyBorder="1" applyAlignment="1">
      <alignment horizontal="center" wrapText="1"/>
    </xf>
    <xf numFmtId="0" fontId="38" fillId="0" borderId="28" xfId="6" applyFont="1" applyBorder="1"/>
    <xf numFmtId="168" fontId="16" fillId="50" borderId="3" xfId="0" applyNumberFormat="1" applyFont="1" applyFill="1" applyBorder="1" applyAlignment="1">
      <alignment horizontal="right" wrapText="1"/>
    </xf>
    <xf numFmtId="0" fontId="6" fillId="0" borderId="28" xfId="6" applyFont="1" applyBorder="1" applyAlignment="1">
      <alignment horizontal="left" wrapText="1" indent="1"/>
    </xf>
    <xf numFmtId="0" fontId="15" fillId="0" borderId="28" xfId="6" applyFont="1" applyBorder="1" applyAlignment="1">
      <alignment horizontal="center"/>
    </xf>
    <xf numFmtId="0" fontId="17" fillId="0" borderId="28" xfId="6" applyFont="1" applyBorder="1" applyAlignment="1">
      <alignment horizontal="center"/>
    </xf>
    <xf numFmtId="0" fontId="27" fillId="0" borderId="28" xfId="6" applyFont="1" applyBorder="1" applyAlignment="1">
      <alignment horizontal="center" vertical="center" wrapText="1"/>
    </xf>
    <xf numFmtId="0" fontId="6" fillId="0" borderId="28" xfId="6" applyFont="1" applyBorder="1" applyAlignment="1">
      <alignment horizontal="center" wrapText="1"/>
    </xf>
    <xf numFmtId="0" fontId="27" fillId="0" borderId="28" xfId="6" applyFont="1" applyBorder="1" applyAlignment="1">
      <alignment vertical="center" wrapText="1"/>
    </xf>
    <xf numFmtId="0" fontId="6" fillId="0" borderId="28" xfId="0" applyFont="1" applyBorder="1" applyAlignment="1">
      <alignment horizontal="center" wrapText="1"/>
    </xf>
    <xf numFmtId="0" fontId="17" fillId="7" borderId="28" xfId="6" applyFont="1" applyFill="1" applyBorder="1" applyAlignment="1">
      <alignment horizontal="left" vertical="center" wrapText="1"/>
    </xf>
    <xf numFmtId="0" fontId="15" fillId="0" borderId="28" xfId="6" applyFont="1" applyBorder="1" applyAlignment="1">
      <alignment horizontal="left" wrapText="1"/>
    </xf>
    <xf numFmtId="0" fontId="6" fillId="0" borderId="28" xfId="6" applyFont="1" applyBorder="1" applyAlignment="1">
      <alignment horizontal="center"/>
    </xf>
    <xf numFmtId="0" fontId="20" fillId="0" borderId="28" xfId="6" applyFont="1" applyBorder="1" applyAlignment="1">
      <alignment horizontal="left" wrapText="1"/>
    </xf>
    <xf numFmtId="0" fontId="14" fillId="0" borderId="28" xfId="6" applyFont="1" applyBorder="1" applyAlignment="1">
      <alignment horizontal="center"/>
    </xf>
    <xf numFmtId="167" fontId="6" fillId="0" borderId="28" xfId="6" applyNumberFormat="1" applyFont="1" applyBorder="1" applyAlignment="1">
      <alignment horizontal="center" wrapText="1"/>
    </xf>
    <xf numFmtId="9" fontId="6" fillId="0" borderId="28" xfId="6" applyNumberFormat="1" applyFont="1" applyBorder="1" applyAlignment="1">
      <alignment horizontal="center"/>
    </xf>
    <xf numFmtId="167" fontId="6" fillId="0" borderId="28" xfId="6" applyNumberFormat="1" applyFont="1" applyBorder="1" applyAlignment="1">
      <alignment horizontal="center"/>
    </xf>
    <xf numFmtId="0" fontId="27" fillId="0" borderId="28" xfId="0" applyFont="1" applyBorder="1"/>
    <xf numFmtId="0" fontId="27" fillId="0" borderId="28" xfId="0" applyFont="1" applyBorder="1" applyAlignment="1">
      <alignment vertical="center"/>
    </xf>
    <xf numFmtId="0" fontId="6" fillId="0" borderId="28" xfId="0" applyFont="1" applyBorder="1" applyAlignment="1">
      <alignment horizontal="center" vertical="center" wrapText="1"/>
    </xf>
    <xf numFmtId="0" fontId="6" fillId="8" borderId="28" xfId="0" applyFont="1" applyFill="1" applyBorder="1" applyAlignment="1">
      <alignment vertical="center" wrapText="1"/>
    </xf>
    <xf numFmtId="0" fontId="6" fillId="41" borderId="3" xfId="0" applyFont="1" applyFill="1" applyBorder="1" applyAlignment="1">
      <alignment horizontal="center" wrapText="1"/>
    </xf>
    <xf numFmtId="14" fontId="5" fillId="0" borderId="28" xfId="0" applyNumberFormat="1" applyFont="1" applyBorder="1" applyAlignment="1">
      <alignment horizontal="right" vertical="top"/>
    </xf>
    <xf numFmtId="0" fontId="6" fillId="8" borderId="3" xfId="0" applyFont="1" applyFill="1" applyBorder="1" applyAlignment="1">
      <alignment horizontal="left" wrapText="1"/>
    </xf>
    <xf numFmtId="10" fontId="15" fillId="0" borderId="3" xfId="0" applyNumberFormat="1" applyFont="1" applyBorder="1" applyAlignment="1">
      <alignment horizontal="right"/>
    </xf>
    <xf numFmtId="0" fontId="91" fillId="0" borderId="3" xfId="0" applyFont="1" applyBorder="1" applyAlignment="1">
      <alignment horizontal="center" wrapText="1"/>
    </xf>
    <xf numFmtId="0" fontId="27" fillId="7" borderId="6" xfId="0" applyFont="1" applyFill="1" applyBorder="1" applyAlignment="1">
      <alignment horizontal="center" vertical="center" wrapText="1"/>
    </xf>
    <xf numFmtId="0" fontId="6" fillId="7" borderId="12" xfId="0" applyFont="1" applyFill="1" applyBorder="1" applyAlignment="1">
      <alignment wrapText="1"/>
    </xf>
    <xf numFmtId="0" fontId="5" fillId="0" borderId="30" xfId="0" applyFont="1" applyBorder="1" applyAlignment="1">
      <alignment horizontal="center"/>
    </xf>
    <xf numFmtId="3" fontId="13" fillId="0" borderId="16" xfId="0" applyNumberFormat="1" applyFont="1" applyBorder="1" applyAlignment="1">
      <alignment horizontal="right"/>
    </xf>
    <xf numFmtId="0" fontId="5" fillId="0" borderId="10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6" fillId="0" borderId="2" xfId="0" applyFont="1" applyBorder="1" applyAlignment="1">
      <alignment horizontal="left" vertical="center"/>
    </xf>
    <xf numFmtId="0" fontId="5" fillId="0" borderId="8" xfId="0" applyFont="1" applyBorder="1" applyAlignment="1">
      <alignment horizontal="center" vertical="center"/>
    </xf>
    <xf numFmtId="0" fontId="6" fillId="7" borderId="3" xfId="0" applyFont="1" applyFill="1" applyBorder="1" applyAlignment="1">
      <alignment horizontal="center"/>
    </xf>
    <xf numFmtId="0" fontId="6" fillId="7" borderId="3" xfId="0" applyFont="1" applyFill="1" applyBorder="1" applyAlignment="1">
      <alignment horizontal="left" wrapText="1"/>
    </xf>
    <xf numFmtId="0" fontId="6" fillId="7" borderId="30" xfId="3" applyFont="1" applyFill="1" applyBorder="1"/>
    <xf numFmtId="0" fontId="6" fillId="7" borderId="31" xfId="3" applyFont="1" applyFill="1" applyBorder="1"/>
    <xf numFmtId="0" fontId="5" fillId="7" borderId="30" xfId="3" applyFont="1" applyFill="1" applyBorder="1" applyAlignment="1">
      <alignment wrapText="1"/>
    </xf>
    <xf numFmtId="0" fontId="5" fillId="7" borderId="31" xfId="3" applyFont="1" applyFill="1" applyBorder="1" applyAlignment="1">
      <alignment wrapText="1"/>
    </xf>
    <xf numFmtId="0" fontId="5" fillId="7" borderId="30" xfId="3" applyFont="1" applyFill="1" applyBorder="1"/>
    <xf numFmtId="0" fontId="5" fillId="7" borderId="31" xfId="3" applyFont="1" applyFill="1" applyBorder="1"/>
    <xf numFmtId="0" fontId="6" fillId="0" borderId="28" xfId="3" applyFont="1" applyBorder="1" applyAlignment="1">
      <alignment horizontal="center"/>
    </xf>
    <xf numFmtId="0" fontId="6" fillId="0" borderId="28" xfId="3" applyFont="1" applyBorder="1" applyAlignment="1">
      <alignment horizontal="left" wrapText="1"/>
    </xf>
    <xf numFmtId="14" fontId="5" fillId="0" borderId="28" xfId="3" applyNumberFormat="1" applyFont="1" applyBorder="1" applyAlignment="1">
      <alignment horizontal="center"/>
    </xf>
    <xf numFmtId="0" fontId="5" fillId="0" borderId="28" xfId="3" applyFont="1" applyBorder="1" applyAlignment="1">
      <alignment horizontal="center"/>
    </xf>
    <xf numFmtId="0" fontId="5" fillId="0" borderId="28" xfId="3" applyFont="1" applyBorder="1" applyAlignment="1">
      <alignment horizontal="left" wrapText="1"/>
    </xf>
    <xf numFmtId="0" fontId="6" fillId="0" borderId="28" xfId="3" applyFont="1" applyBorder="1" applyAlignment="1">
      <alignment horizontal="justify" wrapText="1"/>
    </xf>
    <xf numFmtId="0" fontId="5" fillId="0" borderId="28" xfId="3" applyFont="1" applyBorder="1" applyAlignment="1">
      <alignment horizontal="justify" wrapText="1"/>
    </xf>
    <xf numFmtId="0" fontId="5" fillId="8" borderId="28" xfId="3" applyFont="1" applyFill="1" applyBorder="1" applyAlignment="1">
      <alignment horizontal="center"/>
    </xf>
    <xf numFmtId="0" fontId="5" fillId="8" borderId="28" xfId="3" applyFont="1" applyFill="1" applyBorder="1" applyAlignment="1">
      <alignment horizontal="justify" wrapText="1"/>
    </xf>
    <xf numFmtId="0" fontId="6" fillId="0" borderId="28" xfId="3" applyFont="1" applyBorder="1" applyAlignment="1">
      <alignment horizontal="center" wrapText="1"/>
    </xf>
    <xf numFmtId="0" fontId="6" fillId="8" borderId="28" xfId="3" applyFont="1" applyFill="1" applyBorder="1" applyAlignment="1">
      <alignment horizontal="center"/>
    </xf>
    <xf numFmtId="0" fontId="6" fillId="8" borderId="28" xfId="3" applyFont="1" applyFill="1" applyBorder="1" applyAlignment="1">
      <alignment horizontal="left" wrapText="1"/>
    </xf>
    <xf numFmtId="168" fontId="6" fillId="0" borderId="28" xfId="0" applyNumberFormat="1" applyFont="1" applyBorder="1" applyAlignment="1">
      <alignment horizontal="right" wrapText="1"/>
    </xf>
    <xf numFmtId="0" fontId="40" fillId="0" borderId="3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140" fillId="0" borderId="36" xfId="237" applyFont="1" applyBorder="1" applyAlignment="1">
      <alignment vertical="center"/>
    </xf>
    <xf numFmtId="0" fontId="141" fillId="48" borderId="2" xfId="229" applyFont="1" applyFill="1" applyAlignment="1">
      <alignment vertical="center"/>
    </xf>
    <xf numFmtId="49" fontId="97" fillId="0" borderId="0" xfId="0" applyNumberFormat="1" applyFont="1"/>
    <xf numFmtId="3" fontId="6" fillId="0" borderId="3" xfId="6" applyNumberFormat="1" applyFont="1" applyBorder="1" applyAlignment="1">
      <alignment horizontal="right" vertical="center"/>
    </xf>
    <xf numFmtId="3" fontId="5" fillId="0" borderId="3" xfId="6" applyNumberFormat="1" applyFont="1" applyBorder="1" applyAlignment="1">
      <alignment horizontal="right" vertical="center"/>
    </xf>
    <xf numFmtId="166" fontId="5" fillId="0" borderId="3" xfId="6" applyNumberFormat="1" applyFont="1" applyBorder="1" applyAlignment="1">
      <alignment horizontal="right" vertical="center" wrapText="1"/>
    </xf>
    <xf numFmtId="168" fontId="16" fillId="0" borderId="28" xfId="0" applyNumberFormat="1" applyFont="1" applyBorder="1" applyAlignment="1">
      <alignment horizontal="right" wrapText="1"/>
    </xf>
    <xf numFmtId="14" fontId="5" fillId="0" borderId="3" xfId="0" applyNumberFormat="1" applyFont="1" applyBorder="1" applyAlignment="1">
      <alignment horizontal="right" vertical="top"/>
    </xf>
    <xf numFmtId="3" fontId="6" fillId="0" borderId="3" xfId="0" applyNumberFormat="1" applyFont="1" applyBorder="1" applyAlignment="1">
      <alignment horizontal="right"/>
    </xf>
    <xf numFmtId="168" fontId="15" fillId="0" borderId="3" xfId="0" applyNumberFormat="1" applyFont="1" applyBorder="1" applyAlignment="1" applyProtection="1">
      <alignment horizontal="right" wrapText="1"/>
      <protection locked="0"/>
    </xf>
    <xf numFmtId="168" fontId="6" fillId="0" borderId="3" xfId="0" applyNumberFormat="1" applyFont="1" applyBorder="1" applyAlignment="1" applyProtection="1">
      <alignment horizontal="right" wrapText="1"/>
      <protection locked="0"/>
    </xf>
    <xf numFmtId="0" fontId="5" fillId="8" borderId="29" xfId="6" applyFont="1" applyFill="1" applyBorder="1" applyAlignment="1">
      <alignment horizontal="left" vertical="center"/>
    </xf>
    <xf numFmtId="0" fontId="5" fillId="8" borderId="30" xfId="6" applyFont="1" applyFill="1" applyBorder="1" applyAlignment="1">
      <alignment horizontal="left" vertical="center"/>
    </xf>
    <xf numFmtId="0" fontId="5" fillId="8" borderId="31" xfId="6" applyFont="1" applyFill="1" applyBorder="1" applyAlignment="1">
      <alignment horizontal="left" vertical="center"/>
    </xf>
    <xf numFmtId="0" fontId="6" fillId="8" borderId="3" xfId="6" applyFont="1" applyFill="1" applyBorder="1" applyAlignment="1">
      <alignment horizontal="justify" vertical="center"/>
    </xf>
    <xf numFmtId="168" fontId="38" fillId="0" borderId="3" xfId="0" applyNumberFormat="1" applyFont="1" applyBorder="1" applyAlignment="1">
      <alignment horizontal="right" wrapText="1"/>
    </xf>
    <xf numFmtId="168" fontId="5" fillId="0" borderId="3" xfId="0" quotePrefix="1" applyNumberFormat="1" applyFont="1" applyBorder="1" applyAlignment="1">
      <alignment horizontal="right" wrapText="1"/>
    </xf>
    <xf numFmtId="14" fontId="5" fillId="0" borderId="3" xfId="0" applyNumberFormat="1" applyFont="1" applyBorder="1" applyAlignment="1">
      <alignment horizontal="center"/>
    </xf>
    <xf numFmtId="168" fontId="16" fillId="0" borderId="3" xfId="0" applyNumberFormat="1" applyFont="1" applyBorder="1" applyAlignment="1">
      <alignment horizontal="right"/>
    </xf>
    <xf numFmtId="9" fontId="7" fillId="0" borderId="3" xfId="0" applyNumberFormat="1" applyFont="1" applyBorder="1" applyAlignment="1" applyProtection="1">
      <alignment horizontal="right"/>
      <protection locked="0"/>
    </xf>
    <xf numFmtId="0" fontId="137" fillId="0" borderId="28" xfId="0" applyFont="1" applyBorder="1" applyAlignment="1">
      <alignment horizontal="center" vertical="center" wrapText="1"/>
    </xf>
    <xf numFmtId="168" fontId="22" fillId="0" borderId="3" xfId="0" applyNumberFormat="1" applyFont="1" applyBorder="1" applyAlignment="1">
      <alignment horizontal="right" wrapText="1"/>
    </xf>
    <xf numFmtId="168" fontId="32" fillId="0" borderId="3" xfId="0" applyNumberFormat="1" applyFont="1" applyBorder="1" applyAlignment="1">
      <alignment horizontal="right" wrapText="1"/>
    </xf>
    <xf numFmtId="166" fontId="6" fillId="0" borderId="3" xfId="11" applyNumberFormat="1" applyFont="1" applyBorder="1" applyAlignment="1">
      <alignment horizontal="right" wrapText="1"/>
    </xf>
    <xf numFmtId="166" fontId="16" fillId="0" borderId="3" xfId="11" applyNumberFormat="1" applyFont="1" applyBorder="1" applyAlignment="1">
      <alignment horizontal="right" wrapText="1"/>
    </xf>
    <xf numFmtId="0" fontId="6" fillId="0" borderId="3" xfId="11" applyFont="1" applyBorder="1" applyAlignment="1" applyProtection="1">
      <alignment horizontal="right"/>
      <protection locked="0"/>
    </xf>
    <xf numFmtId="10" fontId="6" fillId="0" borderId="6" xfId="0" applyNumberFormat="1" applyFont="1" applyBorder="1"/>
    <xf numFmtId="0" fontId="6" fillId="0" borderId="4" xfId="0" applyFont="1" applyBorder="1" applyAlignment="1">
      <alignment horizontal="left" wrapText="1"/>
    </xf>
    <xf numFmtId="168" fontId="7" fillId="0" borderId="3" xfId="0" applyNumberFormat="1" applyFont="1" applyBorder="1" applyAlignment="1" applyProtection="1">
      <alignment horizontal="right" wrapText="1"/>
      <protection locked="0"/>
    </xf>
    <xf numFmtId="168" fontId="5" fillId="0" borderId="3" xfId="0" applyNumberFormat="1" applyFont="1" applyBorder="1" applyAlignment="1" applyProtection="1">
      <alignment horizontal="right" wrapText="1"/>
      <protection locked="0"/>
    </xf>
    <xf numFmtId="3" fontId="5" fillId="0" borderId="3" xfId="0" applyNumberFormat="1" applyFont="1" applyBorder="1" applyAlignment="1">
      <alignment horizontal="right" wrapText="1"/>
    </xf>
    <xf numFmtId="3" fontId="5" fillId="0" borderId="6" xfId="0" applyNumberFormat="1" applyFont="1" applyBorder="1" applyAlignment="1">
      <alignment horizontal="right" wrapText="1"/>
    </xf>
    <xf numFmtId="3" fontId="5" fillId="0" borderId="3" xfId="0" applyNumberFormat="1" applyFont="1" applyBorder="1" applyAlignment="1">
      <alignment horizontal="right" vertical="top" wrapText="1"/>
    </xf>
    <xf numFmtId="3" fontId="5" fillId="0" borderId="6" xfId="0" applyNumberFormat="1" applyFont="1" applyBorder="1" applyAlignment="1">
      <alignment horizontal="right" vertical="top" wrapText="1"/>
    </xf>
    <xf numFmtId="14" fontId="6" fillId="0" borderId="3" xfId="0" applyNumberFormat="1" applyFont="1" applyBorder="1" applyAlignment="1">
      <alignment horizontal="center" wrapText="1"/>
    </xf>
    <xf numFmtId="3" fontId="6" fillId="0" borderId="3" xfId="0" applyNumberFormat="1" applyFont="1" applyBorder="1" applyAlignment="1">
      <alignment wrapText="1"/>
    </xf>
    <xf numFmtId="3" fontId="27" fillId="0" borderId="3" xfId="0" applyNumberFormat="1" applyFont="1" applyBorder="1" applyAlignment="1">
      <alignment wrapText="1"/>
    </xf>
    <xf numFmtId="10" fontId="27" fillId="0" borderId="3" xfId="0" applyNumberFormat="1" applyFont="1" applyBorder="1" applyAlignment="1">
      <alignment wrapText="1"/>
    </xf>
    <xf numFmtId="168" fontId="6" fillId="0" borderId="3" xfId="0" applyNumberFormat="1" applyFont="1" applyBorder="1" applyAlignment="1">
      <alignment horizontal="right" vertical="top" wrapText="1"/>
    </xf>
    <xf numFmtId="3" fontId="15" fillId="0" borderId="3" xfId="0" applyNumberFormat="1" applyFont="1" applyBorder="1"/>
    <xf numFmtId="168" fontId="26" fillId="0" borderId="3" xfId="0" applyNumberFormat="1" applyFont="1" applyBorder="1" applyAlignment="1">
      <alignment wrapText="1"/>
    </xf>
    <xf numFmtId="168" fontId="6" fillId="0" borderId="2" xfId="0" applyNumberFormat="1" applyFont="1" applyBorder="1"/>
    <xf numFmtId="0" fontId="14" fillId="0" borderId="0" xfId="0" applyFont="1"/>
    <xf numFmtId="0" fontId="142" fillId="0" borderId="2" xfId="0" applyFont="1" applyBorder="1"/>
    <xf numFmtId="166" fontId="6" fillId="0" borderId="3" xfId="0" applyNumberFormat="1" applyFont="1" applyBorder="1" applyAlignment="1" applyProtection="1">
      <alignment horizontal="right" wrapText="1"/>
      <protection locked="0"/>
    </xf>
    <xf numFmtId="166" fontId="6" fillId="0" borderId="3" xfId="0" applyNumberFormat="1" applyFont="1" applyBorder="1" applyAlignment="1">
      <alignment horizontal="right"/>
    </xf>
    <xf numFmtId="166" fontId="5" fillId="0" borderId="3" xfId="0" applyNumberFormat="1" applyFont="1" applyBorder="1" applyAlignment="1" applyProtection="1">
      <alignment horizontal="right" wrapText="1"/>
      <protection locked="0"/>
    </xf>
    <xf numFmtId="166" fontId="5" fillId="0" borderId="3" xfId="0" applyNumberFormat="1" applyFont="1" applyBorder="1" applyAlignment="1">
      <alignment horizontal="right"/>
    </xf>
    <xf numFmtId="166" fontId="6" fillId="0" borderId="3" xfId="0" applyNumberFormat="1" applyFont="1" applyBorder="1" applyAlignment="1" applyProtection="1">
      <alignment horizontal="right"/>
      <protection locked="0"/>
    </xf>
    <xf numFmtId="166" fontId="6" fillId="0" borderId="3" xfId="0" applyNumberFormat="1" applyFont="1" applyBorder="1" applyAlignment="1">
      <alignment horizontal="right" wrapText="1"/>
    </xf>
    <xf numFmtId="166" fontId="5" fillId="0" borderId="3" xfId="0" applyNumberFormat="1" applyFont="1" applyBorder="1" applyAlignment="1">
      <alignment horizontal="right" wrapText="1"/>
    </xf>
    <xf numFmtId="41" fontId="6" fillId="0" borderId="28" xfId="0" applyNumberFormat="1" applyFont="1" applyBorder="1" applyAlignment="1">
      <alignment horizontal="right" wrapText="1"/>
    </xf>
    <xf numFmtId="168" fontId="5" fillId="0" borderId="8" xfId="0" applyNumberFormat="1" applyFont="1" applyBorder="1" applyAlignment="1">
      <alignment horizontal="right" wrapText="1"/>
    </xf>
    <xf numFmtId="14" fontId="5" fillId="0" borderId="28" xfId="3" applyNumberFormat="1" applyFont="1" applyBorder="1" applyAlignment="1">
      <alignment horizontal="center" wrapText="1"/>
    </xf>
    <xf numFmtId="0" fontId="6" fillId="7" borderId="29" xfId="3" applyFont="1" applyFill="1" applyBorder="1"/>
    <xf numFmtId="168" fontId="6" fillId="0" borderId="28" xfId="0" applyNumberFormat="1" applyFont="1" applyBorder="1" applyAlignment="1" applyProtection="1">
      <alignment horizontal="right" wrapText="1"/>
      <protection locked="0"/>
    </xf>
    <xf numFmtId="168" fontId="5" fillId="0" borderId="28" xfId="0" applyNumberFormat="1" applyFont="1" applyBorder="1" applyAlignment="1" applyProtection="1">
      <alignment horizontal="right" wrapText="1"/>
      <protection locked="0"/>
    </xf>
    <xf numFmtId="0" fontId="5" fillId="7" borderId="29" xfId="3" applyFont="1" applyFill="1" applyBorder="1"/>
    <xf numFmtId="0" fontId="5" fillId="7" borderId="29" xfId="3" applyFont="1" applyFill="1" applyBorder="1" applyAlignment="1">
      <alignment wrapText="1"/>
    </xf>
    <xf numFmtId="10" fontId="6" fillId="0" borderId="28" xfId="0" applyNumberFormat="1" applyFont="1" applyBorder="1" applyAlignment="1" applyProtection="1">
      <alignment horizontal="right" wrapText="1"/>
      <protection locked="0"/>
    </xf>
    <xf numFmtId="10" fontId="7" fillId="0" borderId="3" xfId="0" applyNumberFormat="1" applyFont="1" applyBorder="1" applyAlignment="1" applyProtection="1">
      <alignment horizontal="right" wrapText="1"/>
      <protection locked="0"/>
    </xf>
    <xf numFmtId="0" fontId="118" fillId="0" borderId="0" xfId="0" applyFont="1"/>
    <xf numFmtId="168" fontId="39" fillId="0" borderId="2" xfId="0" applyNumberFormat="1" applyFont="1" applyBorder="1" applyAlignment="1">
      <alignment horizontal="right" wrapText="1"/>
    </xf>
    <xf numFmtId="0" fontId="118" fillId="0" borderId="2" xfId="0" applyFont="1" applyBorder="1"/>
    <xf numFmtId="0" fontId="22" fillId="0" borderId="0" xfId="0" applyFont="1" applyAlignment="1">
      <alignment horizontal="left" vertical="center"/>
    </xf>
    <xf numFmtId="168" fontId="6" fillId="0" borderId="5" xfId="0" applyNumberFormat="1" applyFont="1" applyBorder="1" applyAlignment="1">
      <alignment horizontal="right" wrapText="1"/>
    </xf>
    <xf numFmtId="0" fontId="6" fillId="0" borderId="4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4" xfId="0" applyFont="1" applyBorder="1" applyAlignment="1">
      <alignment horizontal="left"/>
    </xf>
    <xf numFmtId="0" fontId="6" fillId="0" borderId="5" xfId="0" applyFont="1" applyBorder="1"/>
    <xf numFmtId="0" fontId="5" fillId="0" borderId="32" xfId="0" applyFont="1" applyBorder="1" applyAlignment="1">
      <alignment horizontal="center" vertical="top" wrapText="1"/>
    </xf>
    <xf numFmtId="0" fontId="5" fillId="0" borderId="6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top" wrapText="1"/>
    </xf>
    <xf numFmtId="0" fontId="5" fillId="0" borderId="30" xfId="0" applyFont="1" applyBorder="1" applyAlignment="1">
      <alignment horizontal="center" vertical="top" wrapText="1"/>
    </xf>
    <xf numFmtId="0" fontId="5" fillId="0" borderId="31" xfId="0" applyFont="1" applyBorder="1" applyAlignment="1">
      <alignment horizontal="center" vertical="top" wrapText="1"/>
    </xf>
    <xf numFmtId="0" fontId="97" fillId="48" borderId="2" xfId="6" applyFont="1" applyFill="1" applyAlignment="1">
      <alignment horizontal="left" vertical="top" wrapText="1"/>
    </xf>
    <xf numFmtId="0" fontId="5" fillId="8" borderId="3" xfId="6" applyFont="1" applyFill="1" applyBorder="1" applyAlignment="1">
      <alignment horizontal="center" vertical="top" wrapText="1"/>
    </xf>
    <xf numFmtId="0" fontId="5" fillId="8" borderId="7" xfId="6" applyFont="1" applyFill="1" applyBorder="1" applyAlignment="1">
      <alignment horizontal="left" vertical="center"/>
    </xf>
    <xf numFmtId="0" fontId="5" fillId="8" borderId="10" xfId="6" applyFont="1" applyFill="1" applyBorder="1" applyAlignment="1">
      <alignment horizontal="left" vertical="center"/>
    </xf>
    <xf numFmtId="0" fontId="5" fillId="8" borderId="5" xfId="6" applyFont="1" applyFill="1" applyBorder="1" applyAlignment="1">
      <alignment horizontal="left" vertical="center"/>
    </xf>
    <xf numFmtId="0" fontId="5" fillId="8" borderId="7" xfId="6" applyFont="1" applyFill="1" applyBorder="1" applyAlignment="1">
      <alignment horizontal="left" vertical="center" wrapText="1"/>
    </xf>
    <xf numFmtId="0" fontId="5" fillId="8" borderId="10" xfId="6" applyFont="1" applyFill="1" applyBorder="1" applyAlignment="1">
      <alignment horizontal="left" vertical="center" wrapText="1"/>
    </xf>
    <xf numFmtId="0" fontId="5" fillId="8" borderId="5" xfId="6" applyFont="1" applyFill="1" applyBorder="1" applyAlignment="1">
      <alignment horizontal="left" vertical="center" wrapText="1"/>
    </xf>
    <xf numFmtId="0" fontId="96" fillId="48" borderId="2" xfId="6" applyFont="1" applyFill="1" applyAlignment="1">
      <alignment horizontal="left" wrapText="1"/>
    </xf>
    <xf numFmtId="0" fontId="13" fillId="0" borderId="16" xfId="0" applyFont="1" applyBorder="1" applyAlignment="1">
      <alignment horizontal="right"/>
    </xf>
    <xf numFmtId="0" fontId="5" fillId="0" borderId="3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41" borderId="3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top" wrapText="1"/>
    </xf>
    <xf numFmtId="3" fontId="13" fillId="0" borderId="16" xfId="0" applyNumberFormat="1" applyFont="1" applyBorder="1" applyAlignment="1">
      <alignment horizontal="right"/>
    </xf>
    <xf numFmtId="3" fontId="13" fillId="0" borderId="2" xfId="0" applyNumberFormat="1" applyFont="1" applyBorder="1" applyAlignment="1">
      <alignment horizontal="right" vertical="top"/>
    </xf>
    <xf numFmtId="3" fontId="13" fillId="0" borderId="16" xfId="0" applyNumberFormat="1" applyFont="1" applyBorder="1" applyAlignment="1">
      <alignment horizontal="right" vertical="top"/>
    </xf>
    <xf numFmtId="0" fontId="5" fillId="0" borderId="3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top" wrapText="1"/>
    </xf>
    <xf numFmtId="0" fontId="5" fillId="0" borderId="33" xfId="0" applyFont="1" applyBorder="1" applyAlignment="1">
      <alignment horizontal="center" vertical="top" wrapText="1"/>
    </xf>
    <xf numFmtId="0" fontId="5" fillId="0" borderId="34" xfId="0" applyFont="1" applyBorder="1" applyAlignment="1">
      <alignment horizontal="center" vertical="top" wrapText="1"/>
    </xf>
    <xf numFmtId="0" fontId="5" fillId="0" borderId="35" xfId="0" applyFont="1" applyBorder="1" applyAlignment="1">
      <alignment horizontal="center" vertical="top" wrapText="1"/>
    </xf>
    <xf numFmtId="0" fontId="5" fillId="0" borderId="33" xfId="0" applyFont="1" applyBorder="1" applyAlignment="1">
      <alignment horizontal="left" vertical="top"/>
    </xf>
    <xf numFmtId="3" fontId="13" fillId="0" borderId="16" xfId="0" applyNumberFormat="1" applyFont="1" applyBorder="1" applyAlignment="1">
      <alignment horizontal="right" vertical="top" wrapText="1"/>
    </xf>
    <xf numFmtId="3" fontId="13" fillId="0" borderId="2" xfId="0" applyNumberFormat="1" applyFont="1" applyBorder="1" applyAlignment="1">
      <alignment horizontal="right" vertical="top" wrapText="1"/>
    </xf>
    <xf numFmtId="0" fontId="5" fillId="0" borderId="29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top" wrapText="1"/>
    </xf>
    <xf numFmtId="0" fontId="6" fillId="0" borderId="2" xfId="9" applyFont="1" applyAlignment="1" applyProtection="1">
      <alignment horizontal="left" vertical="center"/>
      <protection locked="0"/>
    </xf>
    <xf numFmtId="0" fontId="5" fillId="0" borderId="3" xfId="6" applyFont="1" applyBorder="1" applyAlignment="1" applyProtection="1">
      <alignment horizontal="left" vertical="top" wrapText="1"/>
      <protection locked="0"/>
    </xf>
    <xf numFmtId="0" fontId="5" fillId="0" borderId="7" xfId="6" applyFont="1" applyBorder="1" applyAlignment="1" applyProtection="1">
      <alignment horizontal="center" wrapText="1"/>
      <protection locked="0"/>
    </xf>
    <xf numFmtId="0" fontId="5" fillId="0" borderId="5" xfId="6" applyFont="1" applyBorder="1" applyAlignment="1" applyProtection="1">
      <alignment horizontal="center" wrapText="1"/>
      <protection locked="0"/>
    </xf>
    <xf numFmtId="0" fontId="5" fillId="0" borderId="3" xfId="6" applyFont="1" applyBorder="1" applyAlignment="1" applyProtection="1">
      <alignment horizontal="center" vertical="top" wrapText="1"/>
      <protection locked="0"/>
    </xf>
    <xf numFmtId="0" fontId="5" fillId="0" borderId="3" xfId="6" applyFont="1" applyBorder="1" applyAlignment="1" applyProtection="1">
      <alignment horizontal="center" wrapText="1"/>
      <protection locked="0"/>
    </xf>
    <xf numFmtId="3" fontId="13" fillId="0" borderId="16" xfId="6" applyNumberFormat="1" applyFont="1" applyBorder="1" applyAlignment="1" applyProtection="1">
      <alignment horizontal="right" vertical="top"/>
      <protection locked="0"/>
    </xf>
    <xf numFmtId="3" fontId="13" fillId="0" borderId="16" xfId="6" applyNumberFormat="1" applyFont="1" applyBorder="1" applyAlignment="1" applyProtection="1">
      <alignment horizontal="right"/>
      <protection locked="0"/>
    </xf>
    <xf numFmtId="0" fontId="135" fillId="37" borderId="2" xfId="6" applyFont="1" applyFill="1" applyAlignment="1">
      <alignment horizontal="left"/>
    </xf>
    <xf numFmtId="3" fontId="33" fillId="0" borderId="2" xfId="0" applyNumberFormat="1" applyFont="1" applyBorder="1" applyAlignment="1">
      <alignment horizontal="right" vertical="top"/>
    </xf>
    <xf numFmtId="0" fontId="36" fillId="0" borderId="3" xfId="0" applyFont="1" applyBorder="1" applyAlignment="1">
      <alignment horizontal="center" vertical="center" wrapText="1"/>
    </xf>
    <xf numFmtId="0" fontId="36" fillId="0" borderId="4" xfId="0" applyFont="1" applyBorder="1" applyAlignment="1">
      <alignment horizontal="center" vertical="center" wrapText="1"/>
    </xf>
    <xf numFmtId="0" fontId="36" fillId="0" borderId="14" xfId="0" applyFont="1" applyBorder="1" applyAlignment="1">
      <alignment horizontal="center" vertical="center" wrapText="1"/>
    </xf>
    <xf numFmtId="0" fontId="36" fillId="0" borderId="2" xfId="0" applyFont="1" applyBorder="1" applyAlignment="1">
      <alignment horizontal="center" vertical="center" wrapText="1"/>
    </xf>
    <xf numFmtId="0" fontId="36" fillId="0" borderId="7" xfId="0" applyFont="1" applyBorder="1" applyAlignment="1">
      <alignment horizontal="center" vertical="center" wrapText="1"/>
    </xf>
    <xf numFmtId="0" fontId="36" fillId="0" borderId="5" xfId="0" applyFont="1" applyBorder="1" applyAlignment="1">
      <alignment horizontal="center" vertical="center" wrapText="1"/>
    </xf>
    <xf numFmtId="0" fontId="36" fillId="0" borderId="19" xfId="0" applyFont="1" applyBorder="1" applyAlignment="1">
      <alignment horizontal="center" vertical="center" wrapText="1"/>
    </xf>
    <xf numFmtId="0" fontId="36" fillId="0" borderId="9" xfId="0" applyFont="1" applyBorder="1" applyAlignment="1">
      <alignment horizontal="center" vertical="center" wrapText="1"/>
    </xf>
    <xf numFmtId="0" fontId="36" fillId="0" borderId="9" xfId="0" applyFont="1" applyBorder="1" applyAlignment="1">
      <alignment horizontal="left" vertical="center" wrapText="1"/>
    </xf>
    <xf numFmtId="0" fontId="36" fillId="0" borderId="14" xfId="0" applyFont="1" applyBorder="1" applyAlignment="1">
      <alignment horizontal="left" vertical="center" wrapText="1"/>
    </xf>
    <xf numFmtId="0" fontId="36" fillId="0" borderId="15" xfId="0" applyFont="1" applyBorder="1" applyAlignment="1">
      <alignment horizontal="left" vertical="center" wrapText="1"/>
    </xf>
    <xf numFmtId="0" fontId="36" fillId="0" borderId="6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19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left" vertical="center" wrapText="1"/>
    </xf>
    <xf numFmtId="0" fontId="17" fillId="0" borderId="14" xfId="0" applyFont="1" applyBorder="1" applyAlignment="1">
      <alignment horizontal="left" vertical="center" wrapText="1"/>
    </xf>
    <xf numFmtId="0" fontId="17" fillId="0" borderId="15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/>
    </xf>
    <xf numFmtId="0" fontId="26" fillId="0" borderId="3" xfId="0" applyFont="1" applyBorder="1" applyAlignment="1">
      <alignment horizontal="center" vertical="center" wrapText="1"/>
    </xf>
    <xf numFmtId="0" fontId="26" fillId="0" borderId="7" xfId="0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  <xf numFmtId="0" fontId="26" fillId="0" borderId="10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 wrapText="1"/>
    </xf>
    <xf numFmtId="0" fontId="14" fillId="0" borderId="29" xfId="0" applyFont="1" applyBorder="1" applyAlignment="1">
      <alignment horizontal="center"/>
    </xf>
    <xf numFmtId="0" fontId="14" fillId="0" borderId="31" xfId="0" applyFont="1" applyBorder="1" applyAlignment="1">
      <alignment horizontal="center"/>
    </xf>
    <xf numFmtId="0" fontId="5" fillId="0" borderId="9" xfId="0" applyFont="1" applyBorder="1" applyAlignment="1">
      <alignment horizontal="center" vertical="top" wrapText="1"/>
    </xf>
    <xf numFmtId="0" fontId="5" fillId="0" borderId="14" xfId="0" applyFont="1" applyBorder="1" applyAlignment="1">
      <alignment horizontal="center" vertical="top" wrapText="1"/>
    </xf>
    <xf numFmtId="0" fontId="5" fillId="0" borderId="15" xfId="0" applyFont="1" applyBorder="1" applyAlignment="1">
      <alignment horizontal="center" vertical="top" wrapText="1"/>
    </xf>
    <xf numFmtId="0" fontId="5" fillId="0" borderId="11" xfId="0" applyFont="1" applyBorder="1" applyAlignment="1">
      <alignment horizontal="center" vertical="top" wrapText="1"/>
    </xf>
    <xf numFmtId="0" fontId="5" fillId="0" borderId="12" xfId="0" applyFont="1" applyBorder="1" applyAlignment="1">
      <alignment horizontal="center" vertical="top" wrapText="1"/>
    </xf>
    <xf numFmtId="0" fontId="5" fillId="0" borderId="9" xfId="0" applyFont="1" applyBorder="1" applyAlignment="1">
      <alignment horizontal="left" vertical="top" wrapText="1"/>
    </xf>
    <xf numFmtId="0" fontId="5" fillId="0" borderId="15" xfId="0" applyFont="1" applyBorder="1" applyAlignment="1">
      <alignment horizontal="left" vertical="top" wrapText="1"/>
    </xf>
    <xf numFmtId="0" fontId="5" fillId="0" borderId="9" xfId="0" applyFont="1" applyBorder="1" applyAlignment="1">
      <alignment vertical="center" wrapText="1"/>
    </xf>
    <xf numFmtId="0" fontId="5" fillId="0" borderId="19" xfId="0" applyFont="1" applyBorder="1" applyAlignment="1">
      <alignment vertical="center" wrapText="1"/>
    </xf>
    <xf numFmtId="0" fontId="5" fillId="0" borderId="17" xfId="0" applyFont="1" applyBorder="1" applyAlignment="1">
      <alignment vertical="center" wrapText="1"/>
    </xf>
    <xf numFmtId="0" fontId="17" fillId="0" borderId="9" xfId="222" applyFont="1" applyBorder="1" applyAlignment="1">
      <alignment horizontal="center" vertical="center"/>
    </xf>
    <xf numFmtId="0" fontId="17" fillId="0" borderId="14" xfId="222" applyFont="1" applyBorder="1" applyAlignment="1">
      <alignment horizontal="center" vertical="center"/>
    </xf>
    <xf numFmtId="0" fontId="17" fillId="0" borderId="15" xfId="222" applyFont="1" applyBorder="1" applyAlignment="1">
      <alignment horizontal="center" vertical="center"/>
    </xf>
    <xf numFmtId="0" fontId="17" fillId="0" borderId="9" xfId="222" applyFont="1" applyBorder="1" applyAlignment="1">
      <alignment horizontal="center" vertical="center" wrapText="1"/>
    </xf>
    <xf numFmtId="0" fontId="17" fillId="0" borderId="17" xfId="222" applyFont="1" applyBorder="1" applyAlignment="1">
      <alignment horizontal="center" vertical="center" wrapText="1"/>
    </xf>
    <xf numFmtId="0" fontId="17" fillId="0" borderId="9" xfId="222" applyFont="1" applyBorder="1" applyAlignment="1">
      <alignment vertical="top" wrapText="1"/>
    </xf>
    <xf numFmtId="0" fontId="17" fillId="0" borderId="14" xfId="222" applyFont="1" applyBorder="1" applyAlignment="1">
      <alignment vertical="top" wrapText="1"/>
    </xf>
    <xf numFmtId="0" fontId="17" fillId="0" borderId="15" xfId="222" applyFont="1" applyBorder="1" applyAlignment="1">
      <alignment vertical="top" wrapText="1"/>
    </xf>
    <xf numFmtId="0" fontId="15" fillId="0" borderId="2" xfId="222" applyFont="1"/>
    <xf numFmtId="0" fontId="17" fillId="0" borderId="3" xfId="222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/>
    </xf>
    <xf numFmtId="0" fontId="5" fillId="0" borderId="4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30" xfId="0" applyFont="1" applyBorder="1" applyAlignment="1">
      <alignment horizontal="center"/>
    </xf>
    <xf numFmtId="0" fontId="5" fillId="0" borderId="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top"/>
    </xf>
    <xf numFmtId="0" fontId="5" fillId="0" borderId="34" xfId="0" applyFont="1" applyBorder="1" applyAlignment="1">
      <alignment horizontal="center" vertical="top"/>
    </xf>
    <xf numFmtId="0" fontId="5" fillId="0" borderId="15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6" fillId="8" borderId="7" xfId="0" applyFont="1" applyFill="1" applyBorder="1" applyAlignment="1">
      <alignment horizontal="left"/>
    </xf>
    <xf numFmtId="0" fontId="6" fillId="8" borderId="10" xfId="0" applyFont="1" applyFill="1" applyBorder="1" applyAlignment="1">
      <alignment horizontal="left"/>
    </xf>
    <xf numFmtId="0" fontId="6" fillId="8" borderId="5" xfId="0" applyFont="1" applyFill="1" applyBorder="1" applyAlignment="1">
      <alignment horizontal="left"/>
    </xf>
    <xf numFmtId="0" fontId="27" fillId="8" borderId="13" xfId="0" applyFont="1" applyFill="1" applyBorder="1" applyAlignment="1">
      <alignment horizontal="center"/>
    </xf>
    <xf numFmtId="0" fontId="6" fillId="8" borderId="13" xfId="0" applyFont="1" applyFill="1" applyBorder="1" applyAlignment="1">
      <alignment wrapText="1"/>
    </xf>
    <xf numFmtId="0" fontId="27" fillId="42" borderId="3" xfId="0" applyFont="1" applyFill="1" applyBorder="1" applyAlignment="1">
      <alignment wrapText="1"/>
    </xf>
    <xf numFmtId="0" fontId="40" fillId="0" borderId="16" xfId="4" applyFont="1" applyBorder="1" applyAlignment="1">
      <alignment horizontal="right"/>
    </xf>
    <xf numFmtId="0" fontId="116" fillId="8" borderId="13" xfId="0" applyFont="1" applyFill="1" applyBorder="1" applyAlignment="1">
      <alignment wrapText="1"/>
    </xf>
    <xf numFmtId="0" fontId="27" fillId="42" borderId="7" xfId="0" applyFont="1" applyFill="1" applyBorder="1" applyAlignment="1">
      <alignment horizontal="left" wrapText="1"/>
    </xf>
    <xf numFmtId="0" fontId="27" fillId="42" borderId="10" xfId="0" applyFont="1" applyFill="1" applyBorder="1" applyAlignment="1">
      <alignment horizontal="left" wrapText="1"/>
    </xf>
    <xf numFmtId="0" fontId="27" fillId="42" borderId="5" xfId="0" applyFont="1" applyFill="1" applyBorder="1" applyAlignment="1">
      <alignment horizontal="left" wrapText="1"/>
    </xf>
    <xf numFmtId="0" fontId="26" fillId="41" borderId="3" xfId="0" applyFont="1" applyFill="1" applyBorder="1" applyAlignment="1">
      <alignment horizontal="center" vertical="center" wrapText="1"/>
    </xf>
    <xf numFmtId="0" fontId="26" fillId="41" borderId="7" xfId="0" applyFont="1" applyFill="1" applyBorder="1" applyAlignment="1">
      <alignment horizontal="center" vertical="center" wrapText="1"/>
    </xf>
    <xf numFmtId="0" fontId="26" fillId="41" borderId="10" xfId="0" applyFont="1" applyFill="1" applyBorder="1" applyAlignment="1">
      <alignment horizontal="center" vertical="center" wrapText="1"/>
    </xf>
    <xf numFmtId="0" fontId="26" fillId="41" borderId="5" xfId="0" applyFont="1" applyFill="1" applyBorder="1" applyAlignment="1">
      <alignment horizontal="center" vertical="center" wrapText="1"/>
    </xf>
    <xf numFmtId="0" fontId="17" fillId="2" borderId="17" xfId="0" applyFont="1" applyFill="1" applyBorder="1" applyAlignment="1">
      <alignment horizontal="left"/>
    </xf>
    <xf numFmtId="0" fontId="17" fillId="2" borderId="12" xfId="0" applyFont="1" applyFill="1" applyBorder="1" applyAlignment="1">
      <alignment horizontal="left"/>
    </xf>
    <xf numFmtId="0" fontId="40" fillId="0" borderId="33" xfId="0" applyFont="1" applyBorder="1"/>
    <xf numFmtId="0" fontId="40" fillId="0" borderId="35" xfId="0" applyFont="1" applyBorder="1"/>
    <xf numFmtId="0" fontId="40" fillId="0" borderId="19" xfId="0" applyFont="1" applyBorder="1"/>
    <xf numFmtId="0" fontId="40" fillId="0" borderId="11" xfId="0" applyFont="1" applyBorder="1"/>
    <xf numFmtId="0" fontId="5" fillId="0" borderId="31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5" fillId="0" borderId="7" xfId="2" applyFont="1" applyBorder="1" applyAlignment="1">
      <alignment horizontal="center" vertical="center" wrapText="1"/>
    </xf>
    <xf numFmtId="0" fontId="5" fillId="0" borderId="31" xfId="2" applyFont="1" applyBorder="1" applyAlignment="1">
      <alignment horizontal="center" vertical="center" wrapText="1"/>
    </xf>
    <xf numFmtId="0" fontId="5" fillId="0" borderId="7" xfId="220" applyFont="1" applyBorder="1" applyAlignment="1">
      <alignment horizontal="center" vertical="center" wrapText="1"/>
    </xf>
    <xf numFmtId="0" fontId="5" fillId="0" borderId="31" xfId="220" applyFont="1" applyBorder="1" applyAlignment="1">
      <alignment horizontal="center" vertical="center" wrapText="1"/>
    </xf>
    <xf numFmtId="0" fontId="96" fillId="48" borderId="2" xfId="3" applyFont="1" applyFill="1" applyAlignment="1">
      <alignment horizontal="left" vertical="center" wrapText="1"/>
    </xf>
    <xf numFmtId="0" fontId="5" fillId="0" borderId="29" xfId="3" applyFont="1" applyBorder="1" applyAlignment="1">
      <alignment horizontal="center" wrapText="1"/>
    </xf>
    <xf numFmtId="0" fontId="5" fillId="0" borderId="31" xfId="3" applyFont="1" applyBorder="1" applyAlignment="1">
      <alignment horizontal="center" wrapText="1"/>
    </xf>
    <xf numFmtId="0" fontId="96" fillId="48" borderId="2" xfId="3" applyFont="1" applyFill="1" applyAlignment="1">
      <alignment horizontal="left"/>
    </xf>
    <xf numFmtId="0" fontId="13" fillId="0" borderId="2" xfId="0" applyFont="1" applyBorder="1" applyAlignment="1">
      <alignment horizontal="right"/>
    </xf>
    <xf numFmtId="0" fontId="17" fillId="0" borderId="3" xfId="0" applyFont="1" applyBorder="1" applyAlignment="1">
      <alignment horizontal="center" vertical="top" wrapText="1"/>
    </xf>
    <xf numFmtId="0" fontId="96" fillId="48" borderId="0" xfId="0" applyFont="1" applyFill="1" applyAlignment="1">
      <alignment horizontal="left" wrapText="1"/>
    </xf>
    <xf numFmtId="0" fontId="17" fillId="0" borderId="3" xfId="0" applyFont="1" applyBorder="1" applyAlignment="1">
      <alignment horizontal="center" vertical="top"/>
    </xf>
    <xf numFmtId="0" fontId="6" fillId="0" borderId="3" xfId="0" applyFont="1" applyBorder="1" applyAlignment="1">
      <alignment horizontal="center" vertical="top"/>
    </xf>
    <xf numFmtId="0" fontId="6" fillId="0" borderId="2" xfId="12" applyFont="1" applyAlignment="1">
      <alignment horizontal="center" vertical="center"/>
    </xf>
    <xf numFmtId="0" fontId="6" fillId="0" borderId="11" xfId="12" applyFont="1" applyBorder="1" applyAlignment="1">
      <alignment horizontal="center" vertical="center"/>
    </xf>
    <xf numFmtId="0" fontId="6" fillId="0" borderId="16" xfId="12" applyFont="1" applyBorder="1" applyAlignment="1">
      <alignment horizontal="center" vertical="center"/>
    </xf>
    <xf numFmtId="0" fontId="5" fillId="0" borderId="29" xfId="227" applyFont="1" applyFill="1" applyBorder="1" applyAlignment="1">
      <alignment horizontal="center" vertical="center" wrapText="1"/>
    </xf>
    <xf numFmtId="0" fontId="5" fillId="0" borderId="30" xfId="227" applyFont="1" applyFill="1" applyBorder="1" applyAlignment="1">
      <alignment horizontal="center" vertical="center" wrapText="1"/>
    </xf>
    <xf numFmtId="0" fontId="5" fillId="0" borderId="10" xfId="227" applyFont="1" applyFill="1" applyBorder="1" applyAlignment="1">
      <alignment horizontal="center" vertical="center" wrapText="1"/>
    </xf>
    <xf numFmtId="0" fontId="5" fillId="0" borderId="31" xfId="227" applyFont="1" applyFill="1" applyBorder="1" applyAlignment="1">
      <alignment horizontal="center" vertical="center" wrapText="1"/>
    </xf>
    <xf numFmtId="0" fontId="5" fillId="0" borderId="3" xfId="227" applyFont="1" applyFill="1" applyBorder="1" applyAlignment="1">
      <alignment horizontal="center" vertical="center" wrapText="1"/>
    </xf>
    <xf numFmtId="0" fontId="17" fillId="0" borderId="9" xfId="11" applyFont="1" applyBorder="1" applyAlignment="1">
      <alignment horizontal="center" vertical="center" wrapText="1"/>
    </xf>
    <xf numFmtId="0" fontId="17" fillId="0" borderId="15" xfId="11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103" fillId="48" borderId="0" xfId="0" applyFont="1" applyFill="1" applyAlignment="1">
      <alignment horizontal="left" wrapText="1"/>
    </xf>
  </cellXfs>
  <cellStyles count="238">
    <cellStyle name="=C:\WINNT35\SYSTEM32\COMMAND.COM" xfId="12" xr:uid="{00000000-0005-0000-0000-000000000000}"/>
    <cellStyle name="20% - 1. jelölőszín" xfId="20" xr:uid="{00000000-0005-0000-0000-000001000000}"/>
    <cellStyle name="20% - 1. jelölőszín 2" xfId="21" xr:uid="{00000000-0005-0000-0000-000002000000}"/>
    <cellStyle name="20% - 1. jelölőszín_20130128_ITS on reporting_Annex I_CA" xfId="22" xr:uid="{00000000-0005-0000-0000-000003000000}"/>
    <cellStyle name="20% - 2. jelölőszín" xfId="23" xr:uid="{00000000-0005-0000-0000-000004000000}"/>
    <cellStyle name="20% - 2. jelölőszín 2" xfId="24" xr:uid="{00000000-0005-0000-0000-000005000000}"/>
    <cellStyle name="20% - 2. jelölőszín_20130128_ITS on reporting_Annex I_CA" xfId="25" xr:uid="{00000000-0005-0000-0000-000006000000}"/>
    <cellStyle name="20% - 3. jelölőszín" xfId="26" xr:uid="{00000000-0005-0000-0000-000007000000}"/>
    <cellStyle name="20% - 3. jelölőszín 2" xfId="27" xr:uid="{00000000-0005-0000-0000-000008000000}"/>
    <cellStyle name="20% - 3. jelölőszín_20130128_ITS on reporting_Annex I_CA" xfId="28" xr:uid="{00000000-0005-0000-0000-000009000000}"/>
    <cellStyle name="20% - 4. jelölőszín" xfId="29" xr:uid="{00000000-0005-0000-0000-00000A000000}"/>
    <cellStyle name="20% - 4. jelölőszín 2" xfId="30" xr:uid="{00000000-0005-0000-0000-00000B000000}"/>
    <cellStyle name="20% - 4. jelölőszín_20130128_ITS on reporting_Annex I_CA" xfId="31" xr:uid="{00000000-0005-0000-0000-00000C000000}"/>
    <cellStyle name="20% - 5. jelölőszín" xfId="32" xr:uid="{00000000-0005-0000-0000-00000D000000}"/>
    <cellStyle name="20% - 5. jelölőszín 2" xfId="33" xr:uid="{00000000-0005-0000-0000-00000E000000}"/>
    <cellStyle name="20% - 5. jelölőszín_20130128_ITS on reporting_Annex I_CA" xfId="34" xr:uid="{00000000-0005-0000-0000-00000F000000}"/>
    <cellStyle name="20% - 6. jelölőszín" xfId="35" xr:uid="{00000000-0005-0000-0000-000010000000}"/>
    <cellStyle name="20% - 6. jelölőszín 2" xfId="36" xr:uid="{00000000-0005-0000-0000-000011000000}"/>
    <cellStyle name="20% - 6. jelölőszín_20130128_ITS on reporting_Annex I_CA" xfId="37" xr:uid="{00000000-0005-0000-0000-000012000000}"/>
    <cellStyle name="20% - Accent1 2" xfId="38" xr:uid="{00000000-0005-0000-0000-000013000000}"/>
    <cellStyle name="20% - Accent2 2" xfId="39" xr:uid="{00000000-0005-0000-0000-000014000000}"/>
    <cellStyle name="20% - Accent3 2" xfId="40" xr:uid="{00000000-0005-0000-0000-000015000000}"/>
    <cellStyle name="20% - Accent4 2" xfId="41" xr:uid="{00000000-0005-0000-0000-000016000000}"/>
    <cellStyle name="20% - Accent5 2" xfId="42" xr:uid="{00000000-0005-0000-0000-000017000000}"/>
    <cellStyle name="20% - Accent6 2" xfId="43" xr:uid="{00000000-0005-0000-0000-000018000000}"/>
    <cellStyle name="20% - Énfasis1" xfId="44" xr:uid="{00000000-0005-0000-0000-000019000000}"/>
    <cellStyle name="20% - Énfasis2" xfId="45" xr:uid="{00000000-0005-0000-0000-00001A000000}"/>
    <cellStyle name="20% - Énfasis3" xfId="46" xr:uid="{00000000-0005-0000-0000-00001B000000}"/>
    <cellStyle name="20% - Énfasis4" xfId="47" xr:uid="{00000000-0005-0000-0000-00001C000000}"/>
    <cellStyle name="20% - Énfasis5" xfId="48" xr:uid="{00000000-0005-0000-0000-00001D000000}"/>
    <cellStyle name="20% - Énfasis6" xfId="49" xr:uid="{00000000-0005-0000-0000-00001E000000}"/>
    <cellStyle name="40% - 1. jelölőszín" xfId="50" xr:uid="{00000000-0005-0000-0000-00001F000000}"/>
    <cellStyle name="40% - 1. jelölőszín 2" xfId="51" xr:uid="{00000000-0005-0000-0000-000020000000}"/>
    <cellStyle name="40% - 1. jelölőszín_20130128_ITS on reporting_Annex I_CA" xfId="52" xr:uid="{00000000-0005-0000-0000-000021000000}"/>
    <cellStyle name="40% - 2. jelölőszín" xfId="53" xr:uid="{00000000-0005-0000-0000-000022000000}"/>
    <cellStyle name="40% - 2. jelölőszín 2" xfId="54" xr:uid="{00000000-0005-0000-0000-000023000000}"/>
    <cellStyle name="40% - 2. jelölőszín_20130128_ITS on reporting_Annex I_CA" xfId="55" xr:uid="{00000000-0005-0000-0000-000024000000}"/>
    <cellStyle name="40% - 3. jelölőszín" xfId="56" xr:uid="{00000000-0005-0000-0000-000025000000}"/>
    <cellStyle name="40% - 3. jelölőszín 2" xfId="57" xr:uid="{00000000-0005-0000-0000-000026000000}"/>
    <cellStyle name="40% - 3. jelölőszín_20130128_ITS on reporting_Annex I_CA" xfId="58" xr:uid="{00000000-0005-0000-0000-000027000000}"/>
    <cellStyle name="40% - 4. jelölőszín" xfId="59" xr:uid="{00000000-0005-0000-0000-000028000000}"/>
    <cellStyle name="40% - 4. jelölőszín 2" xfId="60" xr:uid="{00000000-0005-0000-0000-000029000000}"/>
    <cellStyle name="40% - 4. jelölőszín_20130128_ITS on reporting_Annex I_CA" xfId="61" xr:uid="{00000000-0005-0000-0000-00002A000000}"/>
    <cellStyle name="40% - 5. jelölőszín" xfId="62" xr:uid="{00000000-0005-0000-0000-00002B000000}"/>
    <cellStyle name="40% - 5. jelölőszín 2" xfId="63" xr:uid="{00000000-0005-0000-0000-00002C000000}"/>
    <cellStyle name="40% - 5. jelölőszín_20130128_ITS on reporting_Annex I_CA" xfId="64" xr:uid="{00000000-0005-0000-0000-00002D000000}"/>
    <cellStyle name="40% - 6. jelölőszín" xfId="65" xr:uid="{00000000-0005-0000-0000-00002E000000}"/>
    <cellStyle name="40% - 6. jelölőszín 2" xfId="66" xr:uid="{00000000-0005-0000-0000-00002F000000}"/>
    <cellStyle name="40% - 6. jelölőszín_20130128_ITS on reporting_Annex I_CA" xfId="67" xr:uid="{00000000-0005-0000-0000-000030000000}"/>
    <cellStyle name="40% - Accent1 2" xfId="68" xr:uid="{00000000-0005-0000-0000-000031000000}"/>
    <cellStyle name="40% - Accent2 2" xfId="69" xr:uid="{00000000-0005-0000-0000-000032000000}"/>
    <cellStyle name="40% - Accent3 2" xfId="70" xr:uid="{00000000-0005-0000-0000-000033000000}"/>
    <cellStyle name="40% - Accent4 2" xfId="71" xr:uid="{00000000-0005-0000-0000-000034000000}"/>
    <cellStyle name="40% - Accent5 2" xfId="72" xr:uid="{00000000-0005-0000-0000-000035000000}"/>
    <cellStyle name="40% - Accent6 2" xfId="73" xr:uid="{00000000-0005-0000-0000-000036000000}"/>
    <cellStyle name="40% - Énfasis1" xfId="74" xr:uid="{00000000-0005-0000-0000-000037000000}"/>
    <cellStyle name="40% - Énfasis2" xfId="75" xr:uid="{00000000-0005-0000-0000-000038000000}"/>
    <cellStyle name="40% - Énfasis3" xfId="76" xr:uid="{00000000-0005-0000-0000-000039000000}"/>
    <cellStyle name="40% - Énfasis4" xfId="77" xr:uid="{00000000-0005-0000-0000-00003A000000}"/>
    <cellStyle name="40% - Énfasis5" xfId="78" xr:uid="{00000000-0005-0000-0000-00003B000000}"/>
    <cellStyle name="40% - Énfasis6" xfId="79" xr:uid="{00000000-0005-0000-0000-00003C000000}"/>
    <cellStyle name="60% - 1. jelölőszín" xfId="80" xr:uid="{00000000-0005-0000-0000-00003D000000}"/>
    <cellStyle name="60% - 2. jelölőszín" xfId="81" xr:uid="{00000000-0005-0000-0000-00003E000000}"/>
    <cellStyle name="60% - 3. jelölőszín" xfId="82" xr:uid="{00000000-0005-0000-0000-00003F000000}"/>
    <cellStyle name="60% - 4. jelölőszín" xfId="83" xr:uid="{00000000-0005-0000-0000-000040000000}"/>
    <cellStyle name="60% - 5. jelölőszín" xfId="84" xr:uid="{00000000-0005-0000-0000-000041000000}"/>
    <cellStyle name="60% - 6. jelölőszín" xfId="85" xr:uid="{00000000-0005-0000-0000-000042000000}"/>
    <cellStyle name="60% - Accent1 2" xfId="86" xr:uid="{00000000-0005-0000-0000-000043000000}"/>
    <cellStyle name="60% - Accent2 2" xfId="87" xr:uid="{00000000-0005-0000-0000-000044000000}"/>
    <cellStyle name="60% - Accent3 2" xfId="88" xr:uid="{00000000-0005-0000-0000-000045000000}"/>
    <cellStyle name="60% - Accent4 2" xfId="89" xr:uid="{00000000-0005-0000-0000-000046000000}"/>
    <cellStyle name="60% - Accent5 2" xfId="90" xr:uid="{00000000-0005-0000-0000-000047000000}"/>
    <cellStyle name="60% - Accent6 2" xfId="91" xr:uid="{00000000-0005-0000-0000-000048000000}"/>
    <cellStyle name="60% - Énfasis1" xfId="92" xr:uid="{00000000-0005-0000-0000-000049000000}"/>
    <cellStyle name="60% - Énfasis2" xfId="93" xr:uid="{00000000-0005-0000-0000-00004A000000}"/>
    <cellStyle name="60% - Énfasis3" xfId="94" xr:uid="{00000000-0005-0000-0000-00004B000000}"/>
    <cellStyle name="60% - Énfasis4" xfId="95" xr:uid="{00000000-0005-0000-0000-00004C000000}"/>
    <cellStyle name="60% - Énfasis5" xfId="96" xr:uid="{00000000-0005-0000-0000-00004D000000}"/>
    <cellStyle name="60% - Énfasis6" xfId="97" xr:uid="{00000000-0005-0000-0000-00004E000000}"/>
    <cellStyle name="Accent1 2" xfId="98" xr:uid="{00000000-0005-0000-0000-00004F000000}"/>
    <cellStyle name="Accent2 2" xfId="99" xr:uid="{00000000-0005-0000-0000-000050000000}"/>
    <cellStyle name="Accent3 2" xfId="100" xr:uid="{00000000-0005-0000-0000-000051000000}"/>
    <cellStyle name="Accent4 2" xfId="101" xr:uid="{00000000-0005-0000-0000-000052000000}"/>
    <cellStyle name="Accent5 2" xfId="102" xr:uid="{00000000-0005-0000-0000-000053000000}"/>
    <cellStyle name="Accent6 2" xfId="103" xr:uid="{00000000-0005-0000-0000-000054000000}"/>
    <cellStyle name="Bad 2" xfId="104" xr:uid="{00000000-0005-0000-0000-000055000000}"/>
    <cellStyle name="Bevitel" xfId="105" xr:uid="{00000000-0005-0000-0000-000056000000}"/>
    <cellStyle name="Buena" xfId="106" xr:uid="{00000000-0005-0000-0000-000057000000}"/>
    <cellStyle name="Calculation 2" xfId="108" xr:uid="{00000000-0005-0000-0000-000058000000}"/>
    <cellStyle name="Calculation 3" xfId="107" xr:uid="{00000000-0005-0000-0000-000059000000}"/>
    <cellStyle name="Cálculo" xfId="109" xr:uid="{00000000-0005-0000-0000-00005A000000}"/>
    <cellStyle name="Celda de comprobación" xfId="110" xr:uid="{00000000-0005-0000-0000-00005B000000}"/>
    <cellStyle name="Celda vinculada" xfId="111" xr:uid="{00000000-0005-0000-0000-00005C000000}"/>
    <cellStyle name="Check Cell 2" xfId="112" xr:uid="{00000000-0005-0000-0000-00005D000000}"/>
    <cellStyle name="Cím" xfId="113" xr:uid="{00000000-0005-0000-0000-00005E000000}"/>
    <cellStyle name="Címsor 1" xfId="114" xr:uid="{00000000-0005-0000-0000-00005F000000}"/>
    <cellStyle name="Címsor 2" xfId="115" xr:uid="{00000000-0005-0000-0000-000060000000}"/>
    <cellStyle name="Címsor 3" xfId="116" xr:uid="{00000000-0005-0000-0000-000061000000}"/>
    <cellStyle name="Címsor 4" xfId="117" xr:uid="{00000000-0005-0000-0000-000062000000}"/>
    <cellStyle name="Comma 2" xfId="217" xr:uid="{00000000-0005-0000-0000-000063000000}"/>
    <cellStyle name="Ellenőrzőcella" xfId="118" xr:uid="{00000000-0005-0000-0000-000064000000}"/>
    <cellStyle name="Encabezado 4" xfId="119" xr:uid="{00000000-0005-0000-0000-000065000000}"/>
    <cellStyle name="Énfasis1" xfId="120" xr:uid="{00000000-0005-0000-0000-000066000000}"/>
    <cellStyle name="Énfasis2" xfId="121" xr:uid="{00000000-0005-0000-0000-000067000000}"/>
    <cellStyle name="Énfasis3" xfId="122" xr:uid="{00000000-0005-0000-0000-000068000000}"/>
    <cellStyle name="Énfasis4" xfId="123" xr:uid="{00000000-0005-0000-0000-000069000000}"/>
    <cellStyle name="Énfasis5" xfId="124" xr:uid="{00000000-0005-0000-0000-00006A000000}"/>
    <cellStyle name="Énfasis6" xfId="125" xr:uid="{00000000-0005-0000-0000-00006B000000}"/>
    <cellStyle name="Entrada" xfId="126" xr:uid="{00000000-0005-0000-0000-00006C000000}"/>
    <cellStyle name="Explanatory Text 2" xfId="128" xr:uid="{00000000-0005-0000-0000-00006D000000}"/>
    <cellStyle name="Explanatory Text 3" xfId="127" xr:uid="{00000000-0005-0000-0000-00006E000000}"/>
    <cellStyle name="Figyelmeztetés" xfId="129" xr:uid="{00000000-0005-0000-0000-00006F000000}"/>
    <cellStyle name="Good 2" xfId="130" xr:uid="{00000000-0005-0000-0000-000070000000}"/>
    <cellStyle name="greyed" xfId="131" xr:uid="{00000000-0005-0000-0000-000071000000}"/>
    <cellStyle name="greyed 2" xfId="216" xr:uid="{00000000-0005-0000-0000-000072000000}"/>
    <cellStyle name="greyed 3" xfId="233" xr:uid="{AE643C08-4323-4DF4-9718-8B10C5B5F369}"/>
    <cellStyle name="Heading 1 2" xfId="132" xr:uid="{00000000-0005-0000-0000-000073000000}"/>
    <cellStyle name="Heading 1 2 2" xfId="223" xr:uid="{00000000-0005-0000-0000-000002000000}"/>
    <cellStyle name="Heading 2 2" xfId="13" xr:uid="{00000000-0005-0000-0000-000074000000}"/>
    <cellStyle name="Heading 2 2 2" xfId="215" xr:uid="{00000000-0005-0000-0000-000075000000}"/>
    <cellStyle name="Heading 3 2" xfId="133" xr:uid="{00000000-0005-0000-0000-000076000000}"/>
    <cellStyle name="Heading 4 2" xfId="134" xr:uid="{00000000-0005-0000-0000-000077000000}"/>
    <cellStyle name="HeadingTable" xfId="16" xr:uid="{00000000-0005-0000-0000-000078000000}"/>
    <cellStyle name="HeadingTable 2" xfId="227" xr:uid="{00000000-0005-0000-0000-000009000000}"/>
    <cellStyle name="highlightExposure" xfId="135" xr:uid="{00000000-0005-0000-0000-000079000000}"/>
    <cellStyle name="highlightText" xfId="136" xr:uid="{00000000-0005-0000-0000-00007A000000}"/>
    <cellStyle name="Hipervínculo 2" xfId="137" xr:uid="{00000000-0005-0000-0000-00007B000000}"/>
    <cellStyle name="Hivatkozott cella" xfId="138" xr:uid="{00000000-0005-0000-0000-00007C000000}"/>
    <cellStyle name="Hyperlink" xfId="230" builtinId="8"/>
    <cellStyle name="Hyperlink 2" xfId="139" xr:uid="{00000000-0005-0000-0000-00007D000000}"/>
    <cellStyle name="Hyperlink 3" xfId="140" xr:uid="{00000000-0005-0000-0000-00007E000000}"/>
    <cellStyle name="Hyperlink 3 2" xfId="141" xr:uid="{00000000-0005-0000-0000-00007F000000}"/>
    <cellStyle name="Hyperlink 4" xfId="226" xr:uid="{00000000-0005-0000-0000-000012010000}"/>
    <cellStyle name="Incorrecto" xfId="142" xr:uid="{00000000-0005-0000-0000-000080000000}"/>
    <cellStyle name="Input 2" xfId="144" xr:uid="{00000000-0005-0000-0000-000081000000}"/>
    <cellStyle name="Input 3" xfId="143" xr:uid="{00000000-0005-0000-0000-000082000000}"/>
    <cellStyle name="inputExposure" xfId="145" xr:uid="{00000000-0005-0000-0000-000083000000}"/>
    <cellStyle name="Jegyzet" xfId="146" xr:uid="{00000000-0005-0000-0000-000084000000}"/>
    <cellStyle name="Jelölőszín (1)" xfId="147" xr:uid="{00000000-0005-0000-0000-000085000000}"/>
    <cellStyle name="Jelölőszín (2)" xfId="148" xr:uid="{00000000-0005-0000-0000-000086000000}"/>
    <cellStyle name="Jelölőszín (3)" xfId="149" xr:uid="{00000000-0005-0000-0000-000087000000}"/>
    <cellStyle name="Jelölőszín (4)" xfId="150" xr:uid="{00000000-0005-0000-0000-000088000000}"/>
    <cellStyle name="Jelölőszín (5)" xfId="151" xr:uid="{00000000-0005-0000-0000-000089000000}"/>
    <cellStyle name="Jelölőszín (6)" xfId="152" xr:uid="{00000000-0005-0000-0000-00008A000000}"/>
    <cellStyle name="Jó" xfId="153" xr:uid="{00000000-0005-0000-0000-00008B000000}"/>
    <cellStyle name="Kimenet" xfId="154" xr:uid="{00000000-0005-0000-0000-00008C000000}"/>
    <cellStyle name="Lien hypertexte 2" xfId="155" xr:uid="{00000000-0005-0000-0000-00008D000000}"/>
    <cellStyle name="Lien hypertexte 3" xfId="156" xr:uid="{00000000-0005-0000-0000-00008E000000}"/>
    <cellStyle name="Linked Cell 2" xfId="157" xr:uid="{00000000-0005-0000-0000-00008F000000}"/>
    <cellStyle name="Magyarázó szöveg" xfId="158" xr:uid="{00000000-0005-0000-0000-000090000000}"/>
    <cellStyle name="Millares 2" xfId="159" xr:uid="{00000000-0005-0000-0000-000091000000}"/>
    <cellStyle name="Millares 2 2" xfId="160" xr:uid="{00000000-0005-0000-0000-000092000000}"/>
    <cellStyle name="Millares 3" xfId="161" xr:uid="{00000000-0005-0000-0000-000093000000}"/>
    <cellStyle name="Millares 3 2" xfId="162" xr:uid="{00000000-0005-0000-0000-000094000000}"/>
    <cellStyle name="Navadno_List1" xfId="163" xr:uid="{00000000-0005-0000-0000-000095000000}"/>
    <cellStyle name="Neutral 2" xfId="164" xr:uid="{00000000-0005-0000-0000-000096000000}"/>
    <cellStyle name="Normal" xfId="0" builtinId="0"/>
    <cellStyle name="Normal 10" xfId="218" xr:uid="{00000000-0005-0000-0000-000098000000}"/>
    <cellStyle name="Normal 11" xfId="222" xr:uid="{00000000-0005-0000-0000-00000F010000}"/>
    <cellStyle name="Normal 12" xfId="237" xr:uid="{D89756EB-5D76-4ECC-ADDD-3470C9EDEA46}"/>
    <cellStyle name="Normal 2" xfId="3" xr:uid="{00000000-0005-0000-0000-000099000000}"/>
    <cellStyle name="Normal 2 2" xfId="15" xr:uid="{00000000-0005-0000-0000-00009A000000}"/>
    <cellStyle name="Normal 2 2 2" xfId="1" xr:uid="{00000000-0005-0000-0000-00009B000000}"/>
    <cellStyle name="Normal 2 2 2 3" xfId="2" xr:uid="{00000000-0005-0000-0000-00009C000000}"/>
    <cellStyle name="Normal 2 2 3" xfId="165" xr:uid="{00000000-0005-0000-0000-00009D000000}"/>
    <cellStyle name="Normal 2 2 3 2" xfId="166" xr:uid="{00000000-0005-0000-0000-00009E000000}"/>
    <cellStyle name="Normal 2 2 4" xfId="214" xr:uid="{00000000-0005-0000-0000-00009F000000}"/>
    <cellStyle name="Normal 2 2 5" xfId="231" xr:uid="{00000000-0005-0000-0000-000008000000}"/>
    <cellStyle name="Normal 2 2_COREP GL04rev3" xfId="167" xr:uid="{00000000-0005-0000-0000-0000A0000000}"/>
    <cellStyle name="Normal 2 3" xfId="168" xr:uid="{00000000-0005-0000-0000-0000A1000000}"/>
    <cellStyle name="Normal 2 3 2" xfId="235" xr:uid="{D2D13376-F1A8-4C38-AADA-BE7B4B6315E5}"/>
    <cellStyle name="Normal 2 4" xfId="224" xr:uid="{00000000-0005-0000-0000-000002000000}"/>
    <cellStyle name="Normal 2 5" xfId="169" xr:uid="{00000000-0005-0000-0000-0000A2000000}"/>
    <cellStyle name="Normal 2 5 2 2" xfId="219" xr:uid="{AB147907-49B9-44C2-BC85-999070CD3B9F}"/>
    <cellStyle name="Normal 2 5 2 2 2" xfId="228" xr:uid="{00000000-0005-0000-0000-000012000000}"/>
    <cellStyle name="Normal 2 6" xfId="225" xr:uid="{00000000-0005-0000-0000-000002000000}"/>
    <cellStyle name="Normal 2_~0149226" xfId="170" xr:uid="{00000000-0005-0000-0000-0000A3000000}"/>
    <cellStyle name="Normal 2_~0149226 2" xfId="220" xr:uid="{BAD936DB-DB0D-4451-81D6-4B54CF31890A}"/>
    <cellStyle name="Normal 3" xfId="4" xr:uid="{00000000-0005-0000-0000-0000A4000000}"/>
    <cellStyle name="Normal 3 2" xfId="172" xr:uid="{00000000-0005-0000-0000-0000A5000000}"/>
    <cellStyle name="Normal 3 3" xfId="173" xr:uid="{00000000-0005-0000-0000-0000A6000000}"/>
    <cellStyle name="Normal 3 4" xfId="174" xr:uid="{00000000-0005-0000-0000-0000A7000000}"/>
    <cellStyle name="Normal 3 5" xfId="171" xr:uid="{00000000-0005-0000-0000-0000A8000000}"/>
    <cellStyle name="Normal 3 6" xfId="236" xr:uid="{24A85967-12BA-4974-8BED-B455AC2DBBF5}"/>
    <cellStyle name="Normal 3_~1520012" xfId="175" xr:uid="{00000000-0005-0000-0000-0000A9000000}"/>
    <cellStyle name="Normal 4" xfId="6" xr:uid="{00000000-0005-0000-0000-0000AA000000}"/>
    <cellStyle name="Normal 4 2" xfId="18" xr:uid="{00000000-0005-0000-0000-0000AB000000}"/>
    <cellStyle name="Normal 4 3" xfId="229" xr:uid="{2381B75E-C2E8-470A-82AE-C49E0777D137}"/>
    <cellStyle name="Normal 5" xfId="11" xr:uid="{00000000-0005-0000-0000-0000AC000000}"/>
    <cellStyle name="Normal 5 2" xfId="17" xr:uid="{00000000-0005-0000-0000-0000AD000000}"/>
    <cellStyle name="Normal 5 2 2" xfId="176" xr:uid="{00000000-0005-0000-0000-0000AE000000}"/>
    <cellStyle name="Normal 5_20130128_ITS on reporting_Annex I_CA" xfId="177" xr:uid="{00000000-0005-0000-0000-0000AF000000}"/>
    <cellStyle name="Normal 6" xfId="178" xr:uid="{00000000-0005-0000-0000-0000B0000000}"/>
    <cellStyle name="Normal 7" xfId="179" xr:uid="{00000000-0005-0000-0000-0000B1000000}"/>
    <cellStyle name="Normal 7 2" xfId="180" xr:uid="{00000000-0005-0000-0000-0000B2000000}"/>
    <cellStyle name="Normal 8" xfId="181" xr:uid="{00000000-0005-0000-0000-0000B3000000}"/>
    <cellStyle name="Normal 9" xfId="182" xr:uid="{00000000-0005-0000-0000-0000B4000000}"/>
    <cellStyle name="Normal 9 4" xfId="221" xr:uid="{7B887D62-EE8C-4CD4-87A5-F24689A8C838}"/>
    <cellStyle name="Normal_20 OPR" xfId="10" xr:uid="{00000000-0005-0000-0000-0000B5000000}"/>
    <cellStyle name="Normal_COREP - Market risk - BG" xfId="9" xr:uid="{00000000-0005-0000-0000-0000B6000000}"/>
    <cellStyle name="Normale_2011 04 14 Templates for stress test_bcl" xfId="183" xr:uid="{00000000-0005-0000-0000-0000B7000000}"/>
    <cellStyle name="Notas" xfId="184" xr:uid="{00000000-0005-0000-0000-0000B8000000}"/>
    <cellStyle name="Note 2" xfId="185" xr:uid="{00000000-0005-0000-0000-0000B9000000}"/>
    <cellStyle name="optionalExposure" xfId="14" xr:uid="{00000000-0005-0000-0000-0000BA000000}"/>
    <cellStyle name="optionalExposure 2" xfId="234" xr:uid="{A08C695F-0951-492E-93C7-410BFF9310C5}"/>
    <cellStyle name="Összesen" xfId="186" xr:uid="{00000000-0005-0000-0000-0000BB000000}"/>
    <cellStyle name="Output 2" xfId="188" xr:uid="{00000000-0005-0000-0000-0000BC000000}"/>
    <cellStyle name="Output 3" xfId="187" xr:uid="{00000000-0005-0000-0000-0000BD000000}"/>
    <cellStyle name="Percent 2" xfId="5" xr:uid="{00000000-0005-0000-0000-0000BE000000}"/>
    <cellStyle name="Percent 2 2" xfId="8" xr:uid="{00000000-0005-0000-0000-0000BF000000}"/>
    <cellStyle name="Percent 3" xfId="7" xr:uid="{00000000-0005-0000-0000-0000C0000000}"/>
    <cellStyle name="Percent 3 2" xfId="19" xr:uid="{00000000-0005-0000-0000-0000C1000000}"/>
    <cellStyle name="Percent 4" xfId="232" xr:uid="{00000000-0005-0000-0000-00001A010000}"/>
    <cellStyle name="Porcentual 2" xfId="189" xr:uid="{00000000-0005-0000-0000-0000C2000000}"/>
    <cellStyle name="Porcentual 2 2" xfId="190" xr:uid="{00000000-0005-0000-0000-0000C3000000}"/>
    <cellStyle name="Porcentual 2 3" xfId="191" xr:uid="{00000000-0005-0000-0000-0000C4000000}"/>
    <cellStyle name="Prozent 2" xfId="192" xr:uid="{00000000-0005-0000-0000-0000C5000000}"/>
    <cellStyle name="Rossz" xfId="193" xr:uid="{00000000-0005-0000-0000-0000C6000000}"/>
    <cellStyle name="Salida" xfId="194" xr:uid="{00000000-0005-0000-0000-0000C7000000}"/>
    <cellStyle name="Semleges" xfId="195" xr:uid="{00000000-0005-0000-0000-0000C8000000}"/>
    <cellStyle name="showExposure" xfId="196" xr:uid="{00000000-0005-0000-0000-0000C9000000}"/>
    <cellStyle name="Standard 2" xfId="197" xr:uid="{00000000-0005-0000-0000-0000CA000000}"/>
    <cellStyle name="Standard 3" xfId="198" xr:uid="{00000000-0005-0000-0000-0000CB000000}"/>
    <cellStyle name="Standard 3 2" xfId="199" xr:uid="{00000000-0005-0000-0000-0000CC000000}"/>
    <cellStyle name="Standard 4" xfId="200" xr:uid="{00000000-0005-0000-0000-0000CD000000}"/>
    <cellStyle name="Standard_20100129_1559 Jentsch_COREP ON 20100129 COREP preliminary proposal_CR SA" xfId="201" xr:uid="{00000000-0005-0000-0000-0000CE000000}"/>
    <cellStyle name="Számítás" xfId="202" xr:uid="{00000000-0005-0000-0000-0000CF000000}"/>
    <cellStyle name="Texto de advertencia" xfId="203" xr:uid="{00000000-0005-0000-0000-0000D0000000}"/>
    <cellStyle name="Texto explicativo" xfId="204" xr:uid="{00000000-0005-0000-0000-0000D1000000}"/>
    <cellStyle name="Title 2" xfId="205" xr:uid="{00000000-0005-0000-0000-0000D2000000}"/>
    <cellStyle name="Título" xfId="206" xr:uid="{00000000-0005-0000-0000-0000D3000000}"/>
    <cellStyle name="Título 1" xfId="207" xr:uid="{00000000-0005-0000-0000-0000D4000000}"/>
    <cellStyle name="Título 2" xfId="208" xr:uid="{00000000-0005-0000-0000-0000D5000000}"/>
    <cellStyle name="Título 3" xfId="209" xr:uid="{00000000-0005-0000-0000-0000D6000000}"/>
    <cellStyle name="Título_20091015 DE_Proposed amendments to CR SEC_MKR" xfId="210" xr:uid="{00000000-0005-0000-0000-0000D7000000}"/>
    <cellStyle name="Total 2" xfId="211" xr:uid="{00000000-0005-0000-0000-0000D8000000}"/>
    <cellStyle name="Warning Text 2" xfId="213" xr:uid="{00000000-0005-0000-0000-0000D9000000}"/>
    <cellStyle name="Warning Text 3" xfId="212" xr:uid="{00000000-0005-0000-0000-0000DA000000}"/>
  </cellStyles>
  <dxfs count="70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0066"/>
      <color rgb="FFF583B7"/>
      <color rgb="FFE8DDFF"/>
      <color rgb="FFFFD9FF"/>
      <color rgb="FFFCDDFF"/>
      <color rgb="FF66FF33"/>
      <color rgb="FF006432"/>
      <color rgb="FF99FFCC"/>
      <color rgb="FFD1FFE8"/>
      <color rgb="FFC1FF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theme" Target="theme/theme1.xml"/><Relationship Id="rId5" Type="http://schemas.openxmlformats.org/officeDocument/2006/relationships/worksheet" Target="worksheets/sheet5.xml"/><Relationship Id="rId61" Type="http://schemas.openxmlformats.org/officeDocument/2006/relationships/calcChain" Target="calcChain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styles" Target="style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13" Type="http://schemas.openxmlformats.org/officeDocument/2006/relationships/printerSettings" Target="../printerSettings/printerSettings13.bin"/><Relationship Id="rId18" Type="http://schemas.openxmlformats.org/officeDocument/2006/relationships/printerSettings" Target="../printerSettings/printerSettings18.bin"/><Relationship Id="rId3" Type="http://schemas.openxmlformats.org/officeDocument/2006/relationships/printerSettings" Target="../printerSettings/printerSettings3.bin"/><Relationship Id="rId21" Type="http://schemas.openxmlformats.org/officeDocument/2006/relationships/printerSettings" Target="../printerSettings/printerSettings21.bin"/><Relationship Id="rId7" Type="http://schemas.openxmlformats.org/officeDocument/2006/relationships/printerSettings" Target="../printerSettings/printerSettings7.bin"/><Relationship Id="rId12" Type="http://schemas.openxmlformats.org/officeDocument/2006/relationships/printerSettings" Target="../printerSettings/printerSettings12.bin"/><Relationship Id="rId17" Type="http://schemas.openxmlformats.org/officeDocument/2006/relationships/printerSettings" Target="../printerSettings/printerSettings17.bin"/><Relationship Id="rId2" Type="http://schemas.openxmlformats.org/officeDocument/2006/relationships/printerSettings" Target="../printerSettings/printerSettings2.bin"/><Relationship Id="rId16" Type="http://schemas.openxmlformats.org/officeDocument/2006/relationships/printerSettings" Target="../printerSettings/printerSettings16.bin"/><Relationship Id="rId20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printerSettings" Target="../printerSettings/printerSettings11.bin"/><Relationship Id="rId5" Type="http://schemas.openxmlformats.org/officeDocument/2006/relationships/printerSettings" Target="../printerSettings/printerSettings5.bin"/><Relationship Id="rId15" Type="http://schemas.openxmlformats.org/officeDocument/2006/relationships/printerSettings" Target="../printerSettings/printerSettings15.bin"/><Relationship Id="rId23" Type="http://schemas.openxmlformats.org/officeDocument/2006/relationships/vmlDrawing" Target="../drawings/vmlDrawing1.vml"/><Relationship Id="rId10" Type="http://schemas.openxmlformats.org/officeDocument/2006/relationships/printerSettings" Target="../printerSettings/printerSettings10.bin"/><Relationship Id="rId19" Type="http://schemas.openxmlformats.org/officeDocument/2006/relationships/printerSettings" Target="../printerSettings/printerSettings19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Relationship Id="rId14" Type="http://schemas.openxmlformats.org/officeDocument/2006/relationships/printerSettings" Target="../printerSettings/printerSettings14.bin"/><Relationship Id="rId22" Type="http://schemas.openxmlformats.org/officeDocument/2006/relationships/printerSettings" Target="../printerSettings/printerSettings22.bin"/></Relationships>
</file>

<file path=xl/worksheets/_rels/sheet10.xml.rels><?xml version="1.0" encoding="UTF-8" standalone="yes"?>
<Relationships xmlns="http://schemas.openxmlformats.org/package/2006/relationships"><Relationship Id="rId13" Type="http://schemas.openxmlformats.org/officeDocument/2006/relationships/printerSettings" Target="../printerSettings/printerSettings360.bin"/><Relationship Id="rId18" Type="http://schemas.openxmlformats.org/officeDocument/2006/relationships/printerSettings" Target="../printerSettings/printerSettings365.bin"/><Relationship Id="rId26" Type="http://schemas.openxmlformats.org/officeDocument/2006/relationships/printerSettings" Target="../printerSettings/printerSettings373.bin"/><Relationship Id="rId39" Type="http://schemas.openxmlformats.org/officeDocument/2006/relationships/printerSettings" Target="../printerSettings/printerSettings386.bin"/><Relationship Id="rId21" Type="http://schemas.openxmlformats.org/officeDocument/2006/relationships/printerSettings" Target="../printerSettings/printerSettings368.bin"/><Relationship Id="rId34" Type="http://schemas.openxmlformats.org/officeDocument/2006/relationships/printerSettings" Target="../printerSettings/printerSettings381.bin"/><Relationship Id="rId42" Type="http://schemas.openxmlformats.org/officeDocument/2006/relationships/printerSettings" Target="../printerSettings/printerSettings389.bin"/><Relationship Id="rId7" Type="http://schemas.openxmlformats.org/officeDocument/2006/relationships/printerSettings" Target="../printerSettings/printerSettings354.bin"/><Relationship Id="rId2" Type="http://schemas.openxmlformats.org/officeDocument/2006/relationships/printerSettings" Target="../printerSettings/printerSettings349.bin"/><Relationship Id="rId16" Type="http://schemas.openxmlformats.org/officeDocument/2006/relationships/printerSettings" Target="../printerSettings/printerSettings363.bin"/><Relationship Id="rId29" Type="http://schemas.openxmlformats.org/officeDocument/2006/relationships/printerSettings" Target="../printerSettings/printerSettings376.bin"/><Relationship Id="rId1" Type="http://schemas.openxmlformats.org/officeDocument/2006/relationships/printerSettings" Target="../printerSettings/printerSettings348.bin"/><Relationship Id="rId6" Type="http://schemas.openxmlformats.org/officeDocument/2006/relationships/printerSettings" Target="../printerSettings/printerSettings353.bin"/><Relationship Id="rId11" Type="http://schemas.openxmlformats.org/officeDocument/2006/relationships/printerSettings" Target="../printerSettings/printerSettings358.bin"/><Relationship Id="rId24" Type="http://schemas.openxmlformats.org/officeDocument/2006/relationships/printerSettings" Target="../printerSettings/printerSettings371.bin"/><Relationship Id="rId32" Type="http://schemas.openxmlformats.org/officeDocument/2006/relationships/printerSettings" Target="../printerSettings/printerSettings379.bin"/><Relationship Id="rId37" Type="http://schemas.openxmlformats.org/officeDocument/2006/relationships/printerSettings" Target="../printerSettings/printerSettings384.bin"/><Relationship Id="rId40" Type="http://schemas.openxmlformats.org/officeDocument/2006/relationships/printerSettings" Target="../printerSettings/printerSettings387.bin"/><Relationship Id="rId45" Type="http://schemas.openxmlformats.org/officeDocument/2006/relationships/printerSettings" Target="../printerSettings/printerSettings392.bin"/><Relationship Id="rId5" Type="http://schemas.openxmlformats.org/officeDocument/2006/relationships/printerSettings" Target="../printerSettings/printerSettings352.bin"/><Relationship Id="rId15" Type="http://schemas.openxmlformats.org/officeDocument/2006/relationships/printerSettings" Target="../printerSettings/printerSettings362.bin"/><Relationship Id="rId23" Type="http://schemas.openxmlformats.org/officeDocument/2006/relationships/printerSettings" Target="../printerSettings/printerSettings370.bin"/><Relationship Id="rId28" Type="http://schemas.openxmlformats.org/officeDocument/2006/relationships/printerSettings" Target="../printerSettings/printerSettings375.bin"/><Relationship Id="rId36" Type="http://schemas.openxmlformats.org/officeDocument/2006/relationships/printerSettings" Target="../printerSettings/printerSettings383.bin"/><Relationship Id="rId10" Type="http://schemas.openxmlformats.org/officeDocument/2006/relationships/printerSettings" Target="../printerSettings/printerSettings357.bin"/><Relationship Id="rId19" Type="http://schemas.openxmlformats.org/officeDocument/2006/relationships/printerSettings" Target="../printerSettings/printerSettings366.bin"/><Relationship Id="rId31" Type="http://schemas.openxmlformats.org/officeDocument/2006/relationships/printerSettings" Target="../printerSettings/printerSettings378.bin"/><Relationship Id="rId44" Type="http://schemas.openxmlformats.org/officeDocument/2006/relationships/printerSettings" Target="../printerSettings/printerSettings391.bin"/><Relationship Id="rId4" Type="http://schemas.openxmlformats.org/officeDocument/2006/relationships/printerSettings" Target="../printerSettings/printerSettings351.bin"/><Relationship Id="rId9" Type="http://schemas.openxmlformats.org/officeDocument/2006/relationships/printerSettings" Target="../printerSettings/printerSettings356.bin"/><Relationship Id="rId14" Type="http://schemas.openxmlformats.org/officeDocument/2006/relationships/printerSettings" Target="../printerSettings/printerSettings361.bin"/><Relationship Id="rId22" Type="http://schemas.openxmlformats.org/officeDocument/2006/relationships/printerSettings" Target="../printerSettings/printerSettings369.bin"/><Relationship Id="rId27" Type="http://schemas.openxmlformats.org/officeDocument/2006/relationships/printerSettings" Target="../printerSettings/printerSettings374.bin"/><Relationship Id="rId30" Type="http://schemas.openxmlformats.org/officeDocument/2006/relationships/printerSettings" Target="../printerSettings/printerSettings377.bin"/><Relationship Id="rId35" Type="http://schemas.openxmlformats.org/officeDocument/2006/relationships/printerSettings" Target="../printerSettings/printerSettings382.bin"/><Relationship Id="rId43" Type="http://schemas.openxmlformats.org/officeDocument/2006/relationships/printerSettings" Target="../printerSettings/printerSettings390.bin"/><Relationship Id="rId8" Type="http://schemas.openxmlformats.org/officeDocument/2006/relationships/printerSettings" Target="../printerSettings/printerSettings355.bin"/><Relationship Id="rId3" Type="http://schemas.openxmlformats.org/officeDocument/2006/relationships/printerSettings" Target="../printerSettings/printerSettings350.bin"/><Relationship Id="rId12" Type="http://schemas.openxmlformats.org/officeDocument/2006/relationships/printerSettings" Target="../printerSettings/printerSettings359.bin"/><Relationship Id="rId17" Type="http://schemas.openxmlformats.org/officeDocument/2006/relationships/printerSettings" Target="../printerSettings/printerSettings364.bin"/><Relationship Id="rId25" Type="http://schemas.openxmlformats.org/officeDocument/2006/relationships/printerSettings" Target="../printerSettings/printerSettings372.bin"/><Relationship Id="rId33" Type="http://schemas.openxmlformats.org/officeDocument/2006/relationships/printerSettings" Target="../printerSettings/printerSettings380.bin"/><Relationship Id="rId38" Type="http://schemas.openxmlformats.org/officeDocument/2006/relationships/printerSettings" Target="../printerSettings/printerSettings385.bin"/><Relationship Id="rId20" Type="http://schemas.openxmlformats.org/officeDocument/2006/relationships/printerSettings" Target="../printerSettings/printerSettings367.bin"/><Relationship Id="rId41" Type="http://schemas.openxmlformats.org/officeDocument/2006/relationships/printerSettings" Target="../printerSettings/printerSettings388.bin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400.bin"/><Relationship Id="rId13" Type="http://schemas.openxmlformats.org/officeDocument/2006/relationships/printerSettings" Target="../printerSettings/printerSettings405.bin"/><Relationship Id="rId18" Type="http://schemas.openxmlformats.org/officeDocument/2006/relationships/printerSettings" Target="../printerSettings/printerSettings410.bin"/><Relationship Id="rId26" Type="http://schemas.openxmlformats.org/officeDocument/2006/relationships/printerSettings" Target="../printerSettings/printerSettings418.bin"/><Relationship Id="rId3" Type="http://schemas.openxmlformats.org/officeDocument/2006/relationships/printerSettings" Target="../printerSettings/printerSettings395.bin"/><Relationship Id="rId21" Type="http://schemas.openxmlformats.org/officeDocument/2006/relationships/printerSettings" Target="../printerSettings/printerSettings413.bin"/><Relationship Id="rId7" Type="http://schemas.openxmlformats.org/officeDocument/2006/relationships/printerSettings" Target="../printerSettings/printerSettings399.bin"/><Relationship Id="rId12" Type="http://schemas.openxmlformats.org/officeDocument/2006/relationships/printerSettings" Target="../printerSettings/printerSettings404.bin"/><Relationship Id="rId17" Type="http://schemas.openxmlformats.org/officeDocument/2006/relationships/printerSettings" Target="../printerSettings/printerSettings409.bin"/><Relationship Id="rId25" Type="http://schemas.openxmlformats.org/officeDocument/2006/relationships/printerSettings" Target="../printerSettings/printerSettings417.bin"/><Relationship Id="rId2" Type="http://schemas.openxmlformats.org/officeDocument/2006/relationships/printerSettings" Target="../printerSettings/printerSettings394.bin"/><Relationship Id="rId16" Type="http://schemas.openxmlformats.org/officeDocument/2006/relationships/printerSettings" Target="../printerSettings/printerSettings408.bin"/><Relationship Id="rId20" Type="http://schemas.openxmlformats.org/officeDocument/2006/relationships/printerSettings" Target="../printerSettings/printerSettings412.bin"/><Relationship Id="rId29" Type="http://schemas.openxmlformats.org/officeDocument/2006/relationships/printerSettings" Target="../printerSettings/printerSettings421.bin"/><Relationship Id="rId1" Type="http://schemas.openxmlformats.org/officeDocument/2006/relationships/printerSettings" Target="../printerSettings/printerSettings393.bin"/><Relationship Id="rId6" Type="http://schemas.openxmlformats.org/officeDocument/2006/relationships/printerSettings" Target="../printerSettings/printerSettings398.bin"/><Relationship Id="rId11" Type="http://schemas.openxmlformats.org/officeDocument/2006/relationships/printerSettings" Target="../printerSettings/printerSettings403.bin"/><Relationship Id="rId24" Type="http://schemas.openxmlformats.org/officeDocument/2006/relationships/printerSettings" Target="../printerSettings/printerSettings416.bin"/><Relationship Id="rId5" Type="http://schemas.openxmlformats.org/officeDocument/2006/relationships/printerSettings" Target="../printerSettings/printerSettings397.bin"/><Relationship Id="rId15" Type="http://schemas.openxmlformats.org/officeDocument/2006/relationships/printerSettings" Target="../printerSettings/printerSettings407.bin"/><Relationship Id="rId23" Type="http://schemas.openxmlformats.org/officeDocument/2006/relationships/printerSettings" Target="../printerSettings/printerSettings415.bin"/><Relationship Id="rId28" Type="http://schemas.openxmlformats.org/officeDocument/2006/relationships/printerSettings" Target="../printerSettings/printerSettings420.bin"/><Relationship Id="rId10" Type="http://schemas.openxmlformats.org/officeDocument/2006/relationships/printerSettings" Target="../printerSettings/printerSettings402.bin"/><Relationship Id="rId19" Type="http://schemas.openxmlformats.org/officeDocument/2006/relationships/printerSettings" Target="../printerSettings/printerSettings411.bin"/><Relationship Id="rId31" Type="http://schemas.openxmlformats.org/officeDocument/2006/relationships/printerSettings" Target="../printerSettings/printerSettings423.bin"/><Relationship Id="rId4" Type="http://schemas.openxmlformats.org/officeDocument/2006/relationships/printerSettings" Target="../printerSettings/printerSettings396.bin"/><Relationship Id="rId9" Type="http://schemas.openxmlformats.org/officeDocument/2006/relationships/printerSettings" Target="../printerSettings/printerSettings401.bin"/><Relationship Id="rId14" Type="http://schemas.openxmlformats.org/officeDocument/2006/relationships/printerSettings" Target="../printerSettings/printerSettings406.bin"/><Relationship Id="rId22" Type="http://schemas.openxmlformats.org/officeDocument/2006/relationships/printerSettings" Target="../printerSettings/printerSettings414.bin"/><Relationship Id="rId27" Type="http://schemas.openxmlformats.org/officeDocument/2006/relationships/printerSettings" Target="../printerSettings/printerSettings419.bin"/><Relationship Id="rId30" Type="http://schemas.openxmlformats.org/officeDocument/2006/relationships/printerSettings" Target="../printerSettings/printerSettings422.bin"/></Relationships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431.bin"/><Relationship Id="rId13" Type="http://schemas.openxmlformats.org/officeDocument/2006/relationships/printerSettings" Target="../printerSettings/printerSettings436.bin"/><Relationship Id="rId18" Type="http://schemas.openxmlformats.org/officeDocument/2006/relationships/printerSettings" Target="../printerSettings/printerSettings441.bin"/><Relationship Id="rId26" Type="http://schemas.openxmlformats.org/officeDocument/2006/relationships/printerSettings" Target="../printerSettings/printerSettings449.bin"/><Relationship Id="rId3" Type="http://schemas.openxmlformats.org/officeDocument/2006/relationships/printerSettings" Target="../printerSettings/printerSettings426.bin"/><Relationship Id="rId21" Type="http://schemas.openxmlformats.org/officeDocument/2006/relationships/printerSettings" Target="../printerSettings/printerSettings444.bin"/><Relationship Id="rId7" Type="http://schemas.openxmlformats.org/officeDocument/2006/relationships/printerSettings" Target="../printerSettings/printerSettings430.bin"/><Relationship Id="rId12" Type="http://schemas.openxmlformats.org/officeDocument/2006/relationships/printerSettings" Target="../printerSettings/printerSettings435.bin"/><Relationship Id="rId17" Type="http://schemas.openxmlformats.org/officeDocument/2006/relationships/printerSettings" Target="../printerSettings/printerSettings440.bin"/><Relationship Id="rId25" Type="http://schemas.openxmlformats.org/officeDocument/2006/relationships/printerSettings" Target="../printerSettings/printerSettings448.bin"/><Relationship Id="rId2" Type="http://schemas.openxmlformats.org/officeDocument/2006/relationships/printerSettings" Target="../printerSettings/printerSettings425.bin"/><Relationship Id="rId16" Type="http://schemas.openxmlformats.org/officeDocument/2006/relationships/printerSettings" Target="../printerSettings/printerSettings439.bin"/><Relationship Id="rId20" Type="http://schemas.openxmlformats.org/officeDocument/2006/relationships/printerSettings" Target="../printerSettings/printerSettings443.bin"/><Relationship Id="rId29" Type="http://schemas.openxmlformats.org/officeDocument/2006/relationships/printerSettings" Target="../printerSettings/printerSettings452.bin"/><Relationship Id="rId1" Type="http://schemas.openxmlformats.org/officeDocument/2006/relationships/printerSettings" Target="../printerSettings/printerSettings424.bin"/><Relationship Id="rId6" Type="http://schemas.openxmlformats.org/officeDocument/2006/relationships/printerSettings" Target="../printerSettings/printerSettings429.bin"/><Relationship Id="rId11" Type="http://schemas.openxmlformats.org/officeDocument/2006/relationships/printerSettings" Target="../printerSettings/printerSettings434.bin"/><Relationship Id="rId24" Type="http://schemas.openxmlformats.org/officeDocument/2006/relationships/printerSettings" Target="../printerSettings/printerSettings447.bin"/><Relationship Id="rId32" Type="http://schemas.openxmlformats.org/officeDocument/2006/relationships/printerSettings" Target="../printerSettings/printerSettings455.bin"/><Relationship Id="rId5" Type="http://schemas.openxmlformats.org/officeDocument/2006/relationships/printerSettings" Target="../printerSettings/printerSettings428.bin"/><Relationship Id="rId15" Type="http://schemas.openxmlformats.org/officeDocument/2006/relationships/printerSettings" Target="../printerSettings/printerSettings438.bin"/><Relationship Id="rId23" Type="http://schemas.openxmlformats.org/officeDocument/2006/relationships/printerSettings" Target="../printerSettings/printerSettings446.bin"/><Relationship Id="rId28" Type="http://schemas.openxmlformats.org/officeDocument/2006/relationships/printerSettings" Target="../printerSettings/printerSettings451.bin"/><Relationship Id="rId10" Type="http://schemas.openxmlformats.org/officeDocument/2006/relationships/printerSettings" Target="../printerSettings/printerSettings433.bin"/><Relationship Id="rId19" Type="http://schemas.openxmlformats.org/officeDocument/2006/relationships/printerSettings" Target="../printerSettings/printerSettings442.bin"/><Relationship Id="rId31" Type="http://schemas.openxmlformats.org/officeDocument/2006/relationships/printerSettings" Target="../printerSettings/printerSettings454.bin"/><Relationship Id="rId4" Type="http://schemas.openxmlformats.org/officeDocument/2006/relationships/printerSettings" Target="../printerSettings/printerSettings427.bin"/><Relationship Id="rId9" Type="http://schemas.openxmlformats.org/officeDocument/2006/relationships/printerSettings" Target="../printerSettings/printerSettings432.bin"/><Relationship Id="rId14" Type="http://schemas.openxmlformats.org/officeDocument/2006/relationships/printerSettings" Target="../printerSettings/printerSettings437.bin"/><Relationship Id="rId22" Type="http://schemas.openxmlformats.org/officeDocument/2006/relationships/printerSettings" Target="../printerSettings/printerSettings445.bin"/><Relationship Id="rId27" Type="http://schemas.openxmlformats.org/officeDocument/2006/relationships/printerSettings" Target="../printerSettings/printerSettings450.bin"/><Relationship Id="rId30" Type="http://schemas.openxmlformats.org/officeDocument/2006/relationships/printerSettings" Target="../printerSettings/printerSettings453.bin"/></Relationships>
</file>

<file path=xl/worksheets/_rels/sheet13.xml.rels><?xml version="1.0" encoding="UTF-8" standalone="yes"?>
<Relationships xmlns="http://schemas.openxmlformats.org/package/2006/relationships"><Relationship Id="rId13" Type="http://schemas.openxmlformats.org/officeDocument/2006/relationships/printerSettings" Target="../printerSettings/printerSettings468.bin"/><Relationship Id="rId18" Type="http://schemas.openxmlformats.org/officeDocument/2006/relationships/printerSettings" Target="../printerSettings/printerSettings473.bin"/><Relationship Id="rId26" Type="http://schemas.openxmlformats.org/officeDocument/2006/relationships/printerSettings" Target="../printerSettings/printerSettings481.bin"/><Relationship Id="rId21" Type="http://schemas.openxmlformats.org/officeDocument/2006/relationships/printerSettings" Target="../printerSettings/printerSettings476.bin"/><Relationship Id="rId34" Type="http://schemas.openxmlformats.org/officeDocument/2006/relationships/printerSettings" Target="../printerSettings/printerSettings489.bin"/><Relationship Id="rId7" Type="http://schemas.openxmlformats.org/officeDocument/2006/relationships/printerSettings" Target="../printerSettings/printerSettings462.bin"/><Relationship Id="rId12" Type="http://schemas.openxmlformats.org/officeDocument/2006/relationships/printerSettings" Target="../printerSettings/printerSettings467.bin"/><Relationship Id="rId17" Type="http://schemas.openxmlformats.org/officeDocument/2006/relationships/printerSettings" Target="../printerSettings/printerSettings472.bin"/><Relationship Id="rId25" Type="http://schemas.openxmlformats.org/officeDocument/2006/relationships/printerSettings" Target="../printerSettings/printerSettings480.bin"/><Relationship Id="rId33" Type="http://schemas.openxmlformats.org/officeDocument/2006/relationships/printerSettings" Target="../printerSettings/printerSettings488.bin"/><Relationship Id="rId2" Type="http://schemas.openxmlformats.org/officeDocument/2006/relationships/printerSettings" Target="../printerSettings/printerSettings457.bin"/><Relationship Id="rId16" Type="http://schemas.openxmlformats.org/officeDocument/2006/relationships/printerSettings" Target="../printerSettings/printerSettings471.bin"/><Relationship Id="rId20" Type="http://schemas.openxmlformats.org/officeDocument/2006/relationships/printerSettings" Target="../printerSettings/printerSettings475.bin"/><Relationship Id="rId29" Type="http://schemas.openxmlformats.org/officeDocument/2006/relationships/printerSettings" Target="../printerSettings/printerSettings484.bin"/><Relationship Id="rId1" Type="http://schemas.openxmlformats.org/officeDocument/2006/relationships/printerSettings" Target="../printerSettings/printerSettings456.bin"/><Relationship Id="rId6" Type="http://schemas.openxmlformats.org/officeDocument/2006/relationships/printerSettings" Target="../printerSettings/printerSettings461.bin"/><Relationship Id="rId11" Type="http://schemas.openxmlformats.org/officeDocument/2006/relationships/printerSettings" Target="../printerSettings/printerSettings466.bin"/><Relationship Id="rId24" Type="http://schemas.openxmlformats.org/officeDocument/2006/relationships/printerSettings" Target="../printerSettings/printerSettings479.bin"/><Relationship Id="rId32" Type="http://schemas.openxmlformats.org/officeDocument/2006/relationships/printerSettings" Target="../printerSettings/printerSettings487.bin"/><Relationship Id="rId37" Type="http://schemas.openxmlformats.org/officeDocument/2006/relationships/printerSettings" Target="../printerSettings/printerSettings492.bin"/><Relationship Id="rId5" Type="http://schemas.openxmlformats.org/officeDocument/2006/relationships/printerSettings" Target="../printerSettings/printerSettings460.bin"/><Relationship Id="rId15" Type="http://schemas.openxmlformats.org/officeDocument/2006/relationships/printerSettings" Target="../printerSettings/printerSettings470.bin"/><Relationship Id="rId23" Type="http://schemas.openxmlformats.org/officeDocument/2006/relationships/printerSettings" Target="../printerSettings/printerSettings478.bin"/><Relationship Id="rId28" Type="http://schemas.openxmlformats.org/officeDocument/2006/relationships/printerSettings" Target="../printerSettings/printerSettings483.bin"/><Relationship Id="rId36" Type="http://schemas.openxmlformats.org/officeDocument/2006/relationships/printerSettings" Target="../printerSettings/printerSettings491.bin"/><Relationship Id="rId10" Type="http://schemas.openxmlformats.org/officeDocument/2006/relationships/printerSettings" Target="../printerSettings/printerSettings465.bin"/><Relationship Id="rId19" Type="http://schemas.openxmlformats.org/officeDocument/2006/relationships/printerSettings" Target="../printerSettings/printerSettings474.bin"/><Relationship Id="rId31" Type="http://schemas.openxmlformats.org/officeDocument/2006/relationships/printerSettings" Target="../printerSettings/printerSettings486.bin"/><Relationship Id="rId4" Type="http://schemas.openxmlformats.org/officeDocument/2006/relationships/printerSettings" Target="../printerSettings/printerSettings459.bin"/><Relationship Id="rId9" Type="http://schemas.openxmlformats.org/officeDocument/2006/relationships/printerSettings" Target="../printerSettings/printerSettings464.bin"/><Relationship Id="rId14" Type="http://schemas.openxmlformats.org/officeDocument/2006/relationships/printerSettings" Target="../printerSettings/printerSettings469.bin"/><Relationship Id="rId22" Type="http://schemas.openxmlformats.org/officeDocument/2006/relationships/printerSettings" Target="../printerSettings/printerSettings477.bin"/><Relationship Id="rId27" Type="http://schemas.openxmlformats.org/officeDocument/2006/relationships/printerSettings" Target="../printerSettings/printerSettings482.bin"/><Relationship Id="rId30" Type="http://schemas.openxmlformats.org/officeDocument/2006/relationships/printerSettings" Target="../printerSettings/printerSettings485.bin"/><Relationship Id="rId35" Type="http://schemas.openxmlformats.org/officeDocument/2006/relationships/printerSettings" Target="../printerSettings/printerSettings490.bin"/><Relationship Id="rId8" Type="http://schemas.openxmlformats.org/officeDocument/2006/relationships/printerSettings" Target="../printerSettings/printerSettings463.bin"/><Relationship Id="rId3" Type="http://schemas.openxmlformats.org/officeDocument/2006/relationships/printerSettings" Target="../printerSettings/printerSettings458.bin"/></Relationships>
</file>

<file path=xl/worksheets/_rels/sheet1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500.bin"/><Relationship Id="rId13" Type="http://schemas.openxmlformats.org/officeDocument/2006/relationships/printerSettings" Target="../printerSettings/printerSettings505.bin"/><Relationship Id="rId18" Type="http://schemas.openxmlformats.org/officeDocument/2006/relationships/printerSettings" Target="../printerSettings/printerSettings510.bin"/><Relationship Id="rId3" Type="http://schemas.openxmlformats.org/officeDocument/2006/relationships/printerSettings" Target="../printerSettings/printerSettings495.bin"/><Relationship Id="rId21" Type="http://schemas.openxmlformats.org/officeDocument/2006/relationships/printerSettings" Target="../printerSettings/printerSettings513.bin"/><Relationship Id="rId7" Type="http://schemas.openxmlformats.org/officeDocument/2006/relationships/printerSettings" Target="../printerSettings/printerSettings499.bin"/><Relationship Id="rId12" Type="http://schemas.openxmlformats.org/officeDocument/2006/relationships/printerSettings" Target="../printerSettings/printerSettings504.bin"/><Relationship Id="rId17" Type="http://schemas.openxmlformats.org/officeDocument/2006/relationships/printerSettings" Target="../printerSettings/printerSettings509.bin"/><Relationship Id="rId2" Type="http://schemas.openxmlformats.org/officeDocument/2006/relationships/printerSettings" Target="../printerSettings/printerSettings494.bin"/><Relationship Id="rId16" Type="http://schemas.openxmlformats.org/officeDocument/2006/relationships/printerSettings" Target="../printerSettings/printerSettings508.bin"/><Relationship Id="rId20" Type="http://schemas.openxmlformats.org/officeDocument/2006/relationships/printerSettings" Target="../printerSettings/printerSettings512.bin"/><Relationship Id="rId1" Type="http://schemas.openxmlformats.org/officeDocument/2006/relationships/printerSettings" Target="../printerSettings/printerSettings493.bin"/><Relationship Id="rId6" Type="http://schemas.openxmlformats.org/officeDocument/2006/relationships/printerSettings" Target="../printerSettings/printerSettings498.bin"/><Relationship Id="rId11" Type="http://schemas.openxmlformats.org/officeDocument/2006/relationships/printerSettings" Target="../printerSettings/printerSettings503.bin"/><Relationship Id="rId5" Type="http://schemas.openxmlformats.org/officeDocument/2006/relationships/printerSettings" Target="../printerSettings/printerSettings497.bin"/><Relationship Id="rId15" Type="http://schemas.openxmlformats.org/officeDocument/2006/relationships/printerSettings" Target="../printerSettings/printerSettings507.bin"/><Relationship Id="rId10" Type="http://schemas.openxmlformats.org/officeDocument/2006/relationships/printerSettings" Target="../printerSettings/printerSettings502.bin"/><Relationship Id="rId19" Type="http://schemas.openxmlformats.org/officeDocument/2006/relationships/printerSettings" Target="../printerSettings/printerSettings511.bin"/><Relationship Id="rId4" Type="http://schemas.openxmlformats.org/officeDocument/2006/relationships/printerSettings" Target="../printerSettings/printerSettings496.bin"/><Relationship Id="rId9" Type="http://schemas.openxmlformats.org/officeDocument/2006/relationships/printerSettings" Target="../printerSettings/printerSettings501.bin"/><Relationship Id="rId14" Type="http://schemas.openxmlformats.org/officeDocument/2006/relationships/printerSettings" Target="../printerSettings/printerSettings506.bin"/></Relationships>
</file>

<file path=xl/worksheets/_rels/sheet15.xml.rels><?xml version="1.0" encoding="UTF-8" standalone="yes"?>
<Relationships xmlns="http://schemas.openxmlformats.org/package/2006/relationships"><Relationship Id="rId13" Type="http://schemas.openxmlformats.org/officeDocument/2006/relationships/printerSettings" Target="../printerSettings/printerSettings526.bin"/><Relationship Id="rId18" Type="http://schemas.openxmlformats.org/officeDocument/2006/relationships/printerSettings" Target="../printerSettings/printerSettings531.bin"/><Relationship Id="rId26" Type="http://schemas.openxmlformats.org/officeDocument/2006/relationships/printerSettings" Target="../printerSettings/printerSettings539.bin"/><Relationship Id="rId39" Type="http://schemas.openxmlformats.org/officeDocument/2006/relationships/printerSettings" Target="../printerSettings/printerSettings552.bin"/><Relationship Id="rId21" Type="http://schemas.openxmlformats.org/officeDocument/2006/relationships/printerSettings" Target="../printerSettings/printerSettings534.bin"/><Relationship Id="rId34" Type="http://schemas.openxmlformats.org/officeDocument/2006/relationships/printerSettings" Target="../printerSettings/printerSettings547.bin"/><Relationship Id="rId42" Type="http://schemas.openxmlformats.org/officeDocument/2006/relationships/printerSettings" Target="../printerSettings/printerSettings555.bin"/><Relationship Id="rId7" Type="http://schemas.openxmlformats.org/officeDocument/2006/relationships/printerSettings" Target="../printerSettings/printerSettings520.bin"/><Relationship Id="rId2" Type="http://schemas.openxmlformats.org/officeDocument/2006/relationships/printerSettings" Target="../printerSettings/printerSettings515.bin"/><Relationship Id="rId16" Type="http://schemas.openxmlformats.org/officeDocument/2006/relationships/printerSettings" Target="../printerSettings/printerSettings529.bin"/><Relationship Id="rId29" Type="http://schemas.openxmlformats.org/officeDocument/2006/relationships/printerSettings" Target="../printerSettings/printerSettings542.bin"/><Relationship Id="rId1" Type="http://schemas.openxmlformats.org/officeDocument/2006/relationships/printerSettings" Target="../printerSettings/printerSettings514.bin"/><Relationship Id="rId6" Type="http://schemas.openxmlformats.org/officeDocument/2006/relationships/printerSettings" Target="../printerSettings/printerSettings519.bin"/><Relationship Id="rId11" Type="http://schemas.openxmlformats.org/officeDocument/2006/relationships/printerSettings" Target="../printerSettings/printerSettings524.bin"/><Relationship Id="rId24" Type="http://schemas.openxmlformats.org/officeDocument/2006/relationships/printerSettings" Target="../printerSettings/printerSettings537.bin"/><Relationship Id="rId32" Type="http://schemas.openxmlformats.org/officeDocument/2006/relationships/printerSettings" Target="../printerSettings/printerSettings545.bin"/><Relationship Id="rId37" Type="http://schemas.openxmlformats.org/officeDocument/2006/relationships/printerSettings" Target="../printerSettings/printerSettings550.bin"/><Relationship Id="rId40" Type="http://schemas.openxmlformats.org/officeDocument/2006/relationships/printerSettings" Target="../printerSettings/printerSettings553.bin"/><Relationship Id="rId45" Type="http://schemas.openxmlformats.org/officeDocument/2006/relationships/printerSettings" Target="../printerSettings/printerSettings558.bin"/><Relationship Id="rId5" Type="http://schemas.openxmlformats.org/officeDocument/2006/relationships/printerSettings" Target="../printerSettings/printerSettings518.bin"/><Relationship Id="rId15" Type="http://schemas.openxmlformats.org/officeDocument/2006/relationships/printerSettings" Target="../printerSettings/printerSettings528.bin"/><Relationship Id="rId23" Type="http://schemas.openxmlformats.org/officeDocument/2006/relationships/printerSettings" Target="../printerSettings/printerSettings536.bin"/><Relationship Id="rId28" Type="http://schemas.openxmlformats.org/officeDocument/2006/relationships/printerSettings" Target="../printerSettings/printerSettings541.bin"/><Relationship Id="rId36" Type="http://schemas.openxmlformats.org/officeDocument/2006/relationships/printerSettings" Target="../printerSettings/printerSettings549.bin"/><Relationship Id="rId10" Type="http://schemas.openxmlformats.org/officeDocument/2006/relationships/printerSettings" Target="../printerSettings/printerSettings523.bin"/><Relationship Id="rId19" Type="http://schemas.openxmlformats.org/officeDocument/2006/relationships/printerSettings" Target="../printerSettings/printerSettings532.bin"/><Relationship Id="rId31" Type="http://schemas.openxmlformats.org/officeDocument/2006/relationships/printerSettings" Target="../printerSettings/printerSettings544.bin"/><Relationship Id="rId44" Type="http://schemas.openxmlformats.org/officeDocument/2006/relationships/printerSettings" Target="../printerSettings/printerSettings557.bin"/><Relationship Id="rId4" Type="http://schemas.openxmlformats.org/officeDocument/2006/relationships/printerSettings" Target="../printerSettings/printerSettings517.bin"/><Relationship Id="rId9" Type="http://schemas.openxmlformats.org/officeDocument/2006/relationships/printerSettings" Target="../printerSettings/printerSettings522.bin"/><Relationship Id="rId14" Type="http://schemas.openxmlformats.org/officeDocument/2006/relationships/printerSettings" Target="../printerSettings/printerSettings527.bin"/><Relationship Id="rId22" Type="http://schemas.openxmlformats.org/officeDocument/2006/relationships/printerSettings" Target="../printerSettings/printerSettings535.bin"/><Relationship Id="rId27" Type="http://schemas.openxmlformats.org/officeDocument/2006/relationships/printerSettings" Target="../printerSettings/printerSettings540.bin"/><Relationship Id="rId30" Type="http://schemas.openxmlformats.org/officeDocument/2006/relationships/printerSettings" Target="../printerSettings/printerSettings543.bin"/><Relationship Id="rId35" Type="http://schemas.openxmlformats.org/officeDocument/2006/relationships/printerSettings" Target="../printerSettings/printerSettings548.bin"/><Relationship Id="rId43" Type="http://schemas.openxmlformats.org/officeDocument/2006/relationships/printerSettings" Target="../printerSettings/printerSettings556.bin"/><Relationship Id="rId8" Type="http://schemas.openxmlformats.org/officeDocument/2006/relationships/printerSettings" Target="../printerSettings/printerSettings521.bin"/><Relationship Id="rId3" Type="http://schemas.openxmlformats.org/officeDocument/2006/relationships/printerSettings" Target="../printerSettings/printerSettings516.bin"/><Relationship Id="rId12" Type="http://schemas.openxmlformats.org/officeDocument/2006/relationships/printerSettings" Target="../printerSettings/printerSettings525.bin"/><Relationship Id="rId17" Type="http://schemas.openxmlformats.org/officeDocument/2006/relationships/printerSettings" Target="../printerSettings/printerSettings530.bin"/><Relationship Id="rId25" Type="http://schemas.openxmlformats.org/officeDocument/2006/relationships/printerSettings" Target="../printerSettings/printerSettings538.bin"/><Relationship Id="rId33" Type="http://schemas.openxmlformats.org/officeDocument/2006/relationships/printerSettings" Target="../printerSettings/printerSettings546.bin"/><Relationship Id="rId38" Type="http://schemas.openxmlformats.org/officeDocument/2006/relationships/printerSettings" Target="../printerSettings/printerSettings551.bin"/><Relationship Id="rId20" Type="http://schemas.openxmlformats.org/officeDocument/2006/relationships/printerSettings" Target="../printerSettings/printerSettings533.bin"/><Relationship Id="rId41" Type="http://schemas.openxmlformats.org/officeDocument/2006/relationships/printerSettings" Target="../printerSettings/printerSettings554.bin"/></Relationships>
</file>

<file path=xl/worksheets/_rels/sheet16.xml.rels><?xml version="1.0" encoding="UTF-8" standalone="yes"?>
<Relationships xmlns="http://schemas.openxmlformats.org/package/2006/relationships"><Relationship Id="rId13" Type="http://schemas.openxmlformats.org/officeDocument/2006/relationships/printerSettings" Target="../printerSettings/printerSettings571.bin"/><Relationship Id="rId18" Type="http://schemas.openxmlformats.org/officeDocument/2006/relationships/printerSettings" Target="../printerSettings/printerSettings576.bin"/><Relationship Id="rId26" Type="http://schemas.openxmlformats.org/officeDocument/2006/relationships/printerSettings" Target="../printerSettings/printerSettings584.bin"/><Relationship Id="rId39" Type="http://schemas.openxmlformats.org/officeDocument/2006/relationships/printerSettings" Target="../printerSettings/printerSettings597.bin"/><Relationship Id="rId21" Type="http://schemas.openxmlformats.org/officeDocument/2006/relationships/printerSettings" Target="../printerSettings/printerSettings579.bin"/><Relationship Id="rId34" Type="http://schemas.openxmlformats.org/officeDocument/2006/relationships/printerSettings" Target="../printerSettings/printerSettings592.bin"/><Relationship Id="rId42" Type="http://schemas.openxmlformats.org/officeDocument/2006/relationships/printerSettings" Target="../printerSettings/printerSettings600.bin"/><Relationship Id="rId7" Type="http://schemas.openxmlformats.org/officeDocument/2006/relationships/printerSettings" Target="../printerSettings/printerSettings565.bin"/><Relationship Id="rId2" Type="http://schemas.openxmlformats.org/officeDocument/2006/relationships/printerSettings" Target="../printerSettings/printerSettings560.bin"/><Relationship Id="rId16" Type="http://schemas.openxmlformats.org/officeDocument/2006/relationships/printerSettings" Target="../printerSettings/printerSettings574.bin"/><Relationship Id="rId29" Type="http://schemas.openxmlformats.org/officeDocument/2006/relationships/printerSettings" Target="../printerSettings/printerSettings587.bin"/><Relationship Id="rId1" Type="http://schemas.openxmlformats.org/officeDocument/2006/relationships/printerSettings" Target="../printerSettings/printerSettings559.bin"/><Relationship Id="rId6" Type="http://schemas.openxmlformats.org/officeDocument/2006/relationships/printerSettings" Target="../printerSettings/printerSettings564.bin"/><Relationship Id="rId11" Type="http://schemas.openxmlformats.org/officeDocument/2006/relationships/printerSettings" Target="../printerSettings/printerSettings569.bin"/><Relationship Id="rId24" Type="http://schemas.openxmlformats.org/officeDocument/2006/relationships/printerSettings" Target="../printerSettings/printerSettings582.bin"/><Relationship Id="rId32" Type="http://schemas.openxmlformats.org/officeDocument/2006/relationships/printerSettings" Target="../printerSettings/printerSettings590.bin"/><Relationship Id="rId37" Type="http://schemas.openxmlformats.org/officeDocument/2006/relationships/printerSettings" Target="../printerSettings/printerSettings595.bin"/><Relationship Id="rId40" Type="http://schemas.openxmlformats.org/officeDocument/2006/relationships/printerSettings" Target="../printerSettings/printerSettings598.bin"/><Relationship Id="rId45" Type="http://schemas.openxmlformats.org/officeDocument/2006/relationships/printerSettings" Target="../printerSettings/printerSettings603.bin"/><Relationship Id="rId5" Type="http://schemas.openxmlformats.org/officeDocument/2006/relationships/printerSettings" Target="../printerSettings/printerSettings563.bin"/><Relationship Id="rId15" Type="http://schemas.openxmlformats.org/officeDocument/2006/relationships/printerSettings" Target="../printerSettings/printerSettings573.bin"/><Relationship Id="rId23" Type="http://schemas.openxmlformats.org/officeDocument/2006/relationships/printerSettings" Target="../printerSettings/printerSettings581.bin"/><Relationship Id="rId28" Type="http://schemas.openxmlformats.org/officeDocument/2006/relationships/printerSettings" Target="../printerSettings/printerSettings586.bin"/><Relationship Id="rId36" Type="http://schemas.openxmlformats.org/officeDocument/2006/relationships/printerSettings" Target="../printerSettings/printerSettings594.bin"/><Relationship Id="rId10" Type="http://schemas.openxmlformats.org/officeDocument/2006/relationships/printerSettings" Target="../printerSettings/printerSettings568.bin"/><Relationship Id="rId19" Type="http://schemas.openxmlformats.org/officeDocument/2006/relationships/printerSettings" Target="../printerSettings/printerSettings577.bin"/><Relationship Id="rId31" Type="http://schemas.openxmlformats.org/officeDocument/2006/relationships/printerSettings" Target="../printerSettings/printerSettings589.bin"/><Relationship Id="rId44" Type="http://schemas.openxmlformats.org/officeDocument/2006/relationships/printerSettings" Target="../printerSettings/printerSettings602.bin"/><Relationship Id="rId4" Type="http://schemas.openxmlformats.org/officeDocument/2006/relationships/printerSettings" Target="../printerSettings/printerSettings562.bin"/><Relationship Id="rId9" Type="http://schemas.openxmlformats.org/officeDocument/2006/relationships/printerSettings" Target="../printerSettings/printerSettings567.bin"/><Relationship Id="rId14" Type="http://schemas.openxmlformats.org/officeDocument/2006/relationships/printerSettings" Target="../printerSettings/printerSettings572.bin"/><Relationship Id="rId22" Type="http://schemas.openxmlformats.org/officeDocument/2006/relationships/printerSettings" Target="../printerSettings/printerSettings580.bin"/><Relationship Id="rId27" Type="http://schemas.openxmlformats.org/officeDocument/2006/relationships/printerSettings" Target="../printerSettings/printerSettings585.bin"/><Relationship Id="rId30" Type="http://schemas.openxmlformats.org/officeDocument/2006/relationships/printerSettings" Target="../printerSettings/printerSettings588.bin"/><Relationship Id="rId35" Type="http://schemas.openxmlformats.org/officeDocument/2006/relationships/printerSettings" Target="../printerSettings/printerSettings593.bin"/><Relationship Id="rId43" Type="http://schemas.openxmlformats.org/officeDocument/2006/relationships/printerSettings" Target="../printerSettings/printerSettings601.bin"/><Relationship Id="rId8" Type="http://schemas.openxmlformats.org/officeDocument/2006/relationships/printerSettings" Target="../printerSettings/printerSettings566.bin"/><Relationship Id="rId3" Type="http://schemas.openxmlformats.org/officeDocument/2006/relationships/printerSettings" Target="../printerSettings/printerSettings561.bin"/><Relationship Id="rId12" Type="http://schemas.openxmlformats.org/officeDocument/2006/relationships/printerSettings" Target="../printerSettings/printerSettings570.bin"/><Relationship Id="rId17" Type="http://schemas.openxmlformats.org/officeDocument/2006/relationships/printerSettings" Target="../printerSettings/printerSettings575.bin"/><Relationship Id="rId25" Type="http://schemas.openxmlformats.org/officeDocument/2006/relationships/printerSettings" Target="../printerSettings/printerSettings583.bin"/><Relationship Id="rId33" Type="http://schemas.openxmlformats.org/officeDocument/2006/relationships/printerSettings" Target="../printerSettings/printerSettings591.bin"/><Relationship Id="rId38" Type="http://schemas.openxmlformats.org/officeDocument/2006/relationships/printerSettings" Target="../printerSettings/printerSettings596.bin"/><Relationship Id="rId20" Type="http://schemas.openxmlformats.org/officeDocument/2006/relationships/printerSettings" Target="../printerSettings/printerSettings578.bin"/><Relationship Id="rId41" Type="http://schemas.openxmlformats.org/officeDocument/2006/relationships/printerSettings" Target="../printerSettings/printerSettings599.bin"/></Relationships>
</file>

<file path=xl/worksheets/_rels/sheet17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611.bin"/><Relationship Id="rId13" Type="http://schemas.openxmlformats.org/officeDocument/2006/relationships/printerSettings" Target="../printerSettings/printerSettings616.bin"/><Relationship Id="rId18" Type="http://schemas.openxmlformats.org/officeDocument/2006/relationships/printerSettings" Target="../printerSettings/printerSettings621.bin"/><Relationship Id="rId26" Type="http://schemas.openxmlformats.org/officeDocument/2006/relationships/printerSettings" Target="../printerSettings/printerSettings629.bin"/><Relationship Id="rId3" Type="http://schemas.openxmlformats.org/officeDocument/2006/relationships/printerSettings" Target="../printerSettings/printerSettings606.bin"/><Relationship Id="rId21" Type="http://schemas.openxmlformats.org/officeDocument/2006/relationships/printerSettings" Target="../printerSettings/printerSettings624.bin"/><Relationship Id="rId7" Type="http://schemas.openxmlformats.org/officeDocument/2006/relationships/printerSettings" Target="../printerSettings/printerSettings610.bin"/><Relationship Id="rId12" Type="http://schemas.openxmlformats.org/officeDocument/2006/relationships/printerSettings" Target="../printerSettings/printerSettings615.bin"/><Relationship Id="rId17" Type="http://schemas.openxmlformats.org/officeDocument/2006/relationships/printerSettings" Target="../printerSettings/printerSettings620.bin"/><Relationship Id="rId25" Type="http://schemas.openxmlformats.org/officeDocument/2006/relationships/printerSettings" Target="../printerSettings/printerSettings628.bin"/><Relationship Id="rId2" Type="http://schemas.openxmlformats.org/officeDocument/2006/relationships/printerSettings" Target="../printerSettings/printerSettings605.bin"/><Relationship Id="rId16" Type="http://schemas.openxmlformats.org/officeDocument/2006/relationships/printerSettings" Target="../printerSettings/printerSettings619.bin"/><Relationship Id="rId20" Type="http://schemas.openxmlformats.org/officeDocument/2006/relationships/printerSettings" Target="../printerSettings/printerSettings623.bin"/><Relationship Id="rId1" Type="http://schemas.openxmlformats.org/officeDocument/2006/relationships/printerSettings" Target="../printerSettings/printerSettings604.bin"/><Relationship Id="rId6" Type="http://schemas.openxmlformats.org/officeDocument/2006/relationships/printerSettings" Target="../printerSettings/printerSettings609.bin"/><Relationship Id="rId11" Type="http://schemas.openxmlformats.org/officeDocument/2006/relationships/printerSettings" Target="../printerSettings/printerSettings614.bin"/><Relationship Id="rId24" Type="http://schemas.openxmlformats.org/officeDocument/2006/relationships/printerSettings" Target="../printerSettings/printerSettings627.bin"/><Relationship Id="rId5" Type="http://schemas.openxmlformats.org/officeDocument/2006/relationships/printerSettings" Target="../printerSettings/printerSettings608.bin"/><Relationship Id="rId15" Type="http://schemas.openxmlformats.org/officeDocument/2006/relationships/printerSettings" Target="../printerSettings/printerSettings618.bin"/><Relationship Id="rId23" Type="http://schemas.openxmlformats.org/officeDocument/2006/relationships/printerSettings" Target="../printerSettings/printerSettings626.bin"/><Relationship Id="rId10" Type="http://schemas.openxmlformats.org/officeDocument/2006/relationships/printerSettings" Target="../printerSettings/printerSettings613.bin"/><Relationship Id="rId19" Type="http://schemas.openxmlformats.org/officeDocument/2006/relationships/printerSettings" Target="../printerSettings/printerSettings622.bin"/><Relationship Id="rId4" Type="http://schemas.openxmlformats.org/officeDocument/2006/relationships/printerSettings" Target="../printerSettings/printerSettings607.bin"/><Relationship Id="rId9" Type="http://schemas.openxmlformats.org/officeDocument/2006/relationships/printerSettings" Target="../printerSettings/printerSettings612.bin"/><Relationship Id="rId14" Type="http://schemas.openxmlformats.org/officeDocument/2006/relationships/printerSettings" Target="../printerSettings/printerSettings617.bin"/><Relationship Id="rId22" Type="http://schemas.openxmlformats.org/officeDocument/2006/relationships/printerSettings" Target="../printerSettings/printerSettings625.bin"/><Relationship Id="rId27" Type="http://schemas.openxmlformats.org/officeDocument/2006/relationships/printerSettings" Target="../printerSettings/printerSettings630.bin"/></Relationships>
</file>

<file path=xl/worksheets/_rels/sheet18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638.bin"/><Relationship Id="rId13" Type="http://schemas.openxmlformats.org/officeDocument/2006/relationships/printerSettings" Target="../printerSettings/printerSettings643.bin"/><Relationship Id="rId18" Type="http://schemas.openxmlformats.org/officeDocument/2006/relationships/printerSettings" Target="../printerSettings/printerSettings648.bin"/><Relationship Id="rId26" Type="http://schemas.openxmlformats.org/officeDocument/2006/relationships/printerSettings" Target="../printerSettings/printerSettings656.bin"/><Relationship Id="rId3" Type="http://schemas.openxmlformats.org/officeDocument/2006/relationships/printerSettings" Target="../printerSettings/printerSettings633.bin"/><Relationship Id="rId21" Type="http://schemas.openxmlformats.org/officeDocument/2006/relationships/printerSettings" Target="../printerSettings/printerSettings651.bin"/><Relationship Id="rId7" Type="http://schemas.openxmlformats.org/officeDocument/2006/relationships/printerSettings" Target="../printerSettings/printerSettings637.bin"/><Relationship Id="rId12" Type="http://schemas.openxmlformats.org/officeDocument/2006/relationships/printerSettings" Target="../printerSettings/printerSettings642.bin"/><Relationship Id="rId17" Type="http://schemas.openxmlformats.org/officeDocument/2006/relationships/printerSettings" Target="../printerSettings/printerSettings647.bin"/><Relationship Id="rId25" Type="http://schemas.openxmlformats.org/officeDocument/2006/relationships/printerSettings" Target="../printerSettings/printerSettings655.bin"/><Relationship Id="rId2" Type="http://schemas.openxmlformats.org/officeDocument/2006/relationships/printerSettings" Target="../printerSettings/printerSettings632.bin"/><Relationship Id="rId16" Type="http://schemas.openxmlformats.org/officeDocument/2006/relationships/printerSettings" Target="../printerSettings/printerSettings646.bin"/><Relationship Id="rId20" Type="http://schemas.openxmlformats.org/officeDocument/2006/relationships/printerSettings" Target="../printerSettings/printerSettings650.bin"/><Relationship Id="rId1" Type="http://schemas.openxmlformats.org/officeDocument/2006/relationships/printerSettings" Target="../printerSettings/printerSettings631.bin"/><Relationship Id="rId6" Type="http://schemas.openxmlformats.org/officeDocument/2006/relationships/printerSettings" Target="../printerSettings/printerSettings636.bin"/><Relationship Id="rId11" Type="http://schemas.openxmlformats.org/officeDocument/2006/relationships/printerSettings" Target="../printerSettings/printerSettings641.bin"/><Relationship Id="rId24" Type="http://schemas.openxmlformats.org/officeDocument/2006/relationships/printerSettings" Target="../printerSettings/printerSettings654.bin"/><Relationship Id="rId5" Type="http://schemas.openxmlformats.org/officeDocument/2006/relationships/printerSettings" Target="../printerSettings/printerSettings635.bin"/><Relationship Id="rId15" Type="http://schemas.openxmlformats.org/officeDocument/2006/relationships/printerSettings" Target="../printerSettings/printerSettings645.bin"/><Relationship Id="rId23" Type="http://schemas.openxmlformats.org/officeDocument/2006/relationships/printerSettings" Target="../printerSettings/printerSettings653.bin"/><Relationship Id="rId10" Type="http://schemas.openxmlformats.org/officeDocument/2006/relationships/printerSettings" Target="../printerSettings/printerSettings640.bin"/><Relationship Id="rId19" Type="http://schemas.openxmlformats.org/officeDocument/2006/relationships/printerSettings" Target="../printerSettings/printerSettings649.bin"/><Relationship Id="rId4" Type="http://schemas.openxmlformats.org/officeDocument/2006/relationships/printerSettings" Target="../printerSettings/printerSettings634.bin"/><Relationship Id="rId9" Type="http://schemas.openxmlformats.org/officeDocument/2006/relationships/printerSettings" Target="../printerSettings/printerSettings639.bin"/><Relationship Id="rId14" Type="http://schemas.openxmlformats.org/officeDocument/2006/relationships/printerSettings" Target="../printerSettings/printerSettings644.bin"/><Relationship Id="rId22" Type="http://schemas.openxmlformats.org/officeDocument/2006/relationships/printerSettings" Target="../printerSettings/printerSettings652.bin"/><Relationship Id="rId27" Type="http://schemas.openxmlformats.org/officeDocument/2006/relationships/printerSettings" Target="../printerSettings/printerSettings657.bin"/></Relationships>
</file>

<file path=xl/worksheets/_rels/sheet19.xml.rels><?xml version="1.0" encoding="UTF-8" standalone="yes"?>
<Relationships xmlns="http://schemas.openxmlformats.org/package/2006/relationships"><Relationship Id="rId13" Type="http://schemas.openxmlformats.org/officeDocument/2006/relationships/printerSettings" Target="../printerSettings/printerSettings670.bin"/><Relationship Id="rId18" Type="http://schemas.openxmlformats.org/officeDocument/2006/relationships/printerSettings" Target="../printerSettings/printerSettings675.bin"/><Relationship Id="rId26" Type="http://schemas.openxmlformats.org/officeDocument/2006/relationships/printerSettings" Target="../printerSettings/printerSettings683.bin"/><Relationship Id="rId39" Type="http://schemas.openxmlformats.org/officeDocument/2006/relationships/printerSettings" Target="../printerSettings/printerSettings696.bin"/><Relationship Id="rId21" Type="http://schemas.openxmlformats.org/officeDocument/2006/relationships/printerSettings" Target="../printerSettings/printerSettings678.bin"/><Relationship Id="rId34" Type="http://schemas.openxmlformats.org/officeDocument/2006/relationships/printerSettings" Target="../printerSettings/printerSettings691.bin"/><Relationship Id="rId7" Type="http://schemas.openxmlformats.org/officeDocument/2006/relationships/printerSettings" Target="../printerSettings/printerSettings664.bin"/><Relationship Id="rId12" Type="http://schemas.openxmlformats.org/officeDocument/2006/relationships/printerSettings" Target="../printerSettings/printerSettings669.bin"/><Relationship Id="rId17" Type="http://schemas.openxmlformats.org/officeDocument/2006/relationships/printerSettings" Target="../printerSettings/printerSettings674.bin"/><Relationship Id="rId25" Type="http://schemas.openxmlformats.org/officeDocument/2006/relationships/printerSettings" Target="../printerSettings/printerSettings682.bin"/><Relationship Id="rId33" Type="http://schemas.openxmlformats.org/officeDocument/2006/relationships/printerSettings" Target="../printerSettings/printerSettings690.bin"/><Relationship Id="rId38" Type="http://schemas.openxmlformats.org/officeDocument/2006/relationships/printerSettings" Target="../printerSettings/printerSettings695.bin"/><Relationship Id="rId2" Type="http://schemas.openxmlformats.org/officeDocument/2006/relationships/printerSettings" Target="../printerSettings/printerSettings659.bin"/><Relationship Id="rId16" Type="http://schemas.openxmlformats.org/officeDocument/2006/relationships/printerSettings" Target="../printerSettings/printerSettings673.bin"/><Relationship Id="rId20" Type="http://schemas.openxmlformats.org/officeDocument/2006/relationships/printerSettings" Target="../printerSettings/printerSettings677.bin"/><Relationship Id="rId29" Type="http://schemas.openxmlformats.org/officeDocument/2006/relationships/printerSettings" Target="../printerSettings/printerSettings686.bin"/><Relationship Id="rId1" Type="http://schemas.openxmlformats.org/officeDocument/2006/relationships/printerSettings" Target="../printerSettings/printerSettings658.bin"/><Relationship Id="rId6" Type="http://schemas.openxmlformats.org/officeDocument/2006/relationships/printerSettings" Target="../printerSettings/printerSettings663.bin"/><Relationship Id="rId11" Type="http://schemas.openxmlformats.org/officeDocument/2006/relationships/printerSettings" Target="../printerSettings/printerSettings668.bin"/><Relationship Id="rId24" Type="http://schemas.openxmlformats.org/officeDocument/2006/relationships/printerSettings" Target="../printerSettings/printerSettings681.bin"/><Relationship Id="rId32" Type="http://schemas.openxmlformats.org/officeDocument/2006/relationships/printerSettings" Target="../printerSettings/printerSettings689.bin"/><Relationship Id="rId37" Type="http://schemas.openxmlformats.org/officeDocument/2006/relationships/printerSettings" Target="../printerSettings/printerSettings694.bin"/><Relationship Id="rId5" Type="http://schemas.openxmlformats.org/officeDocument/2006/relationships/printerSettings" Target="../printerSettings/printerSettings662.bin"/><Relationship Id="rId15" Type="http://schemas.openxmlformats.org/officeDocument/2006/relationships/printerSettings" Target="../printerSettings/printerSettings672.bin"/><Relationship Id="rId23" Type="http://schemas.openxmlformats.org/officeDocument/2006/relationships/printerSettings" Target="../printerSettings/printerSettings680.bin"/><Relationship Id="rId28" Type="http://schemas.openxmlformats.org/officeDocument/2006/relationships/printerSettings" Target="../printerSettings/printerSettings685.bin"/><Relationship Id="rId36" Type="http://schemas.openxmlformats.org/officeDocument/2006/relationships/printerSettings" Target="../printerSettings/printerSettings693.bin"/><Relationship Id="rId10" Type="http://schemas.openxmlformats.org/officeDocument/2006/relationships/printerSettings" Target="../printerSettings/printerSettings667.bin"/><Relationship Id="rId19" Type="http://schemas.openxmlformats.org/officeDocument/2006/relationships/printerSettings" Target="../printerSettings/printerSettings676.bin"/><Relationship Id="rId31" Type="http://schemas.openxmlformats.org/officeDocument/2006/relationships/printerSettings" Target="../printerSettings/printerSettings688.bin"/><Relationship Id="rId4" Type="http://schemas.openxmlformats.org/officeDocument/2006/relationships/printerSettings" Target="../printerSettings/printerSettings661.bin"/><Relationship Id="rId9" Type="http://schemas.openxmlformats.org/officeDocument/2006/relationships/printerSettings" Target="../printerSettings/printerSettings666.bin"/><Relationship Id="rId14" Type="http://schemas.openxmlformats.org/officeDocument/2006/relationships/printerSettings" Target="../printerSettings/printerSettings671.bin"/><Relationship Id="rId22" Type="http://schemas.openxmlformats.org/officeDocument/2006/relationships/printerSettings" Target="../printerSettings/printerSettings679.bin"/><Relationship Id="rId27" Type="http://schemas.openxmlformats.org/officeDocument/2006/relationships/printerSettings" Target="../printerSettings/printerSettings684.bin"/><Relationship Id="rId30" Type="http://schemas.openxmlformats.org/officeDocument/2006/relationships/printerSettings" Target="../printerSettings/printerSettings687.bin"/><Relationship Id="rId35" Type="http://schemas.openxmlformats.org/officeDocument/2006/relationships/printerSettings" Target="../printerSettings/printerSettings692.bin"/><Relationship Id="rId8" Type="http://schemas.openxmlformats.org/officeDocument/2006/relationships/printerSettings" Target="../printerSettings/printerSettings665.bin"/><Relationship Id="rId3" Type="http://schemas.openxmlformats.org/officeDocument/2006/relationships/printerSettings" Target="../printerSettings/printerSettings660.bin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printerSettings" Target="../printerSettings/printerSettings35.bin"/><Relationship Id="rId18" Type="http://schemas.openxmlformats.org/officeDocument/2006/relationships/printerSettings" Target="../printerSettings/printerSettings40.bin"/><Relationship Id="rId26" Type="http://schemas.openxmlformats.org/officeDocument/2006/relationships/printerSettings" Target="../printerSettings/printerSettings48.bin"/><Relationship Id="rId39" Type="http://schemas.openxmlformats.org/officeDocument/2006/relationships/printerSettings" Target="../printerSettings/printerSettings61.bin"/><Relationship Id="rId21" Type="http://schemas.openxmlformats.org/officeDocument/2006/relationships/printerSettings" Target="../printerSettings/printerSettings43.bin"/><Relationship Id="rId34" Type="http://schemas.openxmlformats.org/officeDocument/2006/relationships/printerSettings" Target="../printerSettings/printerSettings56.bin"/><Relationship Id="rId42" Type="http://schemas.openxmlformats.org/officeDocument/2006/relationships/printerSettings" Target="../printerSettings/printerSettings64.bin"/><Relationship Id="rId7" Type="http://schemas.openxmlformats.org/officeDocument/2006/relationships/printerSettings" Target="../printerSettings/printerSettings29.bin"/><Relationship Id="rId2" Type="http://schemas.openxmlformats.org/officeDocument/2006/relationships/printerSettings" Target="../printerSettings/printerSettings24.bin"/><Relationship Id="rId16" Type="http://schemas.openxmlformats.org/officeDocument/2006/relationships/printerSettings" Target="../printerSettings/printerSettings38.bin"/><Relationship Id="rId29" Type="http://schemas.openxmlformats.org/officeDocument/2006/relationships/printerSettings" Target="../printerSettings/printerSettings51.bin"/><Relationship Id="rId1" Type="http://schemas.openxmlformats.org/officeDocument/2006/relationships/printerSettings" Target="../printerSettings/printerSettings23.bin"/><Relationship Id="rId6" Type="http://schemas.openxmlformats.org/officeDocument/2006/relationships/printerSettings" Target="../printerSettings/printerSettings28.bin"/><Relationship Id="rId11" Type="http://schemas.openxmlformats.org/officeDocument/2006/relationships/printerSettings" Target="../printerSettings/printerSettings33.bin"/><Relationship Id="rId24" Type="http://schemas.openxmlformats.org/officeDocument/2006/relationships/printerSettings" Target="../printerSettings/printerSettings46.bin"/><Relationship Id="rId32" Type="http://schemas.openxmlformats.org/officeDocument/2006/relationships/printerSettings" Target="../printerSettings/printerSettings54.bin"/><Relationship Id="rId37" Type="http://schemas.openxmlformats.org/officeDocument/2006/relationships/printerSettings" Target="../printerSettings/printerSettings59.bin"/><Relationship Id="rId40" Type="http://schemas.openxmlformats.org/officeDocument/2006/relationships/printerSettings" Target="../printerSettings/printerSettings62.bin"/><Relationship Id="rId45" Type="http://schemas.openxmlformats.org/officeDocument/2006/relationships/printerSettings" Target="../printerSettings/printerSettings67.bin"/><Relationship Id="rId5" Type="http://schemas.openxmlformats.org/officeDocument/2006/relationships/printerSettings" Target="../printerSettings/printerSettings27.bin"/><Relationship Id="rId15" Type="http://schemas.openxmlformats.org/officeDocument/2006/relationships/printerSettings" Target="../printerSettings/printerSettings37.bin"/><Relationship Id="rId23" Type="http://schemas.openxmlformats.org/officeDocument/2006/relationships/printerSettings" Target="../printerSettings/printerSettings45.bin"/><Relationship Id="rId28" Type="http://schemas.openxmlformats.org/officeDocument/2006/relationships/printerSettings" Target="../printerSettings/printerSettings50.bin"/><Relationship Id="rId36" Type="http://schemas.openxmlformats.org/officeDocument/2006/relationships/printerSettings" Target="../printerSettings/printerSettings58.bin"/><Relationship Id="rId10" Type="http://schemas.openxmlformats.org/officeDocument/2006/relationships/printerSettings" Target="../printerSettings/printerSettings32.bin"/><Relationship Id="rId19" Type="http://schemas.openxmlformats.org/officeDocument/2006/relationships/printerSettings" Target="../printerSettings/printerSettings41.bin"/><Relationship Id="rId31" Type="http://schemas.openxmlformats.org/officeDocument/2006/relationships/printerSettings" Target="../printerSettings/printerSettings53.bin"/><Relationship Id="rId44" Type="http://schemas.openxmlformats.org/officeDocument/2006/relationships/printerSettings" Target="../printerSettings/printerSettings66.bin"/><Relationship Id="rId4" Type="http://schemas.openxmlformats.org/officeDocument/2006/relationships/printerSettings" Target="../printerSettings/printerSettings26.bin"/><Relationship Id="rId9" Type="http://schemas.openxmlformats.org/officeDocument/2006/relationships/printerSettings" Target="../printerSettings/printerSettings31.bin"/><Relationship Id="rId14" Type="http://schemas.openxmlformats.org/officeDocument/2006/relationships/printerSettings" Target="../printerSettings/printerSettings36.bin"/><Relationship Id="rId22" Type="http://schemas.openxmlformats.org/officeDocument/2006/relationships/printerSettings" Target="../printerSettings/printerSettings44.bin"/><Relationship Id="rId27" Type="http://schemas.openxmlformats.org/officeDocument/2006/relationships/printerSettings" Target="../printerSettings/printerSettings49.bin"/><Relationship Id="rId30" Type="http://schemas.openxmlformats.org/officeDocument/2006/relationships/printerSettings" Target="../printerSettings/printerSettings52.bin"/><Relationship Id="rId35" Type="http://schemas.openxmlformats.org/officeDocument/2006/relationships/printerSettings" Target="../printerSettings/printerSettings57.bin"/><Relationship Id="rId43" Type="http://schemas.openxmlformats.org/officeDocument/2006/relationships/printerSettings" Target="../printerSettings/printerSettings65.bin"/><Relationship Id="rId8" Type="http://schemas.openxmlformats.org/officeDocument/2006/relationships/printerSettings" Target="../printerSettings/printerSettings30.bin"/><Relationship Id="rId3" Type="http://schemas.openxmlformats.org/officeDocument/2006/relationships/printerSettings" Target="../printerSettings/printerSettings25.bin"/><Relationship Id="rId12" Type="http://schemas.openxmlformats.org/officeDocument/2006/relationships/printerSettings" Target="../printerSettings/printerSettings34.bin"/><Relationship Id="rId17" Type="http://schemas.openxmlformats.org/officeDocument/2006/relationships/printerSettings" Target="../printerSettings/printerSettings39.bin"/><Relationship Id="rId25" Type="http://schemas.openxmlformats.org/officeDocument/2006/relationships/printerSettings" Target="../printerSettings/printerSettings47.bin"/><Relationship Id="rId33" Type="http://schemas.openxmlformats.org/officeDocument/2006/relationships/printerSettings" Target="../printerSettings/printerSettings55.bin"/><Relationship Id="rId38" Type="http://schemas.openxmlformats.org/officeDocument/2006/relationships/printerSettings" Target="../printerSettings/printerSettings60.bin"/><Relationship Id="rId20" Type="http://schemas.openxmlformats.org/officeDocument/2006/relationships/printerSettings" Target="../printerSettings/printerSettings42.bin"/><Relationship Id="rId41" Type="http://schemas.openxmlformats.org/officeDocument/2006/relationships/printerSettings" Target="../printerSettings/printerSettings63.bin"/></Relationships>
</file>

<file path=xl/worksheets/_rels/sheet20.xml.rels><?xml version="1.0" encoding="UTF-8" standalone="yes"?>
<Relationships xmlns="http://schemas.openxmlformats.org/package/2006/relationships"><Relationship Id="rId13" Type="http://schemas.openxmlformats.org/officeDocument/2006/relationships/printerSettings" Target="../printerSettings/printerSettings709.bin"/><Relationship Id="rId18" Type="http://schemas.openxmlformats.org/officeDocument/2006/relationships/printerSettings" Target="../printerSettings/printerSettings714.bin"/><Relationship Id="rId26" Type="http://schemas.openxmlformats.org/officeDocument/2006/relationships/printerSettings" Target="../printerSettings/printerSettings722.bin"/><Relationship Id="rId39" Type="http://schemas.openxmlformats.org/officeDocument/2006/relationships/printerSettings" Target="../printerSettings/printerSettings735.bin"/><Relationship Id="rId21" Type="http://schemas.openxmlformats.org/officeDocument/2006/relationships/printerSettings" Target="../printerSettings/printerSettings717.bin"/><Relationship Id="rId34" Type="http://schemas.openxmlformats.org/officeDocument/2006/relationships/printerSettings" Target="../printerSettings/printerSettings730.bin"/><Relationship Id="rId7" Type="http://schemas.openxmlformats.org/officeDocument/2006/relationships/printerSettings" Target="../printerSettings/printerSettings703.bin"/><Relationship Id="rId12" Type="http://schemas.openxmlformats.org/officeDocument/2006/relationships/printerSettings" Target="../printerSettings/printerSettings708.bin"/><Relationship Id="rId17" Type="http://schemas.openxmlformats.org/officeDocument/2006/relationships/printerSettings" Target="../printerSettings/printerSettings713.bin"/><Relationship Id="rId25" Type="http://schemas.openxmlformats.org/officeDocument/2006/relationships/printerSettings" Target="../printerSettings/printerSettings721.bin"/><Relationship Id="rId33" Type="http://schemas.openxmlformats.org/officeDocument/2006/relationships/printerSettings" Target="../printerSettings/printerSettings729.bin"/><Relationship Id="rId38" Type="http://schemas.openxmlformats.org/officeDocument/2006/relationships/printerSettings" Target="../printerSettings/printerSettings734.bin"/><Relationship Id="rId2" Type="http://schemas.openxmlformats.org/officeDocument/2006/relationships/printerSettings" Target="../printerSettings/printerSettings698.bin"/><Relationship Id="rId16" Type="http://schemas.openxmlformats.org/officeDocument/2006/relationships/printerSettings" Target="../printerSettings/printerSettings712.bin"/><Relationship Id="rId20" Type="http://schemas.openxmlformats.org/officeDocument/2006/relationships/printerSettings" Target="../printerSettings/printerSettings716.bin"/><Relationship Id="rId29" Type="http://schemas.openxmlformats.org/officeDocument/2006/relationships/printerSettings" Target="../printerSettings/printerSettings725.bin"/><Relationship Id="rId1" Type="http://schemas.openxmlformats.org/officeDocument/2006/relationships/printerSettings" Target="../printerSettings/printerSettings697.bin"/><Relationship Id="rId6" Type="http://schemas.openxmlformats.org/officeDocument/2006/relationships/printerSettings" Target="../printerSettings/printerSettings702.bin"/><Relationship Id="rId11" Type="http://schemas.openxmlformats.org/officeDocument/2006/relationships/printerSettings" Target="../printerSettings/printerSettings707.bin"/><Relationship Id="rId24" Type="http://schemas.openxmlformats.org/officeDocument/2006/relationships/printerSettings" Target="../printerSettings/printerSettings720.bin"/><Relationship Id="rId32" Type="http://schemas.openxmlformats.org/officeDocument/2006/relationships/printerSettings" Target="../printerSettings/printerSettings728.bin"/><Relationship Id="rId37" Type="http://schemas.openxmlformats.org/officeDocument/2006/relationships/printerSettings" Target="../printerSettings/printerSettings733.bin"/><Relationship Id="rId40" Type="http://schemas.openxmlformats.org/officeDocument/2006/relationships/printerSettings" Target="../printerSettings/printerSettings736.bin"/><Relationship Id="rId5" Type="http://schemas.openxmlformats.org/officeDocument/2006/relationships/printerSettings" Target="../printerSettings/printerSettings701.bin"/><Relationship Id="rId15" Type="http://schemas.openxmlformats.org/officeDocument/2006/relationships/printerSettings" Target="../printerSettings/printerSettings711.bin"/><Relationship Id="rId23" Type="http://schemas.openxmlformats.org/officeDocument/2006/relationships/printerSettings" Target="../printerSettings/printerSettings719.bin"/><Relationship Id="rId28" Type="http://schemas.openxmlformats.org/officeDocument/2006/relationships/printerSettings" Target="../printerSettings/printerSettings724.bin"/><Relationship Id="rId36" Type="http://schemas.openxmlformats.org/officeDocument/2006/relationships/printerSettings" Target="../printerSettings/printerSettings732.bin"/><Relationship Id="rId10" Type="http://schemas.openxmlformats.org/officeDocument/2006/relationships/printerSettings" Target="../printerSettings/printerSettings706.bin"/><Relationship Id="rId19" Type="http://schemas.openxmlformats.org/officeDocument/2006/relationships/printerSettings" Target="../printerSettings/printerSettings715.bin"/><Relationship Id="rId31" Type="http://schemas.openxmlformats.org/officeDocument/2006/relationships/printerSettings" Target="../printerSettings/printerSettings727.bin"/><Relationship Id="rId4" Type="http://schemas.openxmlformats.org/officeDocument/2006/relationships/printerSettings" Target="../printerSettings/printerSettings700.bin"/><Relationship Id="rId9" Type="http://schemas.openxmlformats.org/officeDocument/2006/relationships/printerSettings" Target="../printerSettings/printerSettings705.bin"/><Relationship Id="rId14" Type="http://schemas.openxmlformats.org/officeDocument/2006/relationships/printerSettings" Target="../printerSettings/printerSettings710.bin"/><Relationship Id="rId22" Type="http://schemas.openxmlformats.org/officeDocument/2006/relationships/printerSettings" Target="../printerSettings/printerSettings718.bin"/><Relationship Id="rId27" Type="http://schemas.openxmlformats.org/officeDocument/2006/relationships/printerSettings" Target="../printerSettings/printerSettings723.bin"/><Relationship Id="rId30" Type="http://schemas.openxmlformats.org/officeDocument/2006/relationships/printerSettings" Target="../printerSettings/printerSettings726.bin"/><Relationship Id="rId35" Type="http://schemas.openxmlformats.org/officeDocument/2006/relationships/printerSettings" Target="../printerSettings/printerSettings731.bin"/><Relationship Id="rId8" Type="http://schemas.openxmlformats.org/officeDocument/2006/relationships/printerSettings" Target="../printerSettings/printerSettings704.bin"/><Relationship Id="rId3" Type="http://schemas.openxmlformats.org/officeDocument/2006/relationships/printerSettings" Target="../printerSettings/printerSettings699.bin"/></Relationships>
</file>

<file path=xl/worksheets/_rels/sheet21.xml.rels><?xml version="1.0" encoding="UTF-8" standalone="yes"?>
<Relationships xmlns="http://schemas.openxmlformats.org/package/2006/relationships"><Relationship Id="rId13" Type="http://schemas.openxmlformats.org/officeDocument/2006/relationships/printerSettings" Target="../printerSettings/printerSettings749.bin"/><Relationship Id="rId18" Type="http://schemas.openxmlformats.org/officeDocument/2006/relationships/printerSettings" Target="../printerSettings/printerSettings754.bin"/><Relationship Id="rId26" Type="http://schemas.openxmlformats.org/officeDocument/2006/relationships/printerSettings" Target="../printerSettings/printerSettings762.bin"/><Relationship Id="rId3" Type="http://schemas.openxmlformats.org/officeDocument/2006/relationships/printerSettings" Target="../printerSettings/printerSettings739.bin"/><Relationship Id="rId21" Type="http://schemas.openxmlformats.org/officeDocument/2006/relationships/printerSettings" Target="../printerSettings/printerSettings757.bin"/><Relationship Id="rId34" Type="http://schemas.openxmlformats.org/officeDocument/2006/relationships/printerSettings" Target="../printerSettings/printerSettings770.bin"/><Relationship Id="rId7" Type="http://schemas.openxmlformats.org/officeDocument/2006/relationships/printerSettings" Target="../printerSettings/printerSettings743.bin"/><Relationship Id="rId12" Type="http://schemas.openxmlformats.org/officeDocument/2006/relationships/printerSettings" Target="../printerSettings/printerSettings748.bin"/><Relationship Id="rId17" Type="http://schemas.openxmlformats.org/officeDocument/2006/relationships/printerSettings" Target="../printerSettings/printerSettings753.bin"/><Relationship Id="rId25" Type="http://schemas.openxmlformats.org/officeDocument/2006/relationships/printerSettings" Target="../printerSettings/printerSettings761.bin"/><Relationship Id="rId33" Type="http://schemas.openxmlformats.org/officeDocument/2006/relationships/printerSettings" Target="../printerSettings/printerSettings769.bin"/><Relationship Id="rId2" Type="http://schemas.openxmlformats.org/officeDocument/2006/relationships/printerSettings" Target="../printerSettings/printerSettings738.bin"/><Relationship Id="rId16" Type="http://schemas.openxmlformats.org/officeDocument/2006/relationships/printerSettings" Target="../printerSettings/printerSettings752.bin"/><Relationship Id="rId20" Type="http://schemas.openxmlformats.org/officeDocument/2006/relationships/printerSettings" Target="../printerSettings/printerSettings756.bin"/><Relationship Id="rId29" Type="http://schemas.openxmlformats.org/officeDocument/2006/relationships/printerSettings" Target="../printerSettings/printerSettings765.bin"/><Relationship Id="rId1" Type="http://schemas.openxmlformats.org/officeDocument/2006/relationships/printerSettings" Target="../printerSettings/printerSettings737.bin"/><Relationship Id="rId6" Type="http://schemas.openxmlformats.org/officeDocument/2006/relationships/printerSettings" Target="../printerSettings/printerSettings742.bin"/><Relationship Id="rId11" Type="http://schemas.openxmlformats.org/officeDocument/2006/relationships/printerSettings" Target="../printerSettings/printerSettings747.bin"/><Relationship Id="rId24" Type="http://schemas.openxmlformats.org/officeDocument/2006/relationships/printerSettings" Target="../printerSettings/printerSettings760.bin"/><Relationship Id="rId32" Type="http://schemas.openxmlformats.org/officeDocument/2006/relationships/printerSettings" Target="../printerSettings/printerSettings768.bin"/><Relationship Id="rId5" Type="http://schemas.openxmlformats.org/officeDocument/2006/relationships/printerSettings" Target="../printerSettings/printerSettings741.bin"/><Relationship Id="rId15" Type="http://schemas.openxmlformats.org/officeDocument/2006/relationships/printerSettings" Target="../printerSettings/printerSettings751.bin"/><Relationship Id="rId23" Type="http://schemas.openxmlformats.org/officeDocument/2006/relationships/printerSettings" Target="../printerSettings/printerSettings759.bin"/><Relationship Id="rId28" Type="http://schemas.openxmlformats.org/officeDocument/2006/relationships/printerSettings" Target="../printerSettings/printerSettings764.bin"/><Relationship Id="rId10" Type="http://schemas.openxmlformats.org/officeDocument/2006/relationships/printerSettings" Target="../printerSettings/printerSettings746.bin"/><Relationship Id="rId19" Type="http://schemas.openxmlformats.org/officeDocument/2006/relationships/printerSettings" Target="../printerSettings/printerSettings755.bin"/><Relationship Id="rId31" Type="http://schemas.openxmlformats.org/officeDocument/2006/relationships/printerSettings" Target="../printerSettings/printerSettings767.bin"/><Relationship Id="rId4" Type="http://schemas.openxmlformats.org/officeDocument/2006/relationships/printerSettings" Target="../printerSettings/printerSettings740.bin"/><Relationship Id="rId9" Type="http://schemas.openxmlformats.org/officeDocument/2006/relationships/printerSettings" Target="../printerSettings/printerSettings745.bin"/><Relationship Id="rId14" Type="http://schemas.openxmlformats.org/officeDocument/2006/relationships/printerSettings" Target="../printerSettings/printerSettings750.bin"/><Relationship Id="rId22" Type="http://schemas.openxmlformats.org/officeDocument/2006/relationships/printerSettings" Target="../printerSettings/printerSettings758.bin"/><Relationship Id="rId27" Type="http://schemas.openxmlformats.org/officeDocument/2006/relationships/printerSettings" Target="../printerSettings/printerSettings763.bin"/><Relationship Id="rId30" Type="http://schemas.openxmlformats.org/officeDocument/2006/relationships/printerSettings" Target="../printerSettings/printerSettings766.bin"/><Relationship Id="rId35" Type="http://schemas.openxmlformats.org/officeDocument/2006/relationships/printerSettings" Target="../printerSettings/printerSettings771.bin"/><Relationship Id="rId8" Type="http://schemas.openxmlformats.org/officeDocument/2006/relationships/printerSettings" Target="../printerSettings/printerSettings744.bin"/></Relationships>
</file>

<file path=xl/worksheets/_rels/sheet22.xml.rels><?xml version="1.0" encoding="UTF-8" standalone="yes"?>
<Relationships xmlns="http://schemas.openxmlformats.org/package/2006/relationships"><Relationship Id="rId13" Type="http://schemas.openxmlformats.org/officeDocument/2006/relationships/printerSettings" Target="../printerSettings/printerSettings784.bin"/><Relationship Id="rId18" Type="http://schemas.openxmlformats.org/officeDocument/2006/relationships/printerSettings" Target="../printerSettings/printerSettings789.bin"/><Relationship Id="rId26" Type="http://schemas.openxmlformats.org/officeDocument/2006/relationships/printerSettings" Target="../printerSettings/printerSettings797.bin"/><Relationship Id="rId3" Type="http://schemas.openxmlformats.org/officeDocument/2006/relationships/printerSettings" Target="../printerSettings/printerSettings774.bin"/><Relationship Id="rId21" Type="http://schemas.openxmlformats.org/officeDocument/2006/relationships/printerSettings" Target="../printerSettings/printerSettings792.bin"/><Relationship Id="rId7" Type="http://schemas.openxmlformats.org/officeDocument/2006/relationships/printerSettings" Target="../printerSettings/printerSettings778.bin"/><Relationship Id="rId12" Type="http://schemas.openxmlformats.org/officeDocument/2006/relationships/printerSettings" Target="../printerSettings/printerSettings783.bin"/><Relationship Id="rId17" Type="http://schemas.openxmlformats.org/officeDocument/2006/relationships/printerSettings" Target="../printerSettings/printerSettings788.bin"/><Relationship Id="rId25" Type="http://schemas.openxmlformats.org/officeDocument/2006/relationships/printerSettings" Target="../printerSettings/printerSettings796.bin"/><Relationship Id="rId33" Type="http://schemas.openxmlformats.org/officeDocument/2006/relationships/printerSettings" Target="../printerSettings/printerSettings804.bin"/><Relationship Id="rId2" Type="http://schemas.openxmlformats.org/officeDocument/2006/relationships/printerSettings" Target="../printerSettings/printerSettings773.bin"/><Relationship Id="rId16" Type="http://schemas.openxmlformats.org/officeDocument/2006/relationships/printerSettings" Target="../printerSettings/printerSettings787.bin"/><Relationship Id="rId20" Type="http://schemas.openxmlformats.org/officeDocument/2006/relationships/printerSettings" Target="../printerSettings/printerSettings791.bin"/><Relationship Id="rId29" Type="http://schemas.openxmlformats.org/officeDocument/2006/relationships/printerSettings" Target="../printerSettings/printerSettings800.bin"/><Relationship Id="rId1" Type="http://schemas.openxmlformats.org/officeDocument/2006/relationships/printerSettings" Target="../printerSettings/printerSettings772.bin"/><Relationship Id="rId6" Type="http://schemas.openxmlformats.org/officeDocument/2006/relationships/printerSettings" Target="../printerSettings/printerSettings777.bin"/><Relationship Id="rId11" Type="http://schemas.openxmlformats.org/officeDocument/2006/relationships/printerSettings" Target="../printerSettings/printerSettings782.bin"/><Relationship Id="rId24" Type="http://schemas.openxmlformats.org/officeDocument/2006/relationships/printerSettings" Target="../printerSettings/printerSettings795.bin"/><Relationship Id="rId32" Type="http://schemas.openxmlformats.org/officeDocument/2006/relationships/printerSettings" Target="../printerSettings/printerSettings803.bin"/><Relationship Id="rId5" Type="http://schemas.openxmlformats.org/officeDocument/2006/relationships/printerSettings" Target="../printerSettings/printerSettings776.bin"/><Relationship Id="rId15" Type="http://schemas.openxmlformats.org/officeDocument/2006/relationships/printerSettings" Target="../printerSettings/printerSettings786.bin"/><Relationship Id="rId23" Type="http://schemas.openxmlformats.org/officeDocument/2006/relationships/printerSettings" Target="../printerSettings/printerSettings794.bin"/><Relationship Id="rId28" Type="http://schemas.openxmlformats.org/officeDocument/2006/relationships/printerSettings" Target="../printerSettings/printerSettings799.bin"/><Relationship Id="rId10" Type="http://schemas.openxmlformats.org/officeDocument/2006/relationships/printerSettings" Target="../printerSettings/printerSettings781.bin"/><Relationship Id="rId19" Type="http://schemas.openxmlformats.org/officeDocument/2006/relationships/printerSettings" Target="../printerSettings/printerSettings790.bin"/><Relationship Id="rId31" Type="http://schemas.openxmlformats.org/officeDocument/2006/relationships/printerSettings" Target="../printerSettings/printerSettings802.bin"/><Relationship Id="rId4" Type="http://schemas.openxmlformats.org/officeDocument/2006/relationships/printerSettings" Target="../printerSettings/printerSettings775.bin"/><Relationship Id="rId9" Type="http://schemas.openxmlformats.org/officeDocument/2006/relationships/printerSettings" Target="../printerSettings/printerSettings780.bin"/><Relationship Id="rId14" Type="http://schemas.openxmlformats.org/officeDocument/2006/relationships/printerSettings" Target="../printerSettings/printerSettings785.bin"/><Relationship Id="rId22" Type="http://schemas.openxmlformats.org/officeDocument/2006/relationships/printerSettings" Target="../printerSettings/printerSettings793.bin"/><Relationship Id="rId27" Type="http://schemas.openxmlformats.org/officeDocument/2006/relationships/printerSettings" Target="../printerSettings/printerSettings798.bin"/><Relationship Id="rId30" Type="http://schemas.openxmlformats.org/officeDocument/2006/relationships/printerSettings" Target="../printerSettings/printerSettings801.bin"/><Relationship Id="rId8" Type="http://schemas.openxmlformats.org/officeDocument/2006/relationships/printerSettings" Target="../printerSettings/printerSettings779.bin"/></Relationships>
</file>

<file path=xl/worksheets/_rels/sheet2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12.bin"/><Relationship Id="rId13" Type="http://schemas.openxmlformats.org/officeDocument/2006/relationships/printerSettings" Target="../printerSettings/printerSettings817.bin"/><Relationship Id="rId18" Type="http://schemas.openxmlformats.org/officeDocument/2006/relationships/printerSettings" Target="../printerSettings/printerSettings822.bin"/><Relationship Id="rId26" Type="http://schemas.openxmlformats.org/officeDocument/2006/relationships/printerSettings" Target="../printerSettings/printerSettings830.bin"/><Relationship Id="rId3" Type="http://schemas.openxmlformats.org/officeDocument/2006/relationships/printerSettings" Target="../printerSettings/printerSettings807.bin"/><Relationship Id="rId21" Type="http://schemas.openxmlformats.org/officeDocument/2006/relationships/printerSettings" Target="../printerSettings/printerSettings825.bin"/><Relationship Id="rId7" Type="http://schemas.openxmlformats.org/officeDocument/2006/relationships/printerSettings" Target="../printerSettings/printerSettings811.bin"/><Relationship Id="rId12" Type="http://schemas.openxmlformats.org/officeDocument/2006/relationships/printerSettings" Target="../printerSettings/printerSettings816.bin"/><Relationship Id="rId17" Type="http://schemas.openxmlformats.org/officeDocument/2006/relationships/printerSettings" Target="../printerSettings/printerSettings821.bin"/><Relationship Id="rId25" Type="http://schemas.openxmlformats.org/officeDocument/2006/relationships/printerSettings" Target="../printerSettings/printerSettings829.bin"/><Relationship Id="rId2" Type="http://schemas.openxmlformats.org/officeDocument/2006/relationships/printerSettings" Target="../printerSettings/printerSettings806.bin"/><Relationship Id="rId16" Type="http://schemas.openxmlformats.org/officeDocument/2006/relationships/printerSettings" Target="../printerSettings/printerSettings820.bin"/><Relationship Id="rId20" Type="http://schemas.openxmlformats.org/officeDocument/2006/relationships/printerSettings" Target="../printerSettings/printerSettings824.bin"/><Relationship Id="rId1" Type="http://schemas.openxmlformats.org/officeDocument/2006/relationships/printerSettings" Target="../printerSettings/printerSettings805.bin"/><Relationship Id="rId6" Type="http://schemas.openxmlformats.org/officeDocument/2006/relationships/printerSettings" Target="../printerSettings/printerSettings810.bin"/><Relationship Id="rId11" Type="http://schemas.openxmlformats.org/officeDocument/2006/relationships/printerSettings" Target="../printerSettings/printerSettings815.bin"/><Relationship Id="rId24" Type="http://schemas.openxmlformats.org/officeDocument/2006/relationships/printerSettings" Target="../printerSettings/printerSettings828.bin"/><Relationship Id="rId5" Type="http://schemas.openxmlformats.org/officeDocument/2006/relationships/printerSettings" Target="../printerSettings/printerSettings809.bin"/><Relationship Id="rId15" Type="http://schemas.openxmlformats.org/officeDocument/2006/relationships/printerSettings" Target="../printerSettings/printerSettings819.bin"/><Relationship Id="rId23" Type="http://schemas.openxmlformats.org/officeDocument/2006/relationships/printerSettings" Target="../printerSettings/printerSettings827.bin"/><Relationship Id="rId10" Type="http://schemas.openxmlformats.org/officeDocument/2006/relationships/printerSettings" Target="../printerSettings/printerSettings814.bin"/><Relationship Id="rId19" Type="http://schemas.openxmlformats.org/officeDocument/2006/relationships/printerSettings" Target="../printerSettings/printerSettings823.bin"/><Relationship Id="rId4" Type="http://schemas.openxmlformats.org/officeDocument/2006/relationships/printerSettings" Target="../printerSettings/printerSettings808.bin"/><Relationship Id="rId9" Type="http://schemas.openxmlformats.org/officeDocument/2006/relationships/printerSettings" Target="../printerSettings/printerSettings813.bin"/><Relationship Id="rId14" Type="http://schemas.openxmlformats.org/officeDocument/2006/relationships/printerSettings" Target="../printerSettings/printerSettings818.bin"/><Relationship Id="rId22" Type="http://schemas.openxmlformats.org/officeDocument/2006/relationships/printerSettings" Target="../printerSettings/printerSettings826.bin"/><Relationship Id="rId27" Type="http://schemas.openxmlformats.org/officeDocument/2006/relationships/printerSettings" Target="../printerSettings/printerSettings831.bin"/></Relationships>
</file>

<file path=xl/worksheets/_rels/sheet24.xml.rels><?xml version="1.0" encoding="UTF-8" standalone="yes"?>
<Relationships xmlns="http://schemas.openxmlformats.org/package/2006/relationships"><Relationship Id="rId13" Type="http://schemas.openxmlformats.org/officeDocument/2006/relationships/printerSettings" Target="../printerSettings/printerSettings844.bin"/><Relationship Id="rId18" Type="http://schemas.openxmlformats.org/officeDocument/2006/relationships/printerSettings" Target="../printerSettings/printerSettings849.bin"/><Relationship Id="rId26" Type="http://schemas.openxmlformats.org/officeDocument/2006/relationships/printerSettings" Target="../printerSettings/printerSettings857.bin"/><Relationship Id="rId3" Type="http://schemas.openxmlformats.org/officeDocument/2006/relationships/printerSettings" Target="../printerSettings/printerSettings834.bin"/><Relationship Id="rId21" Type="http://schemas.openxmlformats.org/officeDocument/2006/relationships/printerSettings" Target="../printerSettings/printerSettings852.bin"/><Relationship Id="rId34" Type="http://schemas.openxmlformats.org/officeDocument/2006/relationships/printerSettings" Target="../printerSettings/printerSettings865.bin"/><Relationship Id="rId7" Type="http://schemas.openxmlformats.org/officeDocument/2006/relationships/printerSettings" Target="../printerSettings/printerSettings838.bin"/><Relationship Id="rId12" Type="http://schemas.openxmlformats.org/officeDocument/2006/relationships/printerSettings" Target="../printerSettings/printerSettings843.bin"/><Relationship Id="rId17" Type="http://schemas.openxmlformats.org/officeDocument/2006/relationships/printerSettings" Target="../printerSettings/printerSettings848.bin"/><Relationship Id="rId25" Type="http://schemas.openxmlformats.org/officeDocument/2006/relationships/printerSettings" Target="../printerSettings/printerSettings856.bin"/><Relationship Id="rId33" Type="http://schemas.openxmlformats.org/officeDocument/2006/relationships/printerSettings" Target="../printerSettings/printerSettings864.bin"/><Relationship Id="rId2" Type="http://schemas.openxmlformats.org/officeDocument/2006/relationships/printerSettings" Target="../printerSettings/printerSettings833.bin"/><Relationship Id="rId16" Type="http://schemas.openxmlformats.org/officeDocument/2006/relationships/printerSettings" Target="../printerSettings/printerSettings847.bin"/><Relationship Id="rId20" Type="http://schemas.openxmlformats.org/officeDocument/2006/relationships/printerSettings" Target="../printerSettings/printerSettings851.bin"/><Relationship Id="rId29" Type="http://schemas.openxmlformats.org/officeDocument/2006/relationships/printerSettings" Target="../printerSettings/printerSettings860.bin"/><Relationship Id="rId1" Type="http://schemas.openxmlformats.org/officeDocument/2006/relationships/printerSettings" Target="../printerSettings/printerSettings832.bin"/><Relationship Id="rId6" Type="http://schemas.openxmlformats.org/officeDocument/2006/relationships/printerSettings" Target="../printerSettings/printerSettings837.bin"/><Relationship Id="rId11" Type="http://schemas.openxmlformats.org/officeDocument/2006/relationships/printerSettings" Target="../printerSettings/printerSettings842.bin"/><Relationship Id="rId24" Type="http://schemas.openxmlformats.org/officeDocument/2006/relationships/printerSettings" Target="../printerSettings/printerSettings855.bin"/><Relationship Id="rId32" Type="http://schemas.openxmlformats.org/officeDocument/2006/relationships/printerSettings" Target="../printerSettings/printerSettings863.bin"/><Relationship Id="rId5" Type="http://schemas.openxmlformats.org/officeDocument/2006/relationships/printerSettings" Target="../printerSettings/printerSettings836.bin"/><Relationship Id="rId15" Type="http://schemas.openxmlformats.org/officeDocument/2006/relationships/printerSettings" Target="../printerSettings/printerSettings846.bin"/><Relationship Id="rId23" Type="http://schemas.openxmlformats.org/officeDocument/2006/relationships/printerSettings" Target="../printerSettings/printerSettings854.bin"/><Relationship Id="rId28" Type="http://schemas.openxmlformats.org/officeDocument/2006/relationships/printerSettings" Target="../printerSettings/printerSettings859.bin"/><Relationship Id="rId10" Type="http://schemas.openxmlformats.org/officeDocument/2006/relationships/printerSettings" Target="../printerSettings/printerSettings841.bin"/><Relationship Id="rId19" Type="http://schemas.openxmlformats.org/officeDocument/2006/relationships/printerSettings" Target="../printerSettings/printerSettings850.bin"/><Relationship Id="rId31" Type="http://schemas.openxmlformats.org/officeDocument/2006/relationships/printerSettings" Target="../printerSettings/printerSettings862.bin"/><Relationship Id="rId4" Type="http://schemas.openxmlformats.org/officeDocument/2006/relationships/printerSettings" Target="../printerSettings/printerSettings835.bin"/><Relationship Id="rId9" Type="http://schemas.openxmlformats.org/officeDocument/2006/relationships/printerSettings" Target="../printerSettings/printerSettings840.bin"/><Relationship Id="rId14" Type="http://schemas.openxmlformats.org/officeDocument/2006/relationships/printerSettings" Target="../printerSettings/printerSettings845.bin"/><Relationship Id="rId22" Type="http://schemas.openxmlformats.org/officeDocument/2006/relationships/printerSettings" Target="../printerSettings/printerSettings853.bin"/><Relationship Id="rId27" Type="http://schemas.openxmlformats.org/officeDocument/2006/relationships/printerSettings" Target="../printerSettings/printerSettings858.bin"/><Relationship Id="rId30" Type="http://schemas.openxmlformats.org/officeDocument/2006/relationships/printerSettings" Target="../printerSettings/printerSettings861.bin"/><Relationship Id="rId8" Type="http://schemas.openxmlformats.org/officeDocument/2006/relationships/printerSettings" Target="../printerSettings/printerSettings839.bin"/></Relationships>
</file>

<file path=xl/worksheets/_rels/sheet25.xml.rels><?xml version="1.0" encoding="UTF-8" standalone="yes"?>
<Relationships xmlns="http://schemas.openxmlformats.org/package/2006/relationships"><Relationship Id="rId13" Type="http://schemas.openxmlformats.org/officeDocument/2006/relationships/printerSettings" Target="../printerSettings/printerSettings878.bin"/><Relationship Id="rId18" Type="http://schemas.openxmlformats.org/officeDocument/2006/relationships/printerSettings" Target="../printerSettings/printerSettings883.bin"/><Relationship Id="rId26" Type="http://schemas.openxmlformats.org/officeDocument/2006/relationships/printerSettings" Target="../printerSettings/printerSettings891.bin"/><Relationship Id="rId39" Type="http://schemas.openxmlformats.org/officeDocument/2006/relationships/printerSettings" Target="../printerSettings/printerSettings904.bin"/><Relationship Id="rId21" Type="http://schemas.openxmlformats.org/officeDocument/2006/relationships/printerSettings" Target="../printerSettings/printerSettings886.bin"/><Relationship Id="rId34" Type="http://schemas.openxmlformats.org/officeDocument/2006/relationships/printerSettings" Target="../printerSettings/printerSettings899.bin"/><Relationship Id="rId42" Type="http://schemas.openxmlformats.org/officeDocument/2006/relationships/printerSettings" Target="../printerSettings/printerSettings907.bin"/><Relationship Id="rId7" Type="http://schemas.openxmlformats.org/officeDocument/2006/relationships/printerSettings" Target="../printerSettings/printerSettings872.bin"/><Relationship Id="rId2" Type="http://schemas.openxmlformats.org/officeDocument/2006/relationships/printerSettings" Target="../printerSettings/printerSettings867.bin"/><Relationship Id="rId16" Type="http://schemas.openxmlformats.org/officeDocument/2006/relationships/printerSettings" Target="../printerSettings/printerSettings881.bin"/><Relationship Id="rId29" Type="http://schemas.openxmlformats.org/officeDocument/2006/relationships/printerSettings" Target="../printerSettings/printerSettings894.bin"/><Relationship Id="rId1" Type="http://schemas.openxmlformats.org/officeDocument/2006/relationships/printerSettings" Target="../printerSettings/printerSettings866.bin"/><Relationship Id="rId6" Type="http://schemas.openxmlformats.org/officeDocument/2006/relationships/printerSettings" Target="../printerSettings/printerSettings871.bin"/><Relationship Id="rId11" Type="http://schemas.openxmlformats.org/officeDocument/2006/relationships/printerSettings" Target="../printerSettings/printerSettings876.bin"/><Relationship Id="rId24" Type="http://schemas.openxmlformats.org/officeDocument/2006/relationships/printerSettings" Target="../printerSettings/printerSettings889.bin"/><Relationship Id="rId32" Type="http://schemas.openxmlformats.org/officeDocument/2006/relationships/printerSettings" Target="../printerSettings/printerSettings897.bin"/><Relationship Id="rId37" Type="http://schemas.openxmlformats.org/officeDocument/2006/relationships/printerSettings" Target="../printerSettings/printerSettings902.bin"/><Relationship Id="rId40" Type="http://schemas.openxmlformats.org/officeDocument/2006/relationships/printerSettings" Target="../printerSettings/printerSettings905.bin"/><Relationship Id="rId45" Type="http://schemas.openxmlformats.org/officeDocument/2006/relationships/printerSettings" Target="../printerSettings/printerSettings910.bin"/><Relationship Id="rId5" Type="http://schemas.openxmlformats.org/officeDocument/2006/relationships/printerSettings" Target="../printerSettings/printerSettings870.bin"/><Relationship Id="rId15" Type="http://schemas.openxmlformats.org/officeDocument/2006/relationships/printerSettings" Target="../printerSettings/printerSettings880.bin"/><Relationship Id="rId23" Type="http://schemas.openxmlformats.org/officeDocument/2006/relationships/printerSettings" Target="../printerSettings/printerSettings888.bin"/><Relationship Id="rId28" Type="http://schemas.openxmlformats.org/officeDocument/2006/relationships/printerSettings" Target="../printerSettings/printerSettings893.bin"/><Relationship Id="rId36" Type="http://schemas.openxmlformats.org/officeDocument/2006/relationships/printerSettings" Target="../printerSettings/printerSettings901.bin"/><Relationship Id="rId10" Type="http://schemas.openxmlformats.org/officeDocument/2006/relationships/printerSettings" Target="../printerSettings/printerSettings875.bin"/><Relationship Id="rId19" Type="http://schemas.openxmlformats.org/officeDocument/2006/relationships/printerSettings" Target="../printerSettings/printerSettings884.bin"/><Relationship Id="rId31" Type="http://schemas.openxmlformats.org/officeDocument/2006/relationships/printerSettings" Target="../printerSettings/printerSettings896.bin"/><Relationship Id="rId44" Type="http://schemas.openxmlformats.org/officeDocument/2006/relationships/printerSettings" Target="../printerSettings/printerSettings909.bin"/><Relationship Id="rId4" Type="http://schemas.openxmlformats.org/officeDocument/2006/relationships/printerSettings" Target="../printerSettings/printerSettings869.bin"/><Relationship Id="rId9" Type="http://schemas.openxmlformats.org/officeDocument/2006/relationships/printerSettings" Target="../printerSettings/printerSettings874.bin"/><Relationship Id="rId14" Type="http://schemas.openxmlformats.org/officeDocument/2006/relationships/printerSettings" Target="../printerSettings/printerSettings879.bin"/><Relationship Id="rId22" Type="http://schemas.openxmlformats.org/officeDocument/2006/relationships/printerSettings" Target="../printerSettings/printerSettings887.bin"/><Relationship Id="rId27" Type="http://schemas.openxmlformats.org/officeDocument/2006/relationships/printerSettings" Target="../printerSettings/printerSettings892.bin"/><Relationship Id="rId30" Type="http://schemas.openxmlformats.org/officeDocument/2006/relationships/printerSettings" Target="../printerSettings/printerSettings895.bin"/><Relationship Id="rId35" Type="http://schemas.openxmlformats.org/officeDocument/2006/relationships/printerSettings" Target="../printerSettings/printerSettings900.bin"/><Relationship Id="rId43" Type="http://schemas.openxmlformats.org/officeDocument/2006/relationships/printerSettings" Target="../printerSettings/printerSettings908.bin"/><Relationship Id="rId8" Type="http://schemas.openxmlformats.org/officeDocument/2006/relationships/printerSettings" Target="../printerSettings/printerSettings873.bin"/><Relationship Id="rId3" Type="http://schemas.openxmlformats.org/officeDocument/2006/relationships/printerSettings" Target="../printerSettings/printerSettings868.bin"/><Relationship Id="rId12" Type="http://schemas.openxmlformats.org/officeDocument/2006/relationships/printerSettings" Target="../printerSettings/printerSettings877.bin"/><Relationship Id="rId17" Type="http://schemas.openxmlformats.org/officeDocument/2006/relationships/printerSettings" Target="../printerSettings/printerSettings882.bin"/><Relationship Id="rId25" Type="http://schemas.openxmlformats.org/officeDocument/2006/relationships/printerSettings" Target="../printerSettings/printerSettings890.bin"/><Relationship Id="rId33" Type="http://schemas.openxmlformats.org/officeDocument/2006/relationships/printerSettings" Target="../printerSettings/printerSettings898.bin"/><Relationship Id="rId38" Type="http://schemas.openxmlformats.org/officeDocument/2006/relationships/printerSettings" Target="../printerSettings/printerSettings903.bin"/><Relationship Id="rId20" Type="http://schemas.openxmlformats.org/officeDocument/2006/relationships/printerSettings" Target="../printerSettings/printerSettings885.bin"/><Relationship Id="rId41" Type="http://schemas.openxmlformats.org/officeDocument/2006/relationships/printerSettings" Target="../printerSettings/printerSettings906.bin"/></Relationships>
</file>

<file path=xl/worksheets/_rels/sheet26.xml.rels><?xml version="1.0" encoding="UTF-8" standalone="yes"?>
<Relationships xmlns="http://schemas.openxmlformats.org/package/2006/relationships"><Relationship Id="rId13" Type="http://schemas.openxmlformats.org/officeDocument/2006/relationships/printerSettings" Target="../printerSettings/printerSettings923.bin"/><Relationship Id="rId18" Type="http://schemas.openxmlformats.org/officeDocument/2006/relationships/printerSettings" Target="../printerSettings/printerSettings928.bin"/><Relationship Id="rId26" Type="http://schemas.openxmlformats.org/officeDocument/2006/relationships/printerSettings" Target="../printerSettings/printerSettings936.bin"/><Relationship Id="rId21" Type="http://schemas.openxmlformats.org/officeDocument/2006/relationships/printerSettings" Target="../printerSettings/printerSettings931.bin"/><Relationship Id="rId34" Type="http://schemas.openxmlformats.org/officeDocument/2006/relationships/printerSettings" Target="../printerSettings/printerSettings944.bin"/><Relationship Id="rId7" Type="http://schemas.openxmlformats.org/officeDocument/2006/relationships/printerSettings" Target="../printerSettings/printerSettings917.bin"/><Relationship Id="rId12" Type="http://schemas.openxmlformats.org/officeDocument/2006/relationships/printerSettings" Target="../printerSettings/printerSettings922.bin"/><Relationship Id="rId17" Type="http://schemas.openxmlformats.org/officeDocument/2006/relationships/printerSettings" Target="../printerSettings/printerSettings927.bin"/><Relationship Id="rId25" Type="http://schemas.openxmlformats.org/officeDocument/2006/relationships/printerSettings" Target="../printerSettings/printerSettings935.bin"/><Relationship Id="rId33" Type="http://schemas.openxmlformats.org/officeDocument/2006/relationships/printerSettings" Target="../printerSettings/printerSettings943.bin"/><Relationship Id="rId2" Type="http://schemas.openxmlformats.org/officeDocument/2006/relationships/printerSettings" Target="../printerSettings/printerSettings912.bin"/><Relationship Id="rId16" Type="http://schemas.openxmlformats.org/officeDocument/2006/relationships/printerSettings" Target="../printerSettings/printerSettings926.bin"/><Relationship Id="rId20" Type="http://schemas.openxmlformats.org/officeDocument/2006/relationships/printerSettings" Target="../printerSettings/printerSettings930.bin"/><Relationship Id="rId29" Type="http://schemas.openxmlformats.org/officeDocument/2006/relationships/printerSettings" Target="../printerSettings/printerSettings939.bin"/><Relationship Id="rId1" Type="http://schemas.openxmlformats.org/officeDocument/2006/relationships/printerSettings" Target="../printerSettings/printerSettings911.bin"/><Relationship Id="rId6" Type="http://schemas.openxmlformats.org/officeDocument/2006/relationships/printerSettings" Target="../printerSettings/printerSettings916.bin"/><Relationship Id="rId11" Type="http://schemas.openxmlformats.org/officeDocument/2006/relationships/printerSettings" Target="../printerSettings/printerSettings921.bin"/><Relationship Id="rId24" Type="http://schemas.openxmlformats.org/officeDocument/2006/relationships/printerSettings" Target="../printerSettings/printerSettings934.bin"/><Relationship Id="rId32" Type="http://schemas.openxmlformats.org/officeDocument/2006/relationships/printerSettings" Target="../printerSettings/printerSettings942.bin"/><Relationship Id="rId37" Type="http://schemas.openxmlformats.org/officeDocument/2006/relationships/printerSettings" Target="../printerSettings/printerSettings947.bin"/><Relationship Id="rId5" Type="http://schemas.openxmlformats.org/officeDocument/2006/relationships/printerSettings" Target="../printerSettings/printerSettings915.bin"/><Relationship Id="rId15" Type="http://schemas.openxmlformats.org/officeDocument/2006/relationships/printerSettings" Target="../printerSettings/printerSettings925.bin"/><Relationship Id="rId23" Type="http://schemas.openxmlformats.org/officeDocument/2006/relationships/printerSettings" Target="../printerSettings/printerSettings933.bin"/><Relationship Id="rId28" Type="http://schemas.openxmlformats.org/officeDocument/2006/relationships/printerSettings" Target="../printerSettings/printerSettings938.bin"/><Relationship Id="rId36" Type="http://schemas.openxmlformats.org/officeDocument/2006/relationships/printerSettings" Target="../printerSettings/printerSettings946.bin"/><Relationship Id="rId10" Type="http://schemas.openxmlformats.org/officeDocument/2006/relationships/printerSettings" Target="../printerSettings/printerSettings920.bin"/><Relationship Id="rId19" Type="http://schemas.openxmlformats.org/officeDocument/2006/relationships/printerSettings" Target="../printerSettings/printerSettings929.bin"/><Relationship Id="rId31" Type="http://schemas.openxmlformats.org/officeDocument/2006/relationships/printerSettings" Target="../printerSettings/printerSettings941.bin"/><Relationship Id="rId4" Type="http://schemas.openxmlformats.org/officeDocument/2006/relationships/printerSettings" Target="../printerSettings/printerSettings914.bin"/><Relationship Id="rId9" Type="http://schemas.openxmlformats.org/officeDocument/2006/relationships/printerSettings" Target="../printerSettings/printerSettings919.bin"/><Relationship Id="rId14" Type="http://schemas.openxmlformats.org/officeDocument/2006/relationships/printerSettings" Target="../printerSettings/printerSettings924.bin"/><Relationship Id="rId22" Type="http://schemas.openxmlformats.org/officeDocument/2006/relationships/printerSettings" Target="../printerSettings/printerSettings932.bin"/><Relationship Id="rId27" Type="http://schemas.openxmlformats.org/officeDocument/2006/relationships/printerSettings" Target="../printerSettings/printerSettings937.bin"/><Relationship Id="rId30" Type="http://schemas.openxmlformats.org/officeDocument/2006/relationships/printerSettings" Target="../printerSettings/printerSettings940.bin"/><Relationship Id="rId35" Type="http://schemas.openxmlformats.org/officeDocument/2006/relationships/printerSettings" Target="../printerSettings/printerSettings945.bin"/><Relationship Id="rId8" Type="http://schemas.openxmlformats.org/officeDocument/2006/relationships/printerSettings" Target="../printerSettings/printerSettings918.bin"/><Relationship Id="rId3" Type="http://schemas.openxmlformats.org/officeDocument/2006/relationships/printerSettings" Target="../printerSettings/printerSettings913.bin"/></Relationships>
</file>

<file path=xl/worksheets/_rels/sheet27.xml.rels><?xml version="1.0" encoding="UTF-8" standalone="yes"?>
<Relationships xmlns="http://schemas.openxmlformats.org/package/2006/relationships"><Relationship Id="rId13" Type="http://schemas.openxmlformats.org/officeDocument/2006/relationships/printerSettings" Target="../printerSettings/printerSettings960.bin"/><Relationship Id="rId18" Type="http://schemas.openxmlformats.org/officeDocument/2006/relationships/printerSettings" Target="../printerSettings/printerSettings965.bin"/><Relationship Id="rId26" Type="http://schemas.openxmlformats.org/officeDocument/2006/relationships/printerSettings" Target="../printerSettings/printerSettings973.bin"/><Relationship Id="rId21" Type="http://schemas.openxmlformats.org/officeDocument/2006/relationships/printerSettings" Target="../printerSettings/printerSettings968.bin"/><Relationship Id="rId34" Type="http://schemas.openxmlformats.org/officeDocument/2006/relationships/printerSettings" Target="../printerSettings/printerSettings981.bin"/><Relationship Id="rId7" Type="http://schemas.openxmlformats.org/officeDocument/2006/relationships/printerSettings" Target="../printerSettings/printerSettings954.bin"/><Relationship Id="rId12" Type="http://schemas.openxmlformats.org/officeDocument/2006/relationships/printerSettings" Target="../printerSettings/printerSettings959.bin"/><Relationship Id="rId17" Type="http://schemas.openxmlformats.org/officeDocument/2006/relationships/printerSettings" Target="../printerSettings/printerSettings964.bin"/><Relationship Id="rId25" Type="http://schemas.openxmlformats.org/officeDocument/2006/relationships/printerSettings" Target="../printerSettings/printerSettings972.bin"/><Relationship Id="rId33" Type="http://schemas.openxmlformats.org/officeDocument/2006/relationships/printerSettings" Target="../printerSettings/printerSettings980.bin"/><Relationship Id="rId2" Type="http://schemas.openxmlformats.org/officeDocument/2006/relationships/printerSettings" Target="../printerSettings/printerSettings949.bin"/><Relationship Id="rId16" Type="http://schemas.openxmlformats.org/officeDocument/2006/relationships/printerSettings" Target="../printerSettings/printerSettings963.bin"/><Relationship Id="rId20" Type="http://schemas.openxmlformats.org/officeDocument/2006/relationships/printerSettings" Target="../printerSettings/printerSettings967.bin"/><Relationship Id="rId29" Type="http://schemas.openxmlformats.org/officeDocument/2006/relationships/printerSettings" Target="../printerSettings/printerSettings976.bin"/><Relationship Id="rId1" Type="http://schemas.openxmlformats.org/officeDocument/2006/relationships/printerSettings" Target="../printerSettings/printerSettings948.bin"/><Relationship Id="rId6" Type="http://schemas.openxmlformats.org/officeDocument/2006/relationships/printerSettings" Target="../printerSettings/printerSettings953.bin"/><Relationship Id="rId11" Type="http://schemas.openxmlformats.org/officeDocument/2006/relationships/printerSettings" Target="../printerSettings/printerSettings958.bin"/><Relationship Id="rId24" Type="http://schemas.openxmlformats.org/officeDocument/2006/relationships/printerSettings" Target="../printerSettings/printerSettings971.bin"/><Relationship Id="rId32" Type="http://schemas.openxmlformats.org/officeDocument/2006/relationships/printerSettings" Target="../printerSettings/printerSettings979.bin"/><Relationship Id="rId37" Type="http://schemas.openxmlformats.org/officeDocument/2006/relationships/printerSettings" Target="../printerSettings/printerSettings984.bin"/><Relationship Id="rId5" Type="http://schemas.openxmlformats.org/officeDocument/2006/relationships/printerSettings" Target="../printerSettings/printerSettings952.bin"/><Relationship Id="rId15" Type="http://schemas.openxmlformats.org/officeDocument/2006/relationships/printerSettings" Target="../printerSettings/printerSettings962.bin"/><Relationship Id="rId23" Type="http://schemas.openxmlformats.org/officeDocument/2006/relationships/printerSettings" Target="../printerSettings/printerSettings970.bin"/><Relationship Id="rId28" Type="http://schemas.openxmlformats.org/officeDocument/2006/relationships/printerSettings" Target="../printerSettings/printerSettings975.bin"/><Relationship Id="rId36" Type="http://schemas.openxmlformats.org/officeDocument/2006/relationships/printerSettings" Target="../printerSettings/printerSettings983.bin"/><Relationship Id="rId10" Type="http://schemas.openxmlformats.org/officeDocument/2006/relationships/printerSettings" Target="../printerSettings/printerSettings957.bin"/><Relationship Id="rId19" Type="http://schemas.openxmlformats.org/officeDocument/2006/relationships/printerSettings" Target="../printerSettings/printerSettings966.bin"/><Relationship Id="rId31" Type="http://schemas.openxmlformats.org/officeDocument/2006/relationships/printerSettings" Target="../printerSettings/printerSettings978.bin"/><Relationship Id="rId4" Type="http://schemas.openxmlformats.org/officeDocument/2006/relationships/printerSettings" Target="../printerSettings/printerSettings951.bin"/><Relationship Id="rId9" Type="http://schemas.openxmlformats.org/officeDocument/2006/relationships/printerSettings" Target="../printerSettings/printerSettings956.bin"/><Relationship Id="rId14" Type="http://schemas.openxmlformats.org/officeDocument/2006/relationships/printerSettings" Target="../printerSettings/printerSettings961.bin"/><Relationship Id="rId22" Type="http://schemas.openxmlformats.org/officeDocument/2006/relationships/printerSettings" Target="../printerSettings/printerSettings969.bin"/><Relationship Id="rId27" Type="http://schemas.openxmlformats.org/officeDocument/2006/relationships/printerSettings" Target="../printerSettings/printerSettings974.bin"/><Relationship Id="rId30" Type="http://schemas.openxmlformats.org/officeDocument/2006/relationships/printerSettings" Target="../printerSettings/printerSettings977.bin"/><Relationship Id="rId35" Type="http://schemas.openxmlformats.org/officeDocument/2006/relationships/printerSettings" Target="../printerSettings/printerSettings982.bin"/><Relationship Id="rId8" Type="http://schemas.openxmlformats.org/officeDocument/2006/relationships/printerSettings" Target="../printerSettings/printerSettings955.bin"/><Relationship Id="rId3" Type="http://schemas.openxmlformats.org/officeDocument/2006/relationships/printerSettings" Target="../printerSettings/printerSettings950.bin"/></Relationships>
</file>

<file path=xl/worksheets/_rels/sheet28.xml.rels><?xml version="1.0" encoding="UTF-8" standalone="yes"?>
<Relationships xmlns="http://schemas.openxmlformats.org/package/2006/relationships"><Relationship Id="rId13" Type="http://schemas.openxmlformats.org/officeDocument/2006/relationships/printerSettings" Target="../printerSettings/printerSettings997.bin"/><Relationship Id="rId18" Type="http://schemas.openxmlformats.org/officeDocument/2006/relationships/printerSettings" Target="../printerSettings/printerSettings1002.bin"/><Relationship Id="rId26" Type="http://schemas.openxmlformats.org/officeDocument/2006/relationships/printerSettings" Target="../printerSettings/printerSettings1010.bin"/><Relationship Id="rId21" Type="http://schemas.openxmlformats.org/officeDocument/2006/relationships/printerSettings" Target="../printerSettings/printerSettings1005.bin"/><Relationship Id="rId34" Type="http://schemas.openxmlformats.org/officeDocument/2006/relationships/printerSettings" Target="../printerSettings/printerSettings1018.bin"/><Relationship Id="rId7" Type="http://schemas.openxmlformats.org/officeDocument/2006/relationships/printerSettings" Target="../printerSettings/printerSettings991.bin"/><Relationship Id="rId12" Type="http://schemas.openxmlformats.org/officeDocument/2006/relationships/printerSettings" Target="../printerSettings/printerSettings996.bin"/><Relationship Id="rId17" Type="http://schemas.openxmlformats.org/officeDocument/2006/relationships/printerSettings" Target="../printerSettings/printerSettings1001.bin"/><Relationship Id="rId25" Type="http://schemas.openxmlformats.org/officeDocument/2006/relationships/printerSettings" Target="../printerSettings/printerSettings1009.bin"/><Relationship Id="rId33" Type="http://schemas.openxmlformats.org/officeDocument/2006/relationships/printerSettings" Target="../printerSettings/printerSettings1017.bin"/><Relationship Id="rId2" Type="http://schemas.openxmlformats.org/officeDocument/2006/relationships/printerSettings" Target="../printerSettings/printerSettings986.bin"/><Relationship Id="rId16" Type="http://schemas.openxmlformats.org/officeDocument/2006/relationships/printerSettings" Target="../printerSettings/printerSettings1000.bin"/><Relationship Id="rId20" Type="http://schemas.openxmlformats.org/officeDocument/2006/relationships/printerSettings" Target="../printerSettings/printerSettings1004.bin"/><Relationship Id="rId29" Type="http://schemas.openxmlformats.org/officeDocument/2006/relationships/printerSettings" Target="../printerSettings/printerSettings1013.bin"/><Relationship Id="rId1" Type="http://schemas.openxmlformats.org/officeDocument/2006/relationships/printerSettings" Target="../printerSettings/printerSettings985.bin"/><Relationship Id="rId6" Type="http://schemas.openxmlformats.org/officeDocument/2006/relationships/printerSettings" Target="../printerSettings/printerSettings990.bin"/><Relationship Id="rId11" Type="http://schemas.openxmlformats.org/officeDocument/2006/relationships/printerSettings" Target="../printerSettings/printerSettings995.bin"/><Relationship Id="rId24" Type="http://schemas.openxmlformats.org/officeDocument/2006/relationships/printerSettings" Target="../printerSettings/printerSettings1008.bin"/><Relationship Id="rId32" Type="http://schemas.openxmlformats.org/officeDocument/2006/relationships/printerSettings" Target="../printerSettings/printerSettings1016.bin"/><Relationship Id="rId37" Type="http://schemas.openxmlformats.org/officeDocument/2006/relationships/printerSettings" Target="../printerSettings/printerSettings1021.bin"/><Relationship Id="rId5" Type="http://schemas.openxmlformats.org/officeDocument/2006/relationships/printerSettings" Target="../printerSettings/printerSettings989.bin"/><Relationship Id="rId15" Type="http://schemas.openxmlformats.org/officeDocument/2006/relationships/printerSettings" Target="../printerSettings/printerSettings999.bin"/><Relationship Id="rId23" Type="http://schemas.openxmlformats.org/officeDocument/2006/relationships/printerSettings" Target="../printerSettings/printerSettings1007.bin"/><Relationship Id="rId28" Type="http://schemas.openxmlformats.org/officeDocument/2006/relationships/printerSettings" Target="../printerSettings/printerSettings1012.bin"/><Relationship Id="rId36" Type="http://schemas.openxmlformats.org/officeDocument/2006/relationships/printerSettings" Target="../printerSettings/printerSettings1020.bin"/><Relationship Id="rId10" Type="http://schemas.openxmlformats.org/officeDocument/2006/relationships/printerSettings" Target="../printerSettings/printerSettings994.bin"/><Relationship Id="rId19" Type="http://schemas.openxmlformats.org/officeDocument/2006/relationships/printerSettings" Target="../printerSettings/printerSettings1003.bin"/><Relationship Id="rId31" Type="http://schemas.openxmlformats.org/officeDocument/2006/relationships/printerSettings" Target="../printerSettings/printerSettings1015.bin"/><Relationship Id="rId4" Type="http://schemas.openxmlformats.org/officeDocument/2006/relationships/printerSettings" Target="../printerSettings/printerSettings988.bin"/><Relationship Id="rId9" Type="http://schemas.openxmlformats.org/officeDocument/2006/relationships/printerSettings" Target="../printerSettings/printerSettings993.bin"/><Relationship Id="rId14" Type="http://schemas.openxmlformats.org/officeDocument/2006/relationships/printerSettings" Target="../printerSettings/printerSettings998.bin"/><Relationship Id="rId22" Type="http://schemas.openxmlformats.org/officeDocument/2006/relationships/printerSettings" Target="../printerSettings/printerSettings1006.bin"/><Relationship Id="rId27" Type="http://schemas.openxmlformats.org/officeDocument/2006/relationships/printerSettings" Target="../printerSettings/printerSettings1011.bin"/><Relationship Id="rId30" Type="http://schemas.openxmlformats.org/officeDocument/2006/relationships/printerSettings" Target="../printerSettings/printerSettings1014.bin"/><Relationship Id="rId35" Type="http://schemas.openxmlformats.org/officeDocument/2006/relationships/printerSettings" Target="../printerSettings/printerSettings1019.bin"/><Relationship Id="rId8" Type="http://schemas.openxmlformats.org/officeDocument/2006/relationships/printerSettings" Target="../printerSettings/printerSettings992.bin"/><Relationship Id="rId3" Type="http://schemas.openxmlformats.org/officeDocument/2006/relationships/printerSettings" Target="../printerSettings/printerSettings987.bin"/></Relationships>
</file>

<file path=xl/worksheets/_rels/sheet29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029.bin"/><Relationship Id="rId13" Type="http://schemas.openxmlformats.org/officeDocument/2006/relationships/printerSettings" Target="../printerSettings/printerSettings1034.bin"/><Relationship Id="rId18" Type="http://schemas.openxmlformats.org/officeDocument/2006/relationships/printerSettings" Target="../printerSettings/printerSettings1039.bin"/><Relationship Id="rId26" Type="http://schemas.openxmlformats.org/officeDocument/2006/relationships/printerSettings" Target="../printerSettings/printerSettings1047.bin"/><Relationship Id="rId3" Type="http://schemas.openxmlformats.org/officeDocument/2006/relationships/printerSettings" Target="../printerSettings/printerSettings1024.bin"/><Relationship Id="rId21" Type="http://schemas.openxmlformats.org/officeDocument/2006/relationships/printerSettings" Target="../printerSettings/printerSettings1042.bin"/><Relationship Id="rId7" Type="http://schemas.openxmlformats.org/officeDocument/2006/relationships/printerSettings" Target="../printerSettings/printerSettings1028.bin"/><Relationship Id="rId12" Type="http://schemas.openxmlformats.org/officeDocument/2006/relationships/printerSettings" Target="../printerSettings/printerSettings1033.bin"/><Relationship Id="rId17" Type="http://schemas.openxmlformats.org/officeDocument/2006/relationships/printerSettings" Target="../printerSettings/printerSettings1038.bin"/><Relationship Id="rId25" Type="http://schemas.openxmlformats.org/officeDocument/2006/relationships/printerSettings" Target="../printerSettings/printerSettings1046.bin"/><Relationship Id="rId2" Type="http://schemas.openxmlformats.org/officeDocument/2006/relationships/printerSettings" Target="../printerSettings/printerSettings1023.bin"/><Relationship Id="rId16" Type="http://schemas.openxmlformats.org/officeDocument/2006/relationships/printerSettings" Target="../printerSettings/printerSettings1037.bin"/><Relationship Id="rId20" Type="http://schemas.openxmlformats.org/officeDocument/2006/relationships/printerSettings" Target="../printerSettings/printerSettings1041.bin"/><Relationship Id="rId29" Type="http://schemas.openxmlformats.org/officeDocument/2006/relationships/printerSettings" Target="../printerSettings/printerSettings1050.bin"/><Relationship Id="rId1" Type="http://schemas.openxmlformats.org/officeDocument/2006/relationships/printerSettings" Target="../printerSettings/printerSettings1022.bin"/><Relationship Id="rId6" Type="http://schemas.openxmlformats.org/officeDocument/2006/relationships/printerSettings" Target="../printerSettings/printerSettings1027.bin"/><Relationship Id="rId11" Type="http://schemas.openxmlformats.org/officeDocument/2006/relationships/printerSettings" Target="../printerSettings/printerSettings1032.bin"/><Relationship Id="rId24" Type="http://schemas.openxmlformats.org/officeDocument/2006/relationships/printerSettings" Target="../printerSettings/printerSettings1045.bin"/><Relationship Id="rId32" Type="http://schemas.openxmlformats.org/officeDocument/2006/relationships/printerSettings" Target="../printerSettings/printerSettings1053.bin"/><Relationship Id="rId5" Type="http://schemas.openxmlformats.org/officeDocument/2006/relationships/printerSettings" Target="../printerSettings/printerSettings1026.bin"/><Relationship Id="rId15" Type="http://schemas.openxmlformats.org/officeDocument/2006/relationships/printerSettings" Target="../printerSettings/printerSettings1036.bin"/><Relationship Id="rId23" Type="http://schemas.openxmlformats.org/officeDocument/2006/relationships/printerSettings" Target="../printerSettings/printerSettings1044.bin"/><Relationship Id="rId28" Type="http://schemas.openxmlformats.org/officeDocument/2006/relationships/printerSettings" Target="../printerSettings/printerSettings1049.bin"/><Relationship Id="rId10" Type="http://schemas.openxmlformats.org/officeDocument/2006/relationships/printerSettings" Target="../printerSettings/printerSettings1031.bin"/><Relationship Id="rId19" Type="http://schemas.openxmlformats.org/officeDocument/2006/relationships/printerSettings" Target="../printerSettings/printerSettings1040.bin"/><Relationship Id="rId31" Type="http://schemas.openxmlformats.org/officeDocument/2006/relationships/printerSettings" Target="../printerSettings/printerSettings1052.bin"/><Relationship Id="rId4" Type="http://schemas.openxmlformats.org/officeDocument/2006/relationships/printerSettings" Target="../printerSettings/printerSettings1025.bin"/><Relationship Id="rId9" Type="http://schemas.openxmlformats.org/officeDocument/2006/relationships/printerSettings" Target="../printerSettings/printerSettings1030.bin"/><Relationship Id="rId14" Type="http://schemas.openxmlformats.org/officeDocument/2006/relationships/printerSettings" Target="../printerSettings/printerSettings1035.bin"/><Relationship Id="rId22" Type="http://schemas.openxmlformats.org/officeDocument/2006/relationships/printerSettings" Target="../printerSettings/printerSettings1043.bin"/><Relationship Id="rId27" Type="http://schemas.openxmlformats.org/officeDocument/2006/relationships/printerSettings" Target="../printerSettings/printerSettings1048.bin"/><Relationship Id="rId30" Type="http://schemas.openxmlformats.org/officeDocument/2006/relationships/printerSettings" Target="../printerSettings/printerSettings1051.bin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printerSettings" Target="../printerSettings/printerSettings80.bin"/><Relationship Id="rId18" Type="http://schemas.openxmlformats.org/officeDocument/2006/relationships/printerSettings" Target="../printerSettings/printerSettings85.bin"/><Relationship Id="rId26" Type="http://schemas.openxmlformats.org/officeDocument/2006/relationships/printerSettings" Target="../printerSettings/printerSettings93.bin"/><Relationship Id="rId39" Type="http://schemas.openxmlformats.org/officeDocument/2006/relationships/printerSettings" Target="../printerSettings/printerSettings106.bin"/><Relationship Id="rId21" Type="http://schemas.openxmlformats.org/officeDocument/2006/relationships/printerSettings" Target="../printerSettings/printerSettings88.bin"/><Relationship Id="rId34" Type="http://schemas.openxmlformats.org/officeDocument/2006/relationships/printerSettings" Target="../printerSettings/printerSettings101.bin"/><Relationship Id="rId42" Type="http://schemas.openxmlformats.org/officeDocument/2006/relationships/printerSettings" Target="../printerSettings/printerSettings109.bin"/><Relationship Id="rId7" Type="http://schemas.openxmlformats.org/officeDocument/2006/relationships/printerSettings" Target="../printerSettings/printerSettings74.bin"/><Relationship Id="rId2" Type="http://schemas.openxmlformats.org/officeDocument/2006/relationships/printerSettings" Target="../printerSettings/printerSettings69.bin"/><Relationship Id="rId16" Type="http://schemas.openxmlformats.org/officeDocument/2006/relationships/printerSettings" Target="../printerSettings/printerSettings83.bin"/><Relationship Id="rId29" Type="http://schemas.openxmlformats.org/officeDocument/2006/relationships/printerSettings" Target="../printerSettings/printerSettings96.bin"/><Relationship Id="rId1" Type="http://schemas.openxmlformats.org/officeDocument/2006/relationships/printerSettings" Target="../printerSettings/printerSettings68.bin"/><Relationship Id="rId6" Type="http://schemas.openxmlformats.org/officeDocument/2006/relationships/printerSettings" Target="../printerSettings/printerSettings73.bin"/><Relationship Id="rId11" Type="http://schemas.openxmlformats.org/officeDocument/2006/relationships/printerSettings" Target="../printerSettings/printerSettings78.bin"/><Relationship Id="rId24" Type="http://schemas.openxmlformats.org/officeDocument/2006/relationships/printerSettings" Target="../printerSettings/printerSettings91.bin"/><Relationship Id="rId32" Type="http://schemas.openxmlformats.org/officeDocument/2006/relationships/printerSettings" Target="../printerSettings/printerSettings99.bin"/><Relationship Id="rId37" Type="http://schemas.openxmlformats.org/officeDocument/2006/relationships/printerSettings" Target="../printerSettings/printerSettings104.bin"/><Relationship Id="rId40" Type="http://schemas.openxmlformats.org/officeDocument/2006/relationships/printerSettings" Target="../printerSettings/printerSettings107.bin"/><Relationship Id="rId45" Type="http://schemas.openxmlformats.org/officeDocument/2006/relationships/printerSettings" Target="../printerSettings/printerSettings112.bin"/><Relationship Id="rId5" Type="http://schemas.openxmlformats.org/officeDocument/2006/relationships/printerSettings" Target="../printerSettings/printerSettings72.bin"/><Relationship Id="rId15" Type="http://schemas.openxmlformats.org/officeDocument/2006/relationships/printerSettings" Target="../printerSettings/printerSettings82.bin"/><Relationship Id="rId23" Type="http://schemas.openxmlformats.org/officeDocument/2006/relationships/printerSettings" Target="../printerSettings/printerSettings90.bin"/><Relationship Id="rId28" Type="http://schemas.openxmlformats.org/officeDocument/2006/relationships/printerSettings" Target="../printerSettings/printerSettings95.bin"/><Relationship Id="rId36" Type="http://schemas.openxmlformats.org/officeDocument/2006/relationships/printerSettings" Target="../printerSettings/printerSettings103.bin"/><Relationship Id="rId10" Type="http://schemas.openxmlformats.org/officeDocument/2006/relationships/printerSettings" Target="../printerSettings/printerSettings77.bin"/><Relationship Id="rId19" Type="http://schemas.openxmlformats.org/officeDocument/2006/relationships/printerSettings" Target="../printerSettings/printerSettings86.bin"/><Relationship Id="rId31" Type="http://schemas.openxmlformats.org/officeDocument/2006/relationships/printerSettings" Target="../printerSettings/printerSettings98.bin"/><Relationship Id="rId44" Type="http://schemas.openxmlformats.org/officeDocument/2006/relationships/printerSettings" Target="../printerSettings/printerSettings111.bin"/><Relationship Id="rId4" Type="http://schemas.openxmlformats.org/officeDocument/2006/relationships/printerSettings" Target="../printerSettings/printerSettings71.bin"/><Relationship Id="rId9" Type="http://schemas.openxmlformats.org/officeDocument/2006/relationships/printerSettings" Target="../printerSettings/printerSettings76.bin"/><Relationship Id="rId14" Type="http://schemas.openxmlformats.org/officeDocument/2006/relationships/printerSettings" Target="../printerSettings/printerSettings81.bin"/><Relationship Id="rId22" Type="http://schemas.openxmlformats.org/officeDocument/2006/relationships/printerSettings" Target="../printerSettings/printerSettings89.bin"/><Relationship Id="rId27" Type="http://schemas.openxmlformats.org/officeDocument/2006/relationships/printerSettings" Target="../printerSettings/printerSettings94.bin"/><Relationship Id="rId30" Type="http://schemas.openxmlformats.org/officeDocument/2006/relationships/printerSettings" Target="../printerSettings/printerSettings97.bin"/><Relationship Id="rId35" Type="http://schemas.openxmlformats.org/officeDocument/2006/relationships/printerSettings" Target="../printerSettings/printerSettings102.bin"/><Relationship Id="rId43" Type="http://schemas.openxmlformats.org/officeDocument/2006/relationships/printerSettings" Target="../printerSettings/printerSettings110.bin"/><Relationship Id="rId8" Type="http://schemas.openxmlformats.org/officeDocument/2006/relationships/printerSettings" Target="../printerSettings/printerSettings75.bin"/><Relationship Id="rId3" Type="http://schemas.openxmlformats.org/officeDocument/2006/relationships/printerSettings" Target="../printerSettings/printerSettings70.bin"/><Relationship Id="rId12" Type="http://schemas.openxmlformats.org/officeDocument/2006/relationships/printerSettings" Target="../printerSettings/printerSettings79.bin"/><Relationship Id="rId17" Type="http://schemas.openxmlformats.org/officeDocument/2006/relationships/printerSettings" Target="../printerSettings/printerSettings84.bin"/><Relationship Id="rId25" Type="http://schemas.openxmlformats.org/officeDocument/2006/relationships/printerSettings" Target="../printerSettings/printerSettings92.bin"/><Relationship Id="rId33" Type="http://schemas.openxmlformats.org/officeDocument/2006/relationships/printerSettings" Target="../printerSettings/printerSettings100.bin"/><Relationship Id="rId38" Type="http://schemas.openxmlformats.org/officeDocument/2006/relationships/printerSettings" Target="../printerSettings/printerSettings105.bin"/><Relationship Id="rId20" Type="http://schemas.openxmlformats.org/officeDocument/2006/relationships/printerSettings" Target="../printerSettings/printerSettings87.bin"/><Relationship Id="rId41" Type="http://schemas.openxmlformats.org/officeDocument/2006/relationships/printerSettings" Target="../printerSettings/printerSettings108.bin"/></Relationships>
</file>

<file path=xl/worksheets/_rels/sheet30.xml.rels><?xml version="1.0" encoding="UTF-8" standalone="yes"?>
<Relationships xmlns="http://schemas.openxmlformats.org/package/2006/relationships"><Relationship Id="rId13" Type="http://schemas.openxmlformats.org/officeDocument/2006/relationships/printerSettings" Target="../printerSettings/printerSettings1066.bin"/><Relationship Id="rId18" Type="http://schemas.openxmlformats.org/officeDocument/2006/relationships/printerSettings" Target="../printerSettings/printerSettings1071.bin"/><Relationship Id="rId26" Type="http://schemas.openxmlformats.org/officeDocument/2006/relationships/printerSettings" Target="../printerSettings/printerSettings1079.bin"/><Relationship Id="rId21" Type="http://schemas.openxmlformats.org/officeDocument/2006/relationships/printerSettings" Target="../printerSettings/printerSettings1074.bin"/><Relationship Id="rId34" Type="http://schemas.openxmlformats.org/officeDocument/2006/relationships/printerSettings" Target="../printerSettings/printerSettings1087.bin"/><Relationship Id="rId7" Type="http://schemas.openxmlformats.org/officeDocument/2006/relationships/printerSettings" Target="../printerSettings/printerSettings1060.bin"/><Relationship Id="rId12" Type="http://schemas.openxmlformats.org/officeDocument/2006/relationships/printerSettings" Target="../printerSettings/printerSettings1065.bin"/><Relationship Id="rId17" Type="http://schemas.openxmlformats.org/officeDocument/2006/relationships/printerSettings" Target="../printerSettings/printerSettings1070.bin"/><Relationship Id="rId25" Type="http://schemas.openxmlformats.org/officeDocument/2006/relationships/printerSettings" Target="../printerSettings/printerSettings1078.bin"/><Relationship Id="rId33" Type="http://schemas.openxmlformats.org/officeDocument/2006/relationships/printerSettings" Target="../printerSettings/printerSettings1086.bin"/><Relationship Id="rId38" Type="http://schemas.openxmlformats.org/officeDocument/2006/relationships/printerSettings" Target="../printerSettings/printerSettings1091.bin"/><Relationship Id="rId2" Type="http://schemas.openxmlformats.org/officeDocument/2006/relationships/printerSettings" Target="../printerSettings/printerSettings1055.bin"/><Relationship Id="rId16" Type="http://schemas.openxmlformats.org/officeDocument/2006/relationships/printerSettings" Target="../printerSettings/printerSettings1069.bin"/><Relationship Id="rId20" Type="http://schemas.openxmlformats.org/officeDocument/2006/relationships/printerSettings" Target="../printerSettings/printerSettings1073.bin"/><Relationship Id="rId29" Type="http://schemas.openxmlformats.org/officeDocument/2006/relationships/printerSettings" Target="../printerSettings/printerSettings1082.bin"/><Relationship Id="rId1" Type="http://schemas.openxmlformats.org/officeDocument/2006/relationships/printerSettings" Target="../printerSettings/printerSettings1054.bin"/><Relationship Id="rId6" Type="http://schemas.openxmlformats.org/officeDocument/2006/relationships/printerSettings" Target="../printerSettings/printerSettings1059.bin"/><Relationship Id="rId11" Type="http://schemas.openxmlformats.org/officeDocument/2006/relationships/printerSettings" Target="../printerSettings/printerSettings1064.bin"/><Relationship Id="rId24" Type="http://schemas.openxmlformats.org/officeDocument/2006/relationships/printerSettings" Target="../printerSettings/printerSettings1077.bin"/><Relationship Id="rId32" Type="http://schemas.openxmlformats.org/officeDocument/2006/relationships/printerSettings" Target="../printerSettings/printerSettings1085.bin"/><Relationship Id="rId37" Type="http://schemas.openxmlformats.org/officeDocument/2006/relationships/printerSettings" Target="../printerSettings/printerSettings1090.bin"/><Relationship Id="rId5" Type="http://schemas.openxmlformats.org/officeDocument/2006/relationships/printerSettings" Target="../printerSettings/printerSettings1058.bin"/><Relationship Id="rId15" Type="http://schemas.openxmlformats.org/officeDocument/2006/relationships/printerSettings" Target="../printerSettings/printerSettings1068.bin"/><Relationship Id="rId23" Type="http://schemas.openxmlformats.org/officeDocument/2006/relationships/printerSettings" Target="../printerSettings/printerSettings1076.bin"/><Relationship Id="rId28" Type="http://schemas.openxmlformats.org/officeDocument/2006/relationships/printerSettings" Target="../printerSettings/printerSettings1081.bin"/><Relationship Id="rId36" Type="http://schemas.openxmlformats.org/officeDocument/2006/relationships/printerSettings" Target="../printerSettings/printerSettings1089.bin"/><Relationship Id="rId10" Type="http://schemas.openxmlformats.org/officeDocument/2006/relationships/printerSettings" Target="../printerSettings/printerSettings1063.bin"/><Relationship Id="rId19" Type="http://schemas.openxmlformats.org/officeDocument/2006/relationships/printerSettings" Target="../printerSettings/printerSettings1072.bin"/><Relationship Id="rId31" Type="http://schemas.openxmlformats.org/officeDocument/2006/relationships/printerSettings" Target="../printerSettings/printerSettings1084.bin"/><Relationship Id="rId4" Type="http://schemas.openxmlformats.org/officeDocument/2006/relationships/printerSettings" Target="../printerSettings/printerSettings1057.bin"/><Relationship Id="rId9" Type="http://schemas.openxmlformats.org/officeDocument/2006/relationships/printerSettings" Target="../printerSettings/printerSettings1062.bin"/><Relationship Id="rId14" Type="http://schemas.openxmlformats.org/officeDocument/2006/relationships/printerSettings" Target="../printerSettings/printerSettings1067.bin"/><Relationship Id="rId22" Type="http://schemas.openxmlformats.org/officeDocument/2006/relationships/printerSettings" Target="../printerSettings/printerSettings1075.bin"/><Relationship Id="rId27" Type="http://schemas.openxmlformats.org/officeDocument/2006/relationships/printerSettings" Target="../printerSettings/printerSettings1080.bin"/><Relationship Id="rId30" Type="http://schemas.openxmlformats.org/officeDocument/2006/relationships/printerSettings" Target="../printerSettings/printerSettings1083.bin"/><Relationship Id="rId35" Type="http://schemas.openxmlformats.org/officeDocument/2006/relationships/printerSettings" Target="../printerSettings/printerSettings1088.bin"/><Relationship Id="rId8" Type="http://schemas.openxmlformats.org/officeDocument/2006/relationships/printerSettings" Target="../printerSettings/printerSettings1061.bin"/><Relationship Id="rId3" Type="http://schemas.openxmlformats.org/officeDocument/2006/relationships/printerSettings" Target="../printerSettings/printerSettings1056.bin"/></Relationships>
</file>

<file path=xl/worksheets/_rels/sheet3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099.bin"/><Relationship Id="rId13" Type="http://schemas.openxmlformats.org/officeDocument/2006/relationships/printerSettings" Target="../printerSettings/printerSettings1104.bin"/><Relationship Id="rId18" Type="http://schemas.openxmlformats.org/officeDocument/2006/relationships/printerSettings" Target="../printerSettings/printerSettings1109.bin"/><Relationship Id="rId26" Type="http://schemas.openxmlformats.org/officeDocument/2006/relationships/printerSettings" Target="../printerSettings/printerSettings1117.bin"/><Relationship Id="rId3" Type="http://schemas.openxmlformats.org/officeDocument/2006/relationships/printerSettings" Target="../printerSettings/printerSettings1094.bin"/><Relationship Id="rId21" Type="http://schemas.openxmlformats.org/officeDocument/2006/relationships/printerSettings" Target="../printerSettings/printerSettings1112.bin"/><Relationship Id="rId7" Type="http://schemas.openxmlformats.org/officeDocument/2006/relationships/printerSettings" Target="../printerSettings/printerSettings1098.bin"/><Relationship Id="rId12" Type="http://schemas.openxmlformats.org/officeDocument/2006/relationships/printerSettings" Target="../printerSettings/printerSettings1103.bin"/><Relationship Id="rId17" Type="http://schemas.openxmlformats.org/officeDocument/2006/relationships/printerSettings" Target="../printerSettings/printerSettings1108.bin"/><Relationship Id="rId25" Type="http://schemas.openxmlformats.org/officeDocument/2006/relationships/printerSettings" Target="../printerSettings/printerSettings1116.bin"/><Relationship Id="rId2" Type="http://schemas.openxmlformats.org/officeDocument/2006/relationships/printerSettings" Target="../printerSettings/printerSettings1093.bin"/><Relationship Id="rId16" Type="http://schemas.openxmlformats.org/officeDocument/2006/relationships/printerSettings" Target="../printerSettings/printerSettings1107.bin"/><Relationship Id="rId20" Type="http://schemas.openxmlformats.org/officeDocument/2006/relationships/printerSettings" Target="../printerSettings/printerSettings1111.bin"/><Relationship Id="rId29" Type="http://schemas.openxmlformats.org/officeDocument/2006/relationships/printerSettings" Target="../printerSettings/printerSettings1120.bin"/><Relationship Id="rId1" Type="http://schemas.openxmlformats.org/officeDocument/2006/relationships/printerSettings" Target="../printerSettings/printerSettings1092.bin"/><Relationship Id="rId6" Type="http://schemas.openxmlformats.org/officeDocument/2006/relationships/printerSettings" Target="../printerSettings/printerSettings1097.bin"/><Relationship Id="rId11" Type="http://schemas.openxmlformats.org/officeDocument/2006/relationships/printerSettings" Target="../printerSettings/printerSettings1102.bin"/><Relationship Id="rId24" Type="http://schemas.openxmlformats.org/officeDocument/2006/relationships/printerSettings" Target="../printerSettings/printerSettings1115.bin"/><Relationship Id="rId5" Type="http://schemas.openxmlformats.org/officeDocument/2006/relationships/printerSettings" Target="../printerSettings/printerSettings1096.bin"/><Relationship Id="rId15" Type="http://schemas.openxmlformats.org/officeDocument/2006/relationships/printerSettings" Target="../printerSettings/printerSettings1106.bin"/><Relationship Id="rId23" Type="http://schemas.openxmlformats.org/officeDocument/2006/relationships/printerSettings" Target="../printerSettings/printerSettings1114.bin"/><Relationship Id="rId28" Type="http://schemas.openxmlformats.org/officeDocument/2006/relationships/printerSettings" Target="../printerSettings/printerSettings1119.bin"/><Relationship Id="rId10" Type="http://schemas.openxmlformats.org/officeDocument/2006/relationships/printerSettings" Target="../printerSettings/printerSettings1101.bin"/><Relationship Id="rId19" Type="http://schemas.openxmlformats.org/officeDocument/2006/relationships/printerSettings" Target="../printerSettings/printerSettings1110.bin"/><Relationship Id="rId31" Type="http://schemas.openxmlformats.org/officeDocument/2006/relationships/printerSettings" Target="../printerSettings/printerSettings1122.bin"/><Relationship Id="rId4" Type="http://schemas.openxmlformats.org/officeDocument/2006/relationships/printerSettings" Target="../printerSettings/printerSettings1095.bin"/><Relationship Id="rId9" Type="http://schemas.openxmlformats.org/officeDocument/2006/relationships/printerSettings" Target="../printerSettings/printerSettings1100.bin"/><Relationship Id="rId14" Type="http://schemas.openxmlformats.org/officeDocument/2006/relationships/printerSettings" Target="../printerSettings/printerSettings1105.bin"/><Relationship Id="rId22" Type="http://schemas.openxmlformats.org/officeDocument/2006/relationships/printerSettings" Target="../printerSettings/printerSettings1113.bin"/><Relationship Id="rId27" Type="http://schemas.openxmlformats.org/officeDocument/2006/relationships/printerSettings" Target="../printerSettings/printerSettings1118.bin"/><Relationship Id="rId30" Type="http://schemas.openxmlformats.org/officeDocument/2006/relationships/printerSettings" Target="../printerSettings/printerSettings1121.bin"/></Relationships>
</file>

<file path=xl/worksheets/_rels/sheet32.xml.rels><?xml version="1.0" encoding="UTF-8" standalone="yes"?>
<Relationships xmlns="http://schemas.openxmlformats.org/package/2006/relationships"><Relationship Id="rId13" Type="http://schemas.openxmlformats.org/officeDocument/2006/relationships/printerSettings" Target="../printerSettings/printerSettings1135.bin"/><Relationship Id="rId18" Type="http://schemas.openxmlformats.org/officeDocument/2006/relationships/printerSettings" Target="../printerSettings/printerSettings1140.bin"/><Relationship Id="rId26" Type="http://schemas.openxmlformats.org/officeDocument/2006/relationships/printerSettings" Target="../printerSettings/printerSettings1148.bin"/><Relationship Id="rId39" Type="http://schemas.openxmlformats.org/officeDocument/2006/relationships/printerSettings" Target="../printerSettings/printerSettings1161.bin"/><Relationship Id="rId21" Type="http://schemas.openxmlformats.org/officeDocument/2006/relationships/printerSettings" Target="../printerSettings/printerSettings1143.bin"/><Relationship Id="rId34" Type="http://schemas.openxmlformats.org/officeDocument/2006/relationships/printerSettings" Target="../printerSettings/printerSettings1156.bin"/><Relationship Id="rId42" Type="http://schemas.openxmlformats.org/officeDocument/2006/relationships/printerSettings" Target="../printerSettings/printerSettings1164.bin"/><Relationship Id="rId7" Type="http://schemas.openxmlformats.org/officeDocument/2006/relationships/printerSettings" Target="../printerSettings/printerSettings1129.bin"/><Relationship Id="rId2" Type="http://schemas.openxmlformats.org/officeDocument/2006/relationships/printerSettings" Target="../printerSettings/printerSettings1124.bin"/><Relationship Id="rId16" Type="http://schemas.openxmlformats.org/officeDocument/2006/relationships/printerSettings" Target="../printerSettings/printerSettings1138.bin"/><Relationship Id="rId29" Type="http://schemas.openxmlformats.org/officeDocument/2006/relationships/printerSettings" Target="../printerSettings/printerSettings1151.bin"/><Relationship Id="rId1" Type="http://schemas.openxmlformats.org/officeDocument/2006/relationships/printerSettings" Target="../printerSettings/printerSettings1123.bin"/><Relationship Id="rId6" Type="http://schemas.openxmlformats.org/officeDocument/2006/relationships/printerSettings" Target="../printerSettings/printerSettings1128.bin"/><Relationship Id="rId11" Type="http://schemas.openxmlformats.org/officeDocument/2006/relationships/printerSettings" Target="../printerSettings/printerSettings1133.bin"/><Relationship Id="rId24" Type="http://schemas.openxmlformats.org/officeDocument/2006/relationships/printerSettings" Target="../printerSettings/printerSettings1146.bin"/><Relationship Id="rId32" Type="http://schemas.openxmlformats.org/officeDocument/2006/relationships/printerSettings" Target="../printerSettings/printerSettings1154.bin"/><Relationship Id="rId37" Type="http://schemas.openxmlformats.org/officeDocument/2006/relationships/printerSettings" Target="../printerSettings/printerSettings1159.bin"/><Relationship Id="rId40" Type="http://schemas.openxmlformats.org/officeDocument/2006/relationships/printerSettings" Target="../printerSettings/printerSettings1162.bin"/><Relationship Id="rId45" Type="http://schemas.openxmlformats.org/officeDocument/2006/relationships/printerSettings" Target="../printerSettings/printerSettings1167.bin"/><Relationship Id="rId5" Type="http://schemas.openxmlformats.org/officeDocument/2006/relationships/printerSettings" Target="../printerSettings/printerSettings1127.bin"/><Relationship Id="rId15" Type="http://schemas.openxmlformats.org/officeDocument/2006/relationships/printerSettings" Target="../printerSettings/printerSettings1137.bin"/><Relationship Id="rId23" Type="http://schemas.openxmlformats.org/officeDocument/2006/relationships/printerSettings" Target="../printerSettings/printerSettings1145.bin"/><Relationship Id="rId28" Type="http://schemas.openxmlformats.org/officeDocument/2006/relationships/printerSettings" Target="../printerSettings/printerSettings1150.bin"/><Relationship Id="rId36" Type="http://schemas.openxmlformats.org/officeDocument/2006/relationships/printerSettings" Target="../printerSettings/printerSettings1158.bin"/><Relationship Id="rId10" Type="http://schemas.openxmlformats.org/officeDocument/2006/relationships/printerSettings" Target="../printerSettings/printerSettings1132.bin"/><Relationship Id="rId19" Type="http://schemas.openxmlformats.org/officeDocument/2006/relationships/printerSettings" Target="../printerSettings/printerSettings1141.bin"/><Relationship Id="rId31" Type="http://schemas.openxmlformats.org/officeDocument/2006/relationships/printerSettings" Target="../printerSettings/printerSettings1153.bin"/><Relationship Id="rId44" Type="http://schemas.openxmlformats.org/officeDocument/2006/relationships/printerSettings" Target="../printerSettings/printerSettings1166.bin"/><Relationship Id="rId4" Type="http://schemas.openxmlformats.org/officeDocument/2006/relationships/printerSettings" Target="../printerSettings/printerSettings1126.bin"/><Relationship Id="rId9" Type="http://schemas.openxmlformats.org/officeDocument/2006/relationships/printerSettings" Target="../printerSettings/printerSettings1131.bin"/><Relationship Id="rId14" Type="http://schemas.openxmlformats.org/officeDocument/2006/relationships/printerSettings" Target="../printerSettings/printerSettings1136.bin"/><Relationship Id="rId22" Type="http://schemas.openxmlformats.org/officeDocument/2006/relationships/printerSettings" Target="../printerSettings/printerSettings1144.bin"/><Relationship Id="rId27" Type="http://schemas.openxmlformats.org/officeDocument/2006/relationships/printerSettings" Target="../printerSettings/printerSettings1149.bin"/><Relationship Id="rId30" Type="http://schemas.openxmlformats.org/officeDocument/2006/relationships/printerSettings" Target="../printerSettings/printerSettings1152.bin"/><Relationship Id="rId35" Type="http://schemas.openxmlformats.org/officeDocument/2006/relationships/printerSettings" Target="../printerSettings/printerSettings1157.bin"/><Relationship Id="rId43" Type="http://schemas.openxmlformats.org/officeDocument/2006/relationships/printerSettings" Target="../printerSettings/printerSettings1165.bin"/><Relationship Id="rId8" Type="http://schemas.openxmlformats.org/officeDocument/2006/relationships/printerSettings" Target="../printerSettings/printerSettings1130.bin"/><Relationship Id="rId3" Type="http://schemas.openxmlformats.org/officeDocument/2006/relationships/printerSettings" Target="../printerSettings/printerSettings1125.bin"/><Relationship Id="rId12" Type="http://schemas.openxmlformats.org/officeDocument/2006/relationships/printerSettings" Target="../printerSettings/printerSettings1134.bin"/><Relationship Id="rId17" Type="http://schemas.openxmlformats.org/officeDocument/2006/relationships/printerSettings" Target="../printerSettings/printerSettings1139.bin"/><Relationship Id="rId25" Type="http://schemas.openxmlformats.org/officeDocument/2006/relationships/printerSettings" Target="../printerSettings/printerSettings1147.bin"/><Relationship Id="rId33" Type="http://schemas.openxmlformats.org/officeDocument/2006/relationships/printerSettings" Target="../printerSettings/printerSettings1155.bin"/><Relationship Id="rId38" Type="http://schemas.openxmlformats.org/officeDocument/2006/relationships/printerSettings" Target="../printerSettings/printerSettings1160.bin"/><Relationship Id="rId20" Type="http://schemas.openxmlformats.org/officeDocument/2006/relationships/printerSettings" Target="../printerSettings/printerSettings1142.bin"/><Relationship Id="rId41" Type="http://schemas.openxmlformats.org/officeDocument/2006/relationships/printerSettings" Target="../printerSettings/printerSettings1163.bin"/></Relationships>
</file>

<file path=xl/worksheets/_rels/sheet33.xml.rels><?xml version="1.0" encoding="UTF-8" standalone="yes"?>
<Relationships xmlns="http://schemas.openxmlformats.org/package/2006/relationships"><Relationship Id="rId13" Type="http://schemas.openxmlformats.org/officeDocument/2006/relationships/printerSettings" Target="../printerSettings/printerSettings1180.bin"/><Relationship Id="rId18" Type="http://schemas.openxmlformats.org/officeDocument/2006/relationships/printerSettings" Target="../printerSettings/printerSettings1185.bin"/><Relationship Id="rId26" Type="http://schemas.openxmlformats.org/officeDocument/2006/relationships/printerSettings" Target="../printerSettings/printerSettings1193.bin"/><Relationship Id="rId3" Type="http://schemas.openxmlformats.org/officeDocument/2006/relationships/printerSettings" Target="../printerSettings/printerSettings1170.bin"/><Relationship Id="rId21" Type="http://schemas.openxmlformats.org/officeDocument/2006/relationships/printerSettings" Target="../printerSettings/printerSettings1188.bin"/><Relationship Id="rId34" Type="http://schemas.openxmlformats.org/officeDocument/2006/relationships/printerSettings" Target="../printerSettings/printerSettings1201.bin"/><Relationship Id="rId7" Type="http://schemas.openxmlformats.org/officeDocument/2006/relationships/printerSettings" Target="../printerSettings/printerSettings1174.bin"/><Relationship Id="rId12" Type="http://schemas.openxmlformats.org/officeDocument/2006/relationships/printerSettings" Target="../printerSettings/printerSettings1179.bin"/><Relationship Id="rId17" Type="http://schemas.openxmlformats.org/officeDocument/2006/relationships/printerSettings" Target="../printerSettings/printerSettings1184.bin"/><Relationship Id="rId25" Type="http://schemas.openxmlformats.org/officeDocument/2006/relationships/printerSettings" Target="../printerSettings/printerSettings1192.bin"/><Relationship Id="rId33" Type="http://schemas.openxmlformats.org/officeDocument/2006/relationships/printerSettings" Target="../printerSettings/printerSettings1200.bin"/><Relationship Id="rId2" Type="http://schemas.openxmlformats.org/officeDocument/2006/relationships/printerSettings" Target="../printerSettings/printerSettings1169.bin"/><Relationship Id="rId16" Type="http://schemas.openxmlformats.org/officeDocument/2006/relationships/printerSettings" Target="../printerSettings/printerSettings1183.bin"/><Relationship Id="rId20" Type="http://schemas.openxmlformats.org/officeDocument/2006/relationships/printerSettings" Target="../printerSettings/printerSettings1187.bin"/><Relationship Id="rId29" Type="http://schemas.openxmlformats.org/officeDocument/2006/relationships/printerSettings" Target="../printerSettings/printerSettings1196.bin"/><Relationship Id="rId1" Type="http://schemas.openxmlformats.org/officeDocument/2006/relationships/printerSettings" Target="../printerSettings/printerSettings1168.bin"/><Relationship Id="rId6" Type="http://schemas.openxmlformats.org/officeDocument/2006/relationships/printerSettings" Target="../printerSettings/printerSettings1173.bin"/><Relationship Id="rId11" Type="http://schemas.openxmlformats.org/officeDocument/2006/relationships/printerSettings" Target="../printerSettings/printerSettings1178.bin"/><Relationship Id="rId24" Type="http://schemas.openxmlformats.org/officeDocument/2006/relationships/printerSettings" Target="../printerSettings/printerSettings1191.bin"/><Relationship Id="rId32" Type="http://schemas.openxmlformats.org/officeDocument/2006/relationships/printerSettings" Target="../printerSettings/printerSettings1199.bin"/><Relationship Id="rId5" Type="http://schemas.openxmlformats.org/officeDocument/2006/relationships/printerSettings" Target="../printerSettings/printerSettings1172.bin"/><Relationship Id="rId15" Type="http://schemas.openxmlformats.org/officeDocument/2006/relationships/printerSettings" Target="../printerSettings/printerSettings1182.bin"/><Relationship Id="rId23" Type="http://schemas.openxmlformats.org/officeDocument/2006/relationships/printerSettings" Target="../printerSettings/printerSettings1190.bin"/><Relationship Id="rId28" Type="http://schemas.openxmlformats.org/officeDocument/2006/relationships/printerSettings" Target="../printerSettings/printerSettings1195.bin"/><Relationship Id="rId36" Type="http://schemas.openxmlformats.org/officeDocument/2006/relationships/printerSettings" Target="../printerSettings/printerSettings1203.bin"/><Relationship Id="rId10" Type="http://schemas.openxmlformats.org/officeDocument/2006/relationships/printerSettings" Target="../printerSettings/printerSettings1177.bin"/><Relationship Id="rId19" Type="http://schemas.openxmlformats.org/officeDocument/2006/relationships/printerSettings" Target="../printerSettings/printerSettings1186.bin"/><Relationship Id="rId31" Type="http://schemas.openxmlformats.org/officeDocument/2006/relationships/printerSettings" Target="../printerSettings/printerSettings1198.bin"/><Relationship Id="rId4" Type="http://schemas.openxmlformats.org/officeDocument/2006/relationships/printerSettings" Target="../printerSettings/printerSettings1171.bin"/><Relationship Id="rId9" Type="http://schemas.openxmlformats.org/officeDocument/2006/relationships/printerSettings" Target="../printerSettings/printerSettings1176.bin"/><Relationship Id="rId14" Type="http://schemas.openxmlformats.org/officeDocument/2006/relationships/printerSettings" Target="../printerSettings/printerSettings1181.bin"/><Relationship Id="rId22" Type="http://schemas.openxmlformats.org/officeDocument/2006/relationships/printerSettings" Target="../printerSettings/printerSettings1189.bin"/><Relationship Id="rId27" Type="http://schemas.openxmlformats.org/officeDocument/2006/relationships/printerSettings" Target="../printerSettings/printerSettings1194.bin"/><Relationship Id="rId30" Type="http://schemas.openxmlformats.org/officeDocument/2006/relationships/printerSettings" Target="../printerSettings/printerSettings1197.bin"/><Relationship Id="rId35" Type="http://schemas.openxmlformats.org/officeDocument/2006/relationships/printerSettings" Target="../printerSettings/printerSettings1202.bin"/><Relationship Id="rId8" Type="http://schemas.openxmlformats.org/officeDocument/2006/relationships/printerSettings" Target="../printerSettings/printerSettings1175.bin"/></Relationships>
</file>

<file path=xl/worksheets/_rels/sheet34.xml.rels><?xml version="1.0" encoding="UTF-8" standalone="yes"?>
<Relationships xmlns="http://schemas.openxmlformats.org/package/2006/relationships"><Relationship Id="rId13" Type="http://schemas.openxmlformats.org/officeDocument/2006/relationships/printerSettings" Target="../printerSettings/printerSettings1216.bin"/><Relationship Id="rId18" Type="http://schemas.openxmlformats.org/officeDocument/2006/relationships/printerSettings" Target="../printerSettings/printerSettings1221.bin"/><Relationship Id="rId26" Type="http://schemas.openxmlformats.org/officeDocument/2006/relationships/printerSettings" Target="../printerSettings/printerSettings1229.bin"/><Relationship Id="rId3" Type="http://schemas.openxmlformats.org/officeDocument/2006/relationships/printerSettings" Target="../printerSettings/printerSettings1206.bin"/><Relationship Id="rId21" Type="http://schemas.openxmlformats.org/officeDocument/2006/relationships/printerSettings" Target="../printerSettings/printerSettings1224.bin"/><Relationship Id="rId34" Type="http://schemas.openxmlformats.org/officeDocument/2006/relationships/printerSettings" Target="../printerSettings/printerSettings1237.bin"/><Relationship Id="rId7" Type="http://schemas.openxmlformats.org/officeDocument/2006/relationships/printerSettings" Target="../printerSettings/printerSettings1210.bin"/><Relationship Id="rId12" Type="http://schemas.openxmlformats.org/officeDocument/2006/relationships/printerSettings" Target="../printerSettings/printerSettings1215.bin"/><Relationship Id="rId17" Type="http://schemas.openxmlformats.org/officeDocument/2006/relationships/printerSettings" Target="../printerSettings/printerSettings1220.bin"/><Relationship Id="rId25" Type="http://schemas.openxmlformats.org/officeDocument/2006/relationships/printerSettings" Target="../printerSettings/printerSettings1228.bin"/><Relationship Id="rId33" Type="http://schemas.openxmlformats.org/officeDocument/2006/relationships/printerSettings" Target="../printerSettings/printerSettings1236.bin"/><Relationship Id="rId2" Type="http://schemas.openxmlformats.org/officeDocument/2006/relationships/printerSettings" Target="../printerSettings/printerSettings1205.bin"/><Relationship Id="rId16" Type="http://schemas.openxmlformats.org/officeDocument/2006/relationships/printerSettings" Target="../printerSettings/printerSettings1219.bin"/><Relationship Id="rId20" Type="http://schemas.openxmlformats.org/officeDocument/2006/relationships/printerSettings" Target="../printerSettings/printerSettings1223.bin"/><Relationship Id="rId29" Type="http://schemas.openxmlformats.org/officeDocument/2006/relationships/printerSettings" Target="../printerSettings/printerSettings1232.bin"/><Relationship Id="rId1" Type="http://schemas.openxmlformats.org/officeDocument/2006/relationships/printerSettings" Target="../printerSettings/printerSettings1204.bin"/><Relationship Id="rId6" Type="http://schemas.openxmlformats.org/officeDocument/2006/relationships/printerSettings" Target="../printerSettings/printerSettings1209.bin"/><Relationship Id="rId11" Type="http://schemas.openxmlformats.org/officeDocument/2006/relationships/printerSettings" Target="../printerSettings/printerSettings1214.bin"/><Relationship Id="rId24" Type="http://schemas.openxmlformats.org/officeDocument/2006/relationships/printerSettings" Target="../printerSettings/printerSettings1227.bin"/><Relationship Id="rId32" Type="http://schemas.openxmlformats.org/officeDocument/2006/relationships/printerSettings" Target="../printerSettings/printerSettings1235.bin"/><Relationship Id="rId5" Type="http://schemas.openxmlformats.org/officeDocument/2006/relationships/printerSettings" Target="../printerSettings/printerSettings1208.bin"/><Relationship Id="rId15" Type="http://schemas.openxmlformats.org/officeDocument/2006/relationships/printerSettings" Target="../printerSettings/printerSettings1218.bin"/><Relationship Id="rId23" Type="http://schemas.openxmlformats.org/officeDocument/2006/relationships/printerSettings" Target="../printerSettings/printerSettings1226.bin"/><Relationship Id="rId28" Type="http://schemas.openxmlformats.org/officeDocument/2006/relationships/printerSettings" Target="../printerSettings/printerSettings1231.bin"/><Relationship Id="rId36" Type="http://schemas.openxmlformats.org/officeDocument/2006/relationships/printerSettings" Target="../printerSettings/printerSettings1239.bin"/><Relationship Id="rId10" Type="http://schemas.openxmlformats.org/officeDocument/2006/relationships/printerSettings" Target="../printerSettings/printerSettings1213.bin"/><Relationship Id="rId19" Type="http://schemas.openxmlformats.org/officeDocument/2006/relationships/printerSettings" Target="../printerSettings/printerSettings1222.bin"/><Relationship Id="rId31" Type="http://schemas.openxmlformats.org/officeDocument/2006/relationships/printerSettings" Target="../printerSettings/printerSettings1234.bin"/><Relationship Id="rId4" Type="http://schemas.openxmlformats.org/officeDocument/2006/relationships/printerSettings" Target="../printerSettings/printerSettings1207.bin"/><Relationship Id="rId9" Type="http://schemas.openxmlformats.org/officeDocument/2006/relationships/printerSettings" Target="../printerSettings/printerSettings1212.bin"/><Relationship Id="rId14" Type="http://schemas.openxmlformats.org/officeDocument/2006/relationships/printerSettings" Target="../printerSettings/printerSettings1217.bin"/><Relationship Id="rId22" Type="http://schemas.openxmlformats.org/officeDocument/2006/relationships/printerSettings" Target="../printerSettings/printerSettings1225.bin"/><Relationship Id="rId27" Type="http://schemas.openxmlformats.org/officeDocument/2006/relationships/printerSettings" Target="../printerSettings/printerSettings1230.bin"/><Relationship Id="rId30" Type="http://schemas.openxmlformats.org/officeDocument/2006/relationships/printerSettings" Target="../printerSettings/printerSettings1233.bin"/><Relationship Id="rId35" Type="http://schemas.openxmlformats.org/officeDocument/2006/relationships/printerSettings" Target="../printerSettings/printerSettings1238.bin"/><Relationship Id="rId8" Type="http://schemas.openxmlformats.org/officeDocument/2006/relationships/printerSettings" Target="../printerSettings/printerSettings1211.bin"/></Relationships>
</file>

<file path=xl/worksheets/_rels/sheet35.xml.rels><?xml version="1.0" encoding="UTF-8" standalone="yes"?>
<Relationships xmlns="http://schemas.openxmlformats.org/package/2006/relationships"><Relationship Id="rId13" Type="http://schemas.openxmlformats.org/officeDocument/2006/relationships/printerSettings" Target="../printerSettings/printerSettings1252.bin"/><Relationship Id="rId18" Type="http://schemas.openxmlformats.org/officeDocument/2006/relationships/printerSettings" Target="../printerSettings/printerSettings1257.bin"/><Relationship Id="rId26" Type="http://schemas.openxmlformats.org/officeDocument/2006/relationships/printerSettings" Target="../printerSettings/printerSettings1265.bin"/><Relationship Id="rId3" Type="http://schemas.openxmlformats.org/officeDocument/2006/relationships/printerSettings" Target="../printerSettings/printerSettings1242.bin"/><Relationship Id="rId21" Type="http://schemas.openxmlformats.org/officeDocument/2006/relationships/printerSettings" Target="../printerSettings/printerSettings1260.bin"/><Relationship Id="rId34" Type="http://schemas.openxmlformats.org/officeDocument/2006/relationships/printerSettings" Target="../printerSettings/printerSettings1273.bin"/><Relationship Id="rId7" Type="http://schemas.openxmlformats.org/officeDocument/2006/relationships/printerSettings" Target="../printerSettings/printerSettings1246.bin"/><Relationship Id="rId12" Type="http://schemas.openxmlformats.org/officeDocument/2006/relationships/printerSettings" Target="../printerSettings/printerSettings1251.bin"/><Relationship Id="rId17" Type="http://schemas.openxmlformats.org/officeDocument/2006/relationships/printerSettings" Target="../printerSettings/printerSettings1256.bin"/><Relationship Id="rId25" Type="http://schemas.openxmlformats.org/officeDocument/2006/relationships/printerSettings" Target="../printerSettings/printerSettings1264.bin"/><Relationship Id="rId33" Type="http://schemas.openxmlformats.org/officeDocument/2006/relationships/printerSettings" Target="../printerSettings/printerSettings1272.bin"/><Relationship Id="rId2" Type="http://schemas.openxmlformats.org/officeDocument/2006/relationships/printerSettings" Target="../printerSettings/printerSettings1241.bin"/><Relationship Id="rId16" Type="http://schemas.openxmlformats.org/officeDocument/2006/relationships/printerSettings" Target="../printerSettings/printerSettings1255.bin"/><Relationship Id="rId20" Type="http://schemas.openxmlformats.org/officeDocument/2006/relationships/printerSettings" Target="../printerSettings/printerSettings1259.bin"/><Relationship Id="rId29" Type="http://schemas.openxmlformats.org/officeDocument/2006/relationships/printerSettings" Target="../printerSettings/printerSettings1268.bin"/><Relationship Id="rId1" Type="http://schemas.openxmlformats.org/officeDocument/2006/relationships/printerSettings" Target="../printerSettings/printerSettings1240.bin"/><Relationship Id="rId6" Type="http://schemas.openxmlformats.org/officeDocument/2006/relationships/printerSettings" Target="../printerSettings/printerSettings1245.bin"/><Relationship Id="rId11" Type="http://schemas.openxmlformats.org/officeDocument/2006/relationships/printerSettings" Target="../printerSettings/printerSettings1250.bin"/><Relationship Id="rId24" Type="http://schemas.openxmlformats.org/officeDocument/2006/relationships/printerSettings" Target="../printerSettings/printerSettings1263.bin"/><Relationship Id="rId32" Type="http://schemas.openxmlformats.org/officeDocument/2006/relationships/printerSettings" Target="../printerSettings/printerSettings1271.bin"/><Relationship Id="rId5" Type="http://schemas.openxmlformats.org/officeDocument/2006/relationships/printerSettings" Target="../printerSettings/printerSettings1244.bin"/><Relationship Id="rId15" Type="http://schemas.openxmlformats.org/officeDocument/2006/relationships/printerSettings" Target="../printerSettings/printerSettings1254.bin"/><Relationship Id="rId23" Type="http://schemas.openxmlformats.org/officeDocument/2006/relationships/printerSettings" Target="../printerSettings/printerSettings1262.bin"/><Relationship Id="rId28" Type="http://schemas.openxmlformats.org/officeDocument/2006/relationships/printerSettings" Target="../printerSettings/printerSettings1267.bin"/><Relationship Id="rId36" Type="http://schemas.openxmlformats.org/officeDocument/2006/relationships/printerSettings" Target="../printerSettings/printerSettings1275.bin"/><Relationship Id="rId10" Type="http://schemas.openxmlformats.org/officeDocument/2006/relationships/printerSettings" Target="../printerSettings/printerSettings1249.bin"/><Relationship Id="rId19" Type="http://schemas.openxmlformats.org/officeDocument/2006/relationships/printerSettings" Target="../printerSettings/printerSettings1258.bin"/><Relationship Id="rId31" Type="http://schemas.openxmlformats.org/officeDocument/2006/relationships/printerSettings" Target="../printerSettings/printerSettings1270.bin"/><Relationship Id="rId4" Type="http://schemas.openxmlformats.org/officeDocument/2006/relationships/printerSettings" Target="../printerSettings/printerSettings1243.bin"/><Relationship Id="rId9" Type="http://schemas.openxmlformats.org/officeDocument/2006/relationships/printerSettings" Target="../printerSettings/printerSettings1248.bin"/><Relationship Id="rId14" Type="http://schemas.openxmlformats.org/officeDocument/2006/relationships/printerSettings" Target="../printerSettings/printerSettings1253.bin"/><Relationship Id="rId22" Type="http://schemas.openxmlformats.org/officeDocument/2006/relationships/printerSettings" Target="../printerSettings/printerSettings1261.bin"/><Relationship Id="rId27" Type="http://schemas.openxmlformats.org/officeDocument/2006/relationships/printerSettings" Target="../printerSettings/printerSettings1266.bin"/><Relationship Id="rId30" Type="http://schemas.openxmlformats.org/officeDocument/2006/relationships/printerSettings" Target="../printerSettings/printerSettings1269.bin"/><Relationship Id="rId35" Type="http://schemas.openxmlformats.org/officeDocument/2006/relationships/printerSettings" Target="../printerSettings/printerSettings1274.bin"/><Relationship Id="rId8" Type="http://schemas.openxmlformats.org/officeDocument/2006/relationships/printerSettings" Target="../printerSettings/printerSettings1247.bin"/></Relationships>
</file>

<file path=xl/worksheets/_rels/sheet36.xml.rels><?xml version="1.0" encoding="UTF-8" standalone="yes"?>
<Relationships xmlns="http://schemas.openxmlformats.org/package/2006/relationships"><Relationship Id="rId13" Type="http://schemas.openxmlformats.org/officeDocument/2006/relationships/printerSettings" Target="../printerSettings/printerSettings1288.bin"/><Relationship Id="rId18" Type="http://schemas.openxmlformats.org/officeDocument/2006/relationships/printerSettings" Target="../printerSettings/printerSettings1293.bin"/><Relationship Id="rId26" Type="http://schemas.openxmlformats.org/officeDocument/2006/relationships/printerSettings" Target="../printerSettings/printerSettings1301.bin"/><Relationship Id="rId39" Type="http://schemas.openxmlformats.org/officeDocument/2006/relationships/printerSettings" Target="../printerSettings/printerSettings1314.bin"/><Relationship Id="rId21" Type="http://schemas.openxmlformats.org/officeDocument/2006/relationships/printerSettings" Target="../printerSettings/printerSettings1296.bin"/><Relationship Id="rId34" Type="http://schemas.openxmlformats.org/officeDocument/2006/relationships/printerSettings" Target="../printerSettings/printerSettings1309.bin"/><Relationship Id="rId7" Type="http://schemas.openxmlformats.org/officeDocument/2006/relationships/printerSettings" Target="../printerSettings/printerSettings1282.bin"/><Relationship Id="rId12" Type="http://schemas.openxmlformats.org/officeDocument/2006/relationships/printerSettings" Target="../printerSettings/printerSettings1287.bin"/><Relationship Id="rId17" Type="http://schemas.openxmlformats.org/officeDocument/2006/relationships/printerSettings" Target="../printerSettings/printerSettings1292.bin"/><Relationship Id="rId25" Type="http://schemas.openxmlformats.org/officeDocument/2006/relationships/printerSettings" Target="../printerSettings/printerSettings1300.bin"/><Relationship Id="rId33" Type="http://schemas.openxmlformats.org/officeDocument/2006/relationships/printerSettings" Target="../printerSettings/printerSettings1308.bin"/><Relationship Id="rId38" Type="http://schemas.openxmlformats.org/officeDocument/2006/relationships/printerSettings" Target="../printerSettings/printerSettings1313.bin"/><Relationship Id="rId2" Type="http://schemas.openxmlformats.org/officeDocument/2006/relationships/printerSettings" Target="../printerSettings/printerSettings1277.bin"/><Relationship Id="rId16" Type="http://schemas.openxmlformats.org/officeDocument/2006/relationships/printerSettings" Target="../printerSettings/printerSettings1291.bin"/><Relationship Id="rId20" Type="http://schemas.openxmlformats.org/officeDocument/2006/relationships/printerSettings" Target="../printerSettings/printerSettings1295.bin"/><Relationship Id="rId29" Type="http://schemas.openxmlformats.org/officeDocument/2006/relationships/printerSettings" Target="../printerSettings/printerSettings1304.bin"/><Relationship Id="rId1" Type="http://schemas.openxmlformats.org/officeDocument/2006/relationships/printerSettings" Target="../printerSettings/printerSettings1276.bin"/><Relationship Id="rId6" Type="http://schemas.openxmlformats.org/officeDocument/2006/relationships/printerSettings" Target="../printerSettings/printerSettings1281.bin"/><Relationship Id="rId11" Type="http://schemas.openxmlformats.org/officeDocument/2006/relationships/printerSettings" Target="../printerSettings/printerSettings1286.bin"/><Relationship Id="rId24" Type="http://schemas.openxmlformats.org/officeDocument/2006/relationships/printerSettings" Target="../printerSettings/printerSettings1299.bin"/><Relationship Id="rId32" Type="http://schemas.openxmlformats.org/officeDocument/2006/relationships/printerSettings" Target="../printerSettings/printerSettings1307.bin"/><Relationship Id="rId37" Type="http://schemas.openxmlformats.org/officeDocument/2006/relationships/printerSettings" Target="../printerSettings/printerSettings1312.bin"/><Relationship Id="rId40" Type="http://schemas.openxmlformats.org/officeDocument/2006/relationships/printerSettings" Target="../printerSettings/printerSettings1315.bin"/><Relationship Id="rId5" Type="http://schemas.openxmlformats.org/officeDocument/2006/relationships/printerSettings" Target="../printerSettings/printerSettings1280.bin"/><Relationship Id="rId15" Type="http://schemas.openxmlformats.org/officeDocument/2006/relationships/printerSettings" Target="../printerSettings/printerSettings1290.bin"/><Relationship Id="rId23" Type="http://schemas.openxmlformats.org/officeDocument/2006/relationships/printerSettings" Target="../printerSettings/printerSettings1298.bin"/><Relationship Id="rId28" Type="http://schemas.openxmlformats.org/officeDocument/2006/relationships/printerSettings" Target="../printerSettings/printerSettings1303.bin"/><Relationship Id="rId36" Type="http://schemas.openxmlformats.org/officeDocument/2006/relationships/printerSettings" Target="../printerSettings/printerSettings1311.bin"/><Relationship Id="rId10" Type="http://schemas.openxmlformats.org/officeDocument/2006/relationships/printerSettings" Target="../printerSettings/printerSettings1285.bin"/><Relationship Id="rId19" Type="http://schemas.openxmlformats.org/officeDocument/2006/relationships/printerSettings" Target="../printerSettings/printerSettings1294.bin"/><Relationship Id="rId31" Type="http://schemas.openxmlformats.org/officeDocument/2006/relationships/printerSettings" Target="../printerSettings/printerSettings1306.bin"/><Relationship Id="rId4" Type="http://schemas.openxmlformats.org/officeDocument/2006/relationships/printerSettings" Target="../printerSettings/printerSettings1279.bin"/><Relationship Id="rId9" Type="http://schemas.openxmlformats.org/officeDocument/2006/relationships/printerSettings" Target="../printerSettings/printerSettings1284.bin"/><Relationship Id="rId14" Type="http://schemas.openxmlformats.org/officeDocument/2006/relationships/printerSettings" Target="../printerSettings/printerSettings1289.bin"/><Relationship Id="rId22" Type="http://schemas.openxmlformats.org/officeDocument/2006/relationships/printerSettings" Target="../printerSettings/printerSettings1297.bin"/><Relationship Id="rId27" Type="http://schemas.openxmlformats.org/officeDocument/2006/relationships/printerSettings" Target="../printerSettings/printerSettings1302.bin"/><Relationship Id="rId30" Type="http://schemas.openxmlformats.org/officeDocument/2006/relationships/printerSettings" Target="../printerSettings/printerSettings1305.bin"/><Relationship Id="rId35" Type="http://schemas.openxmlformats.org/officeDocument/2006/relationships/printerSettings" Target="../printerSettings/printerSettings1310.bin"/><Relationship Id="rId8" Type="http://schemas.openxmlformats.org/officeDocument/2006/relationships/printerSettings" Target="../printerSettings/printerSettings1283.bin"/><Relationship Id="rId3" Type="http://schemas.openxmlformats.org/officeDocument/2006/relationships/printerSettings" Target="../printerSettings/printerSettings1278.bin"/></Relationships>
</file>

<file path=xl/worksheets/_rels/sheet37.xml.rels><?xml version="1.0" encoding="UTF-8" standalone="yes"?>
<Relationships xmlns="http://schemas.openxmlformats.org/package/2006/relationships"><Relationship Id="rId13" Type="http://schemas.openxmlformats.org/officeDocument/2006/relationships/printerSettings" Target="../printerSettings/printerSettings1328.bin"/><Relationship Id="rId18" Type="http://schemas.openxmlformats.org/officeDocument/2006/relationships/printerSettings" Target="../printerSettings/printerSettings1333.bin"/><Relationship Id="rId26" Type="http://schemas.openxmlformats.org/officeDocument/2006/relationships/printerSettings" Target="../printerSettings/printerSettings1341.bin"/><Relationship Id="rId3" Type="http://schemas.openxmlformats.org/officeDocument/2006/relationships/printerSettings" Target="../printerSettings/printerSettings1318.bin"/><Relationship Id="rId21" Type="http://schemas.openxmlformats.org/officeDocument/2006/relationships/printerSettings" Target="../printerSettings/printerSettings1336.bin"/><Relationship Id="rId34" Type="http://schemas.openxmlformats.org/officeDocument/2006/relationships/printerSettings" Target="../printerSettings/printerSettings1349.bin"/><Relationship Id="rId7" Type="http://schemas.openxmlformats.org/officeDocument/2006/relationships/printerSettings" Target="../printerSettings/printerSettings1322.bin"/><Relationship Id="rId12" Type="http://schemas.openxmlformats.org/officeDocument/2006/relationships/printerSettings" Target="../printerSettings/printerSettings1327.bin"/><Relationship Id="rId17" Type="http://schemas.openxmlformats.org/officeDocument/2006/relationships/printerSettings" Target="../printerSettings/printerSettings1332.bin"/><Relationship Id="rId25" Type="http://schemas.openxmlformats.org/officeDocument/2006/relationships/printerSettings" Target="../printerSettings/printerSettings1340.bin"/><Relationship Id="rId33" Type="http://schemas.openxmlformats.org/officeDocument/2006/relationships/printerSettings" Target="../printerSettings/printerSettings1348.bin"/><Relationship Id="rId2" Type="http://schemas.openxmlformats.org/officeDocument/2006/relationships/printerSettings" Target="../printerSettings/printerSettings1317.bin"/><Relationship Id="rId16" Type="http://schemas.openxmlformats.org/officeDocument/2006/relationships/printerSettings" Target="../printerSettings/printerSettings1331.bin"/><Relationship Id="rId20" Type="http://schemas.openxmlformats.org/officeDocument/2006/relationships/printerSettings" Target="../printerSettings/printerSettings1335.bin"/><Relationship Id="rId29" Type="http://schemas.openxmlformats.org/officeDocument/2006/relationships/printerSettings" Target="../printerSettings/printerSettings1344.bin"/><Relationship Id="rId1" Type="http://schemas.openxmlformats.org/officeDocument/2006/relationships/printerSettings" Target="../printerSettings/printerSettings1316.bin"/><Relationship Id="rId6" Type="http://schemas.openxmlformats.org/officeDocument/2006/relationships/printerSettings" Target="../printerSettings/printerSettings1321.bin"/><Relationship Id="rId11" Type="http://schemas.openxmlformats.org/officeDocument/2006/relationships/printerSettings" Target="../printerSettings/printerSettings1326.bin"/><Relationship Id="rId24" Type="http://schemas.openxmlformats.org/officeDocument/2006/relationships/printerSettings" Target="../printerSettings/printerSettings1339.bin"/><Relationship Id="rId32" Type="http://schemas.openxmlformats.org/officeDocument/2006/relationships/printerSettings" Target="../printerSettings/printerSettings1347.bin"/><Relationship Id="rId5" Type="http://schemas.openxmlformats.org/officeDocument/2006/relationships/printerSettings" Target="../printerSettings/printerSettings1320.bin"/><Relationship Id="rId15" Type="http://schemas.openxmlformats.org/officeDocument/2006/relationships/printerSettings" Target="../printerSettings/printerSettings1330.bin"/><Relationship Id="rId23" Type="http://schemas.openxmlformats.org/officeDocument/2006/relationships/printerSettings" Target="../printerSettings/printerSettings1338.bin"/><Relationship Id="rId28" Type="http://schemas.openxmlformats.org/officeDocument/2006/relationships/printerSettings" Target="../printerSettings/printerSettings1343.bin"/><Relationship Id="rId10" Type="http://schemas.openxmlformats.org/officeDocument/2006/relationships/printerSettings" Target="../printerSettings/printerSettings1325.bin"/><Relationship Id="rId19" Type="http://schemas.openxmlformats.org/officeDocument/2006/relationships/printerSettings" Target="../printerSettings/printerSettings1334.bin"/><Relationship Id="rId31" Type="http://schemas.openxmlformats.org/officeDocument/2006/relationships/printerSettings" Target="../printerSettings/printerSettings1346.bin"/><Relationship Id="rId4" Type="http://schemas.openxmlformats.org/officeDocument/2006/relationships/printerSettings" Target="../printerSettings/printerSettings1319.bin"/><Relationship Id="rId9" Type="http://schemas.openxmlformats.org/officeDocument/2006/relationships/printerSettings" Target="../printerSettings/printerSettings1324.bin"/><Relationship Id="rId14" Type="http://schemas.openxmlformats.org/officeDocument/2006/relationships/printerSettings" Target="../printerSettings/printerSettings1329.bin"/><Relationship Id="rId22" Type="http://schemas.openxmlformats.org/officeDocument/2006/relationships/printerSettings" Target="../printerSettings/printerSettings1337.bin"/><Relationship Id="rId27" Type="http://schemas.openxmlformats.org/officeDocument/2006/relationships/printerSettings" Target="../printerSettings/printerSettings1342.bin"/><Relationship Id="rId30" Type="http://schemas.openxmlformats.org/officeDocument/2006/relationships/printerSettings" Target="../printerSettings/printerSettings1345.bin"/><Relationship Id="rId8" Type="http://schemas.openxmlformats.org/officeDocument/2006/relationships/printerSettings" Target="../printerSettings/printerSettings1323.bin"/></Relationships>
</file>

<file path=xl/worksheets/_rels/sheet38.xml.rels><?xml version="1.0" encoding="UTF-8" standalone="yes"?>
<Relationships xmlns="http://schemas.openxmlformats.org/package/2006/relationships"><Relationship Id="rId13" Type="http://schemas.openxmlformats.org/officeDocument/2006/relationships/printerSettings" Target="../printerSettings/printerSettings1362.bin"/><Relationship Id="rId18" Type="http://schemas.openxmlformats.org/officeDocument/2006/relationships/printerSettings" Target="../printerSettings/printerSettings1367.bin"/><Relationship Id="rId26" Type="http://schemas.openxmlformats.org/officeDocument/2006/relationships/printerSettings" Target="../printerSettings/printerSettings1375.bin"/><Relationship Id="rId3" Type="http://schemas.openxmlformats.org/officeDocument/2006/relationships/printerSettings" Target="../printerSettings/printerSettings1352.bin"/><Relationship Id="rId21" Type="http://schemas.openxmlformats.org/officeDocument/2006/relationships/printerSettings" Target="../printerSettings/printerSettings1370.bin"/><Relationship Id="rId34" Type="http://schemas.openxmlformats.org/officeDocument/2006/relationships/printerSettings" Target="../printerSettings/printerSettings1383.bin"/><Relationship Id="rId7" Type="http://schemas.openxmlformats.org/officeDocument/2006/relationships/printerSettings" Target="../printerSettings/printerSettings1356.bin"/><Relationship Id="rId12" Type="http://schemas.openxmlformats.org/officeDocument/2006/relationships/printerSettings" Target="../printerSettings/printerSettings1361.bin"/><Relationship Id="rId17" Type="http://schemas.openxmlformats.org/officeDocument/2006/relationships/printerSettings" Target="../printerSettings/printerSettings1366.bin"/><Relationship Id="rId25" Type="http://schemas.openxmlformats.org/officeDocument/2006/relationships/printerSettings" Target="../printerSettings/printerSettings1374.bin"/><Relationship Id="rId33" Type="http://schemas.openxmlformats.org/officeDocument/2006/relationships/printerSettings" Target="../printerSettings/printerSettings1382.bin"/><Relationship Id="rId2" Type="http://schemas.openxmlformats.org/officeDocument/2006/relationships/printerSettings" Target="../printerSettings/printerSettings1351.bin"/><Relationship Id="rId16" Type="http://schemas.openxmlformats.org/officeDocument/2006/relationships/printerSettings" Target="../printerSettings/printerSettings1365.bin"/><Relationship Id="rId20" Type="http://schemas.openxmlformats.org/officeDocument/2006/relationships/printerSettings" Target="../printerSettings/printerSettings1369.bin"/><Relationship Id="rId29" Type="http://schemas.openxmlformats.org/officeDocument/2006/relationships/printerSettings" Target="../printerSettings/printerSettings1378.bin"/><Relationship Id="rId1" Type="http://schemas.openxmlformats.org/officeDocument/2006/relationships/printerSettings" Target="../printerSettings/printerSettings1350.bin"/><Relationship Id="rId6" Type="http://schemas.openxmlformats.org/officeDocument/2006/relationships/printerSettings" Target="../printerSettings/printerSettings1355.bin"/><Relationship Id="rId11" Type="http://schemas.openxmlformats.org/officeDocument/2006/relationships/printerSettings" Target="../printerSettings/printerSettings1360.bin"/><Relationship Id="rId24" Type="http://schemas.openxmlformats.org/officeDocument/2006/relationships/printerSettings" Target="../printerSettings/printerSettings1373.bin"/><Relationship Id="rId32" Type="http://schemas.openxmlformats.org/officeDocument/2006/relationships/printerSettings" Target="../printerSettings/printerSettings1381.bin"/><Relationship Id="rId5" Type="http://schemas.openxmlformats.org/officeDocument/2006/relationships/printerSettings" Target="../printerSettings/printerSettings1354.bin"/><Relationship Id="rId15" Type="http://schemas.openxmlformats.org/officeDocument/2006/relationships/printerSettings" Target="../printerSettings/printerSettings1364.bin"/><Relationship Id="rId23" Type="http://schemas.openxmlformats.org/officeDocument/2006/relationships/printerSettings" Target="../printerSettings/printerSettings1372.bin"/><Relationship Id="rId28" Type="http://schemas.openxmlformats.org/officeDocument/2006/relationships/printerSettings" Target="../printerSettings/printerSettings1377.bin"/><Relationship Id="rId36" Type="http://schemas.openxmlformats.org/officeDocument/2006/relationships/printerSettings" Target="../printerSettings/printerSettings1385.bin"/><Relationship Id="rId10" Type="http://schemas.openxmlformats.org/officeDocument/2006/relationships/printerSettings" Target="../printerSettings/printerSettings1359.bin"/><Relationship Id="rId19" Type="http://schemas.openxmlformats.org/officeDocument/2006/relationships/printerSettings" Target="../printerSettings/printerSettings1368.bin"/><Relationship Id="rId31" Type="http://schemas.openxmlformats.org/officeDocument/2006/relationships/printerSettings" Target="../printerSettings/printerSettings1380.bin"/><Relationship Id="rId4" Type="http://schemas.openxmlformats.org/officeDocument/2006/relationships/printerSettings" Target="../printerSettings/printerSettings1353.bin"/><Relationship Id="rId9" Type="http://schemas.openxmlformats.org/officeDocument/2006/relationships/printerSettings" Target="../printerSettings/printerSettings1358.bin"/><Relationship Id="rId14" Type="http://schemas.openxmlformats.org/officeDocument/2006/relationships/printerSettings" Target="../printerSettings/printerSettings1363.bin"/><Relationship Id="rId22" Type="http://schemas.openxmlformats.org/officeDocument/2006/relationships/printerSettings" Target="../printerSettings/printerSettings1371.bin"/><Relationship Id="rId27" Type="http://schemas.openxmlformats.org/officeDocument/2006/relationships/printerSettings" Target="../printerSettings/printerSettings1376.bin"/><Relationship Id="rId30" Type="http://schemas.openxmlformats.org/officeDocument/2006/relationships/printerSettings" Target="../printerSettings/printerSettings1379.bin"/><Relationship Id="rId35" Type="http://schemas.openxmlformats.org/officeDocument/2006/relationships/printerSettings" Target="../printerSettings/printerSettings1384.bin"/><Relationship Id="rId8" Type="http://schemas.openxmlformats.org/officeDocument/2006/relationships/printerSettings" Target="../printerSettings/printerSettings1357.bin"/></Relationships>
</file>

<file path=xl/worksheets/_rels/sheet39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393.bin"/><Relationship Id="rId13" Type="http://schemas.openxmlformats.org/officeDocument/2006/relationships/printerSettings" Target="../printerSettings/printerSettings1398.bin"/><Relationship Id="rId18" Type="http://schemas.openxmlformats.org/officeDocument/2006/relationships/printerSettings" Target="../printerSettings/printerSettings1403.bin"/><Relationship Id="rId26" Type="http://schemas.openxmlformats.org/officeDocument/2006/relationships/printerSettings" Target="../printerSettings/printerSettings1411.bin"/><Relationship Id="rId3" Type="http://schemas.openxmlformats.org/officeDocument/2006/relationships/printerSettings" Target="../printerSettings/printerSettings1388.bin"/><Relationship Id="rId21" Type="http://schemas.openxmlformats.org/officeDocument/2006/relationships/printerSettings" Target="../printerSettings/printerSettings1406.bin"/><Relationship Id="rId7" Type="http://schemas.openxmlformats.org/officeDocument/2006/relationships/printerSettings" Target="../printerSettings/printerSettings1392.bin"/><Relationship Id="rId12" Type="http://schemas.openxmlformats.org/officeDocument/2006/relationships/printerSettings" Target="../printerSettings/printerSettings1397.bin"/><Relationship Id="rId17" Type="http://schemas.openxmlformats.org/officeDocument/2006/relationships/printerSettings" Target="../printerSettings/printerSettings1402.bin"/><Relationship Id="rId25" Type="http://schemas.openxmlformats.org/officeDocument/2006/relationships/printerSettings" Target="../printerSettings/printerSettings1410.bin"/><Relationship Id="rId2" Type="http://schemas.openxmlformats.org/officeDocument/2006/relationships/printerSettings" Target="../printerSettings/printerSettings1387.bin"/><Relationship Id="rId16" Type="http://schemas.openxmlformats.org/officeDocument/2006/relationships/printerSettings" Target="../printerSettings/printerSettings1401.bin"/><Relationship Id="rId20" Type="http://schemas.openxmlformats.org/officeDocument/2006/relationships/printerSettings" Target="../printerSettings/printerSettings1405.bin"/><Relationship Id="rId29" Type="http://schemas.openxmlformats.org/officeDocument/2006/relationships/printerSettings" Target="../printerSettings/printerSettings1414.bin"/><Relationship Id="rId1" Type="http://schemas.openxmlformats.org/officeDocument/2006/relationships/printerSettings" Target="../printerSettings/printerSettings1386.bin"/><Relationship Id="rId6" Type="http://schemas.openxmlformats.org/officeDocument/2006/relationships/printerSettings" Target="../printerSettings/printerSettings1391.bin"/><Relationship Id="rId11" Type="http://schemas.openxmlformats.org/officeDocument/2006/relationships/printerSettings" Target="../printerSettings/printerSettings1396.bin"/><Relationship Id="rId24" Type="http://schemas.openxmlformats.org/officeDocument/2006/relationships/printerSettings" Target="../printerSettings/printerSettings1409.bin"/><Relationship Id="rId5" Type="http://schemas.openxmlformats.org/officeDocument/2006/relationships/printerSettings" Target="../printerSettings/printerSettings1390.bin"/><Relationship Id="rId15" Type="http://schemas.openxmlformats.org/officeDocument/2006/relationships/printerSettings" Target="../printerSettings/printerSettings1400.bin"/><Relationship Id="rId23" Type="http://schemas.openxmlformats.org/officeDocument/2006/relationships/printerSettings" Target="../printerSettings/printerSettings1408.bin"/><Relationship Id="rId28" Type="http://schemas.openxmlformats.org/officeDocument/2006/relationships/printerSettings" Target="../printerSettings/printerSettings1413.bin"/><Relationship Id="rId10" Type="http://schemas.openxmlformats.org/officeDocument/2006/relationships/printerSettings" Target="../printerSettings/printerSettings1395.bin"/><Relationship Id="rId19" Type="http://schemas.openxmlformats.org/officeDocument/2006/relationships/printerSettings" Target="../printerSettings/printerSettings1404.bin"/><Relationship Id="rId31" Type="http://schemas.openxmlformats.org/officeDocument/2006/relationships/printerSettings" Target="../printerSettings/printerSettings1416.bin"/><Relationship Id="rId4" Type="http://schemas.openxmlformats.org/officeDocument/2006/relationships/printerSettings" Target="../printerSettings/printerSettings1389.bin"/><Relationship Id="rId9" Type="http://schemas.openxmlformats.org/officeDocument/2006/relationships/printerSettings" Target="../printerSettings/printerSettings1394.bin"/><Relationship Id="rId14" Type="http://schemas.openxmlformats.org/officeDocument/2006/relationships/printerSettings" Target="../printerSettings/printerSettings1399.bin"/><Relationship Id="rId22" Type="http://schemas.openxmlformats.org/officeDocument/2006/relationships/printerSettings" Target="../printerSettings/printerSettings1407.bin"/><Relationship Id="rId27" Type="http://schemas.openxmlformats.org/officeDocument/2006/relationships/printerSettings" Target="../printerSettings/printerSettings1412.bin"/><Relationship Id="rId30" Type="http://schemas.openxmlformats.org/officeDocument/2006/relationships/printerSettings" Target="../printerSettings/printerSettings1415.bin"/></Relationships>
</file>

<file path=xl/worksheets/_rels/sheet4.xml.rels><?xml version="1.0" encoding="UTF-8" standalone="yes"?>
<Relationships xmlns="http://schemas.openxmlformats.org/package/2006/relationships"><Relationship Id="rId13" Type="http://schemas.openxmlformats.org/officeDocument/2006/relationships/printerSettings" Target="../printerSettings/printerSettings125.bin"/><Relationship Id="rId18" Type="http://schemas.openxmlformats.org/officeDocument/2006/relationships/printerSettings" Target="../printerSettings/printerSettings130.bin"/><Relationship Id="rId26" Type="http://schemas.openxmlformats.org/officeDocument/2006/relationships/printerSettings" Target="../printerSettings/printerSettings138.bin"/><Relationship Id="rId39" Type="http://schemas.openxmlformats.org/officeDocument/2006/relationships/printerSettings" Target="../printerSettings/printerSettings151.bin"/><Relationship Id="rId21" Type="http://schemas.openxmlformats.org/officeDocument/2006/relationships/printerSettings" Target="../printerSettings/printerSettings133.bin"/><Relationship Id="rId34" Type="http://schemas.openxmlformats.org/officeDocument/2006/relationships/printerSettings" Target="../printerSettings/printerSettings146.bin"/><Relationship Id="rId42" Type="http://schemas.openxmlformats.org/officeDocument/2006/relationships/printerSettings" Target="../printerSettings/printerSettings154.bin"/><Relationship Id="rId7" Type="http://schemas.openxmlformats.org/officeDocument/2006/relationships/printerSettings" Target="../printerSettings/printerSettings119.bin"/><Relationship Id="rId2" Type="http://schemas.openxmlformats.org/officeDocument/2006/relationships/printerSettings" Target="../printerSettings/printerSettings114.bin"/><Relationship Id="rId16" Type="http://schemas.openxmlformats.org/officeDocument/2006/relationships/printerSettings" Target="../printerSettings/printerSettings128.bin"/><Relationship Id="rId29" Type="http://schemas.openxmlformats.org/officeDocument/2006/relationships/printerSettings" Target="../printerSettings/printerSettings141.bin"/><Relationship Id="rId1" Type="http://schemas.openxmlformats.org/officeDocument/2006/relationships/printerSettings" Target="../printerSettings/printerSettings113.bin"/><Relationship Id="rId6" Type="http://schemas.openxmlformats.org/officeDocument/2006/relationships/printerSettings" Target="../printerSettings/printerSettings118.bin"/><Relationship Id="rId11" Type="http://schemas.openxmlformats.org/officeDocument/2006/relationships/printerSettings" Target="../printerSettings/printerSettings123.bin"/><Relationship Id="rId24" Type="http://schemas.openxmlformats.org/officeDocument/2006/relationships/printerSettings" Target="../printerSettings/printerSettings136.bin"/><Relationship Id="rId32" Type="http://schemas.openxmlformats.org/officeDocument/2006/relationships/printerSettings" Target="../printerSettings/printerSettings144.bin"/><Relationship Id="rId37" Type="http://schemas.openxmlformats.org/officeDocument/2006/relationships/printerSettings" Target="../printerSettings/printerSettings149.bin"/><Relationship Id="rId40" Type="http://schemas.openxmlformats.org/officeDocument/2006/relationships/printerSettings" Target="../printerSettings/printerSettings152.bin"/><Relationship Id="rId45" Type="http://schemas.openxmlformats.org/officeDocument/2006/relationships/printerSettings" Target="../printerSettings/printerSettings157.bin"/><Relationship Id="rId5" Type="http://schemas.openxmlformats.org/officeDocument/2006/relationships/printerSettings" Target="../printerSettings/printerSettings117.bin"/><Relationship Id="rId15" Type="http://schemas.openxmlformats.org/officeDocument/2006/relationships/printerSettings" Target="../printerSettings/printerSettings127.bin"/><Relationship Id="rId23" Type="http://schemas.openxmlformats.org/officeDocument/2006/relationships/printerSettings" Target="../printerSettings/printerSettings135.bin"/><Relationship Id="rId28" Type="http://schemas.openxmlformats.org/officeDocument/2006/relationships/printerSettings" Target="../printerSettings/printerSettings140.bin"/><Relationship Id="rId36" Type="http://schemas.openxmlformats.org/officeDocument/2006/relationships/printerSettings" Target="../printerSettings/printerSettings148.bin"/><Relationship Id="rId10" Type="http://schemas.openxmlformats.org/officeDocument/2006/relationships/printerSettings" Target="../printerSettings/printerSettings122.bin"/><Relationship Id="rId19" Type="http://schemas.openxmlformats.org/officeDocument/2006/relationships/printerSettings" Target="../printerSettings/printerSettings131.bin"/><Relationship Id="rId31" Type="http://schemas.openxmlformats.org/officeDocument/2006/relationships/printerSettings" Target="../printerSettings/printerSettings143.bin"/><Relationship Id="rId44" Type="http://schemas.openxmlformats.org/officeDocument/2006/relationships/printerSettings" Target="../printerSettings/printerSettings156.bin"/><Relationship Id="rId4" Type="http://schemas.openxmlformats.org/officeDocument/2006/relationships/printerSettings" Target="../printerSettings/printerSettings116.bin"/><Relationship Id="rId9" Type="http://schemas.openxmlformats.org/officeDocument/2006/relationships/printerSettings" Target="../printerSettings/printerSettings121.bin"/><Relationship Id="rId14" Type="http://schemas.openxmlformats.org/officeDocument/2006/relationships/printerSettings" Target="../printerSettings/printerSettings126.bin"/><Relationship Id="rId22" Type="http://schemas.openxmlformats.org/officeDocument/2006/relationships/printerSettings" Target="../printerSettings/printerSettings134.bin"/><Relationship Id="rId27" Type="http://schemas.openxmlformats.org/officeDocument/2006/relationships/printerSettings" Target="../printerSettings/printerSettings139.bin"/><Relationship Id="rId30" Type="http://schemas.openxmlformats.org/officeDocument/2006/relationships/printerSettings" Target="../printerSettings/printerSettings142.bin"/><Relationship Id="rId35" Type="http://schemas.openxmlformats.org/officeDocument/2006/relationships/printerSettings" Target="../printerSettings/printerSettings147.bin"/><Relationship Id="rId43" Type="http://schemas.openxmlformats.org/officeDocument/2006/relationships/printerSettings" Target="../printerSettings/printerSettings155.bin"/><Relationship Id="rId8" Type="http://schemas.openxmlformats.org/officeDocument/2006/relationships/printerSettings" Target="../printerSettings/printerSettings120.bin"/><Relationship Id="rId3" Type="http://schemas.openxmlformats.org/officeDocument/2006/relationships/printerSettings" Target="../printerSettings/printerSettings115.bin"/><Relationship Id="rId12" Type="http://schemas.openxmlformats.org/officeDocument/2006/relationships/printerSettings" Target="../printerSettings/printerSettings124.bin"/><Relationship Id="rId17" Type="http://schemas.openxmlformats.org/officeDocument/2006/relationships/printerSettings" Target="../printerSettings/printerSettings129.bin"/><Relationship Id="rId25" Type="http://schemas.openxmlformats.org/officeDocument/2006/relationships/printerSettings" Target="../printerSettings/printerSettings137.bin"/><Relationship Id="rId33" Type="http://schemas.openxmlformats.org/officeDocument/2006/relationships/printerSettings" Target="../printerSettings/printerSettings145.bin"/><Relationship Id="rId38" Type="http://schemas.openxmlformats.org/officeDocument/2006/relationships/printerSettings" Target="../printerSettings/printerSettings150.bin"/><Relationship Id="rId20" Type="http://schemas.openxmlformats.org/officeDocument/2006/relationships/printerSettings" Target="../printerSettings/printerSettings132.bin"/><Relationship Id="rId41" Type="http://schemas.openxmlformats.org/officeDocument/2006/relationships/printerSettings" Target="../printerSettings/printerSettings153.bin"/></Relationships>
</file>

<file path=xl/worksheets/_rels/sheet40.xml.rels><?xml version="1.0" encoding="UTF-8" standalone="yes"?>
<Relationships xmlns="http://schemas.openxmlformats.org/package/2006/relationships"><Relationship Id="rId13" Type="http://schemas.openxmlformats.org/officeDocument/2006/relationships/printerSettings" Target="../printerSettings/printerSettings1429.bin"/><Relationship Id="rId18" Type="http://schemas.openxmlformats.org/officeDocument/2006/relationships/printerSettings" Target="../printerSettings/printerSettings1434.bin"/><Relationship Id="rId26" Type="http://schemas.openxmlformats.org/officeDocument/2006/relationships/printerSettings" Target="../printerSettings/printerSettings1442.bin"/><Relationship Id="rId3" Type="http://schemas.openxmlformats.org/officeDocument/2006/relationships/printerSettings" Target="../printerSettings/printerSettings1419.bin"/><Relationship Id="rId21" Type="http://schemas.openxmlformats.org/officeDocument/2006/relationships/printerSettings" Target="../printerSettings/printerSettings1437.bin"/><Relationship Id="rId7" Type="http://schemas.openxmlformats.org/officeDocument/2006/relationships/printerSettings" Target="../printerSettings/printerSettings1423.bin"/><Relationship Id="rId12" Type="http://schemas.openxmlformats.org/officeDocument/2006/relationships/printerSettings" Target="../printerSettings/printerSettings1428.bin"/><Relationship Id="rId17" Type="http://schemas.openxmlformats.org/officeDocument/2006/relationships/printerSettings" Target="../printerSettings/printerSettings1433.bin"/><Relationship Id="rId25" Type="http://schemas.openxmlformats.org/officeDocument/2006/relationships/printerSettings" Target="../printerSettings/printerSettings1441.bin"/><Relationship Id="rId33" Type="http://schemas.openxmlformats.org/officeDocument/2006/relationships/printerSettings" Target="../printerSettings/printerSettings1449.bin"/><Relationship Id="rId2" Type="http://schemas.openxmlformats.org/officeDocument/2006/relationships/printerSettings" Target="../printerSettings/printerSettings1418.bin"/><Relationship Id="rId16" Type="http://schemas.openxmlformats.org/officeDocument/2006/relationships/printerSettings" Target="../printerSettings/printerSettings1432.bin"/><Relationship Id="rId20" Type="http://schemas.openxmlformats.org/officeDocument/2006/relationships/printerSettings" Target="../printerSettings/printerSettings1436.bin"/><Relationship Id="rId29" Type="http://schemas.openxmlformats.org/officeDocument/2006/relationships/printerSettings" Target="../printerSettings/printerSettings1445.bin"/><Relationship Id="rId1" Type="http://schemas.openxmlformats.org/officeDocument/2006/relationships/printerSettings" Target="../printerSettings/printerSettings1417.bin"/><Relationship Id="rId6" Type="http://schemas.openxmlformats.org/officeDocument/2006/relationships/printerSettings" Target="../printerSettings/printerSettings1422.bin"/><Relationship Id="rId11" Type="http://schemas.openxmlformats.org/officeDocument/2006/relationships/printerSettings" Target="../printerSettings/printerSettings1427.bin"/><Relationship Id="rId24" Type="http://schemas.openxmlformats.org/officeDocument/2006/relationships/printerSettings" Target="../printerSettings/printerSettings1440.bin"/><Relationship Id="rId32" Type="http://schemas.openxmlformats.org/officeDocument/2006/relationships/printerSettings" Target="../printerSettings/printerSettings1448.bin"/><Relationship Id="rId5" Type="http://schemas.openxmlformats.org/officeDocument/2006/relationships/printerSettings" Target="../printerSettings/printerSettings1421.bin"/><Relationship Id="rId15" Type="http://schemas.openxmlformats.org/officeDocument/2006/relationships/printerSettings" Target="../printerSettings/printerSettings1431.bin"/><Relationship Id="rId23" Type="http://schemas.openxmlformats.org/officeDocument/2006/relationships/printerSettings" Target="../printerSettings/printerSettings1439.bin"/><Relationship Id="rId28" Type="http://schemas.openxmlformats.org/officeDocument/2006/relationships/printerSettings" Target="../printerSettings/printerSettings1444.bin"/><Relationship Id="rId10" Type="http://schemas.openxmlformats.org/officeDocument/2006/relationships/printerSettings" Target="../printerSettings/printerSettings1426.bin"/><Relationship Id="rId19" Type="http://schemas.openxmlformats.org/officeDocument/2006/relationships/printerSettings" Target="../printerSettings/printerSettings1435.bin"/><Relationship Id="rId31" Type="http://schemas.openxmlformats.org/officeDocument/2006/relationships/printerSettings" Target="../printerSettings/printerSettings1447.bin"/><Relationship Id="rId4" Type="http://schemas.openxmlformats.org/officeDocument/2006/relationships/printerSettings" Target="../printerSettings/printerSettings1420.bin"/><Relationship Id="rId9" Type="http://schemas.openxmlformats.org/officeDocument/2006/relationships/printerSettings" Target="../printerSettings/printerSettings1425.bin"/><Relationship Id="rId14" Type="http://schemas.openxmlformats.org/officeDocument/2006/relationships/printerSettings" Target="../printerSettings/printerSettings1430.bin"/><Relationship Id="rId22" Type="http://schemas.openxmlformats.org/officeDocument/2006/relationships/printerSettings" Target="../printerSettings/printerSettings1438.bin"/><Relationship Id="rId27" Type="http://schemas.openxmlformats.org/officeDocument/2006/relationships/printerSettings" Target="../printerSettings/printerSettings1443.bin"/><Relationship Id="rId30" Type="http://schemas.openxmlformats.org/officeDocument/2006/relationships/printerSettings" Target="../printerSettings/printerSettings1446.bin"/><Relationship Id="rId8" Type="http://schemas.openxmlformats.org/officeDocument/2006/relationships/printerSettings" Target="../printerSettings/printerSettings1424.bin"/></Relationships>
</file>

<file path=xl/worksheets/_rels/sheet41.xml.rels><?xml version="1.0" encoding="UTF-8" standalone="yes"?>
<Relationships xmlns="http://schemas.openxmlformats.org/package/2006/relationships"><Relationship Id="rId13" Type="http://schemas.openxmlformats.org/officeDocument/2006/relationships/printerSettings" Target="../printerSettings/printerSettings1462.bin"/><Relationship Id="rId18" Type="http://schemas.openxmlformats.org/officeDocument/2006/relationships/printerSettings" Target="../printerSettings/printerSettings1467.bin"/><Relationship Id="rId26" Type="http://schemas.openxmlformats.org/officeDocument/2006/relationships/printerSettings" Target="../printerSettings/printerSettings1475.bin"/><Relationship Id="rId3" Type="http://schemas.openxmlformats.org/officeDocument/2006/relationships/printerSettings" Target="../printerSettings/printerSettings1452.bin"/><Relationship Id="rId21" Type="http://schemas.openxmlformats.org/officeDocument/2006/relationships/printerSettings" Target="../printerSettings/printerSettings1470.bin"/><Relationship Id="rId34" Type="http://schemas.openxmlformats.org/officeDocument/2006/relationships/printerSettings" Target="../printerSettings/printerSettings1483.bin"/><Relationship Id="rId7" Type="http://schemas.openxmlformats.org/officeDocument/2006/relationships/printerSettings" Target="../printerSettings/printerSettings1456.bin"/><Relationship Id="rId12" Type="http://schemas.openxmlformats.org/officeDocument/2006/relationships/printerSettings" Target="../printerSettings/printerSettings1461.bin"/><Relationship Id="rId17" Type="http://schemas.openxmlformats.org/officeDocument/2006/relationships/printerSettings" Target="../printerSettings/printerSettings1466.bin"/><Relationship Id="rId25" Type="http://schemas.openxmlformats.org/officeDocument/2006/relationships/printerSettings" Target="../printerSettings/printerSettings1474.bin"/><Relationship Id="rId33" Type="http://schemas.openxmlformats.org/officeDocument/2006/relationships/printerSettings" Target="../printerSettings/printerSettings1482.bin"/><Relationship Id="rId2" Type="http://schemas.openxmlformats.org/officeDocument/2006/relationships/printerSettings" Target="../printerSettings/printerSettings1451.bin"/><Relationship Id="rId16" Type="http://schemas.openxmlformats.org/officeDocument/2006/relationships/printerSettings" Target="../printerSettings/printerSettings1465.bin"/><Relationship Id="rId20" Type="http://schemas.openxmlformats.org/officeDocument/2006/relationships/printerSettings" Target="../printerSettings/printerSettings1469.bin"/><Relationship Id="rId29" Type="http://schemas.openxmlformats.org/officeDocument/2006/relationships/printerSettings" Target="../printerSettings/printerSettings1478.bin"/><Relationship Id="rId1" Type="http://schemas.openxmlformats.org/officeDocument/2006/relationships/printerSettings" Target="../printerSettings/printerSettings1450.bin"/><Relationship Id="rId6" Type="http://schemas.openxmlformats.org/officeDocument/2006/relationships/printerSettings" Target="../printerSettings/printerSettings1455.bin"/><Relationship Id="rId11" Type="http://schemas.openxmlformats.org/officeDocument/2006/relationships/printerSettings" Target="../printerSettings/printerSettings1460.bin"/><Relationship Id="rId24" Type="http://schemas.openxmlformats.org/officeDocument/2006/relationships/printerSettings" Target="../printerSettings/printerSettings1473.bin"/><Relationship Id="rId32" Type="http://schemas.openxmlformats.org/officeDocument/2006/relationships/printerSettings" Target="../printerSettings/printerSettings1481.bin"/><Relationship Id="rId5" Type="http://schemas.openxmlformats.org/officeDocument/2006/relationships/printerSettings" Target="../printerSettings/printerSettings1454.bin"/><Relationship Id="rId15" Type="http://schemas.openxmlformats.org/officeDocument/2006/relationships/printerSettings" Target="../printerSettings/printerSettings1464.bin"/><Relationship Id="rId23" Type="http://schemas.openxmlformats.org/officeDocument/2006/relationships/printerSettings" Target="../printerSettings/printerSettings1472.bin"/><Relationship Id="rId28" Type="http://schemas.openxmlformats.org/officeDocument/2006/relationships/printerSettings" Target="../printerSettings/printerSettings1477.bin"/><Relationship Id="rId10" Type="http://schemas.openxmlformats.org/officeDocument/2006/relationships/printerSettings" Target="../printerSettings/printerSettings1459.bin"/><Relationship Id="rId19" Type="http://schemas.openxmlformats.org/officeDocument/2006/relationships/printerSettings" Target="../printerSettings/printerSettings1468.bin"/><Relationship Id="rId31" Type="http://schemas.openxmlformats.org/officeDocument/2006/relationships/printerSettings" Target="../printerSettings/printerSettings1480.bin"/><Relationship Id="rId4" Type="http://schemas.openxmlformats.org/officeDocument/2006/relationships/printerSettings" Target="../printerSettings/printerSettings1453.bin"/><Relationship Id="rId9" Type="http://schemas.openxmlformats.org/officeDocument/2006/relationships/printerSettings" Target="../printerSettings/printerSettings1458.bin"/><Relationship Id="rId14" Type="http://schemas.openxmlformats.org/officeDocument/2006/relationships/printerSettings" Target="../printerSettings/printerSettings1463.bin"/><Relationship Id="rId22" Type="http://schemas.openxmlformats.org/officeDocument/2006/relationships/printerSettings" Target="../printerSettings/printerSettings1471.bin"/><Relationship Id="rId27" Type="http://schemas.openxmlformats.org/officeDocument/2006/relationships/printerSettings" Target="../printerSettings/printerSettings1476.bin"/><Relationship Id="rId30" Type="http://schemas.openxmlformats.org/officeDocument/2006/relationships/printerSettings" Target="../printerSettings/printerSettings1479.bin"/><Relationship Id="rId8" Type="http://schemas.openxmlformats.org/officeDocument/2006/relationships/printerSettings" Target="../printerSettings/printerSettings1457.bin"/></Relationships>
</file>

<file path=xl/worksheets/_rels/sheet4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491.bin"/><Relationship Id="rId13" Type="http://schemas.openxmlformats.org/officeDocument/2006/relationships/printerSettings" Target="../printerSettings/printerSettings1496.bin"/><Relationship Id="rId18" Type="http://schemas.openxmlformats.org/officeDocument/2006/relationships/printerSettings" Target="../printerSettings/printerSettings1501.bin"/><Relationship Id="rId26" Type="http://schemas.openxmlformats.org/officeDocument/2006/relationships/printerSettings" Target="../printerSettings/printerSettings1509.bin"/><Relationship Id="rId3" Type="http://schemas.openxmlformats.org/officeDocument/2006/relationships/printerSettings" Target="../printerSettings/printerSettings1486.bin"/><Relationship Id="rId21" Type="http://schemas.openxmlformats.org/officeDocument/2006/relationships/printerSettings" Target="../printerSettings/printerSettings1504.bin"/><Relationship Id="rId7" Type="http://schemas.openxmlformats.org/officeDocument/2006/relationships/printerSettings" Target="../printerSettings/printerSettings1490.bin"/><Relationship Id="rId12" Type="http://schemas.openxmlformats.org/officeDocument/2006/relationships/printerSettings" Target="../printerSettings/printerSettings1495.bin"/><Relationship Id="rId17" Type="http://schemas.openxmlformats.org/officeDocument/2006/relationships/printerSettings" Target="../printerSettings/printerSettings1500.bin"/><Relationship Id="rId25" Type="http://schemas.openxmlformats.org/officeDocument/2006/relationships/printerSettings" Target="../printerSettings/printerSettings1508.bin"/><Relationship Id="rId2" Type="http://schemas.openxmlformats.org/officeDocument/2006/relationships/printerSettings" Target="../printerSettings/printerSettings1485.bin"/><Relationship Id="rId16" Type="http://schemas.openxmlformats.org/officeDocument/2006/relationships/printerSettings" Target="../printerSettings/printerSettings1499.bin"/><Relationship Id="rId20" Type="http://schemas.openxmlformats.org/officeDocument/2006/relationships/printerSettings" Target="../printerSettings/printerSettings1503.bin"/><Relationship Id="rId29" Type="http://schemas.openxmlformats.org/officeDocument/2006/relationships/printerSettings" Target="../printerSettings/printerSettings1512.bin"/><Relationship Id="rId1" Type="http://schemas.openxmlformats.org/officeDocument/2006/relationships/printerSettings" Target="../printerSettings/printerSettings1484.bin"/><Relationship Id="rId6" Type="http://schemas.openxmlformats.org/officeDocument/2006/relationships/printerSettings" Target="../printerSettings/printerSettings1489.bin"/><Relationship Id="rId11" Type="http://schemas.openxmlformats.org/officeDocument/2006/relationships/printerSettings" Target="../printerSettings/printerSettings1494.bin"/><Relationship Id="rId24" Type="http://schemas.openxmlformats.org/officeDocument/2006/relationships/printerSettings" Target="../printerSettings/printerSettings1507.bin"/><Relationship Id="rId32" Type="http://schemas.openxmlformats.org/officeDocument/2006/relationships/printerSettings" Target="../printerSettings/printerSettings1515.bin"/><Relationship Id="rId5" Type="http://schemas.openxmlformats.org/officeDocument/2006/relationships/printerSettings" Target="../printerSettings/printerSettings1488.bin"/><Relationship Id="rId15" Type="http://schemas.openxmlformats.org/officeDocument/2006/relationships/printerSettings" Target="../printerSettings/printerSettings1498.bin"/><Relationship Id="rId23" Type="http://schemas.openxmlformats.org/officeDocument/2006/relationships/printerSettings" Target="../printerSettings/printerSettings1506.bin"/><Relationship Id="rId28" Type="http://schemas.openxmlformats.org/officeDocument/2006/relationships/printerSettings" Target="../printerSettings/printerSettings1511.bin"/><Relationship Id="rId10" Type="http://schemas.openxmlformats.org/officeDocument/2006/relationships/printerSettings" Target="../printerSettings/printerSettings1493.bin"/><Relationship Id="rId19" Type="http://schemas.openxmlformats.org/officeDocument/2006/relationships/printerSettings" Target="../printerSettings/printerSettings1502.bin"/><Relationship Id="rId31" Type="http://schemas.openxmlformats.org/officeDocument/2006/relationships/printerSettings" Target="../printerSettings/printerSettings1514.bin"/><Relationship Id="rId4" Type="http://schemas.openxmlformats.org/officeDocument/2006/relationships/printerSettings" Target="../printerSettings/printerSettings1487.bin"/><Relationship Id="rId9" Type="http://schemas.openxmlformats.org/officeDocument/2006/relationships/printerSettings" Target="../printerSettings/printerSettings1492.bin"/><Relationship Id="rId14" Type="http://schemas.openxmlformats.org/officeDocument/2006/relationships/printerSettings" Target="../printerSettings/printerSettings1497.bin"/><Relationship Id="rId22" Type="http://schemas.openxmlformats.org/officeDocument/2006/relationships/printerSettings" Target="../printerSettings/printerSettings1505.bin"/><Relationship Id="rId27" Type="http://schemas.openxmlformats.org/officeDocument/2006/relationships/printerSettings" Target="../printerSettings/printerSettings1510.bin"/><Relationship Id="rId30" Type="http://schemas.openxmlformats.org/officeDocument/2006/relationships/printerSettings" Target="../printerSettings/printerSettings1513.bin"/></Relationships>
</file>

<file path=xl/worksheets/_rels/sheet43.xml.rels><?xml version="1.0" encoding="UTF-8" standalone="yes"?>
<Relationships xmlns="http://schemas.openxmlformats.org/package/2006/relationships"><Relationship Id="rId13" Type="http://schemas.openxmlformats.org/officeDocument/2006/relationships/printerSettings" Target="../printerSettings/printerSettings1528.bin"/><Relationship Id="rId18" Type="http://schemas.openxmlformats.org/officeDocument/2006/relationships/printerSettings" Target="../printerSettings/printerSettings1533.bin"/><Relationship Id="rId26" Type="http://schemas.openxmlformats.org/officeDocument/2006/relationships/printerSettings" Target="../printerSettings/printerSettings1541.bin"/><Relationship Id="rId21" Type="http://schemas.openxmlformats.org/officeDocument/2006/relationships/printerSettings" Target="../printerSettings/printerSettings1536.bin"/><Relationship Id="rId34" Type="http://schemas.openxmlformats.org/officeDocument/2006/relationships/printerSettings" Target="../printerSettings/printerSettings1549.bin"/><Relationship Id="rId7" Type="http://schemas.openxmlformats.org/officeDocument/2006/relationships/printerSettings" Target="../printerSettings/printerSettings1522.bin"/><Relationship Id="rId12" Type="http://schemas.openxmlformats.org/officeDocument/2006/relationships/printerSettings" Target="../printerSettings/printerSettings1527.bin"/><Relationship Id="rId17" Type="http://schemas.openxmlformats.org/officeDocument/2006/relationships/printerSettings" Target="../printerSettings/printerSettings1532.bin"/><Relationship Id="rId25" Type="http://schemas.openxmlformats.org/officeDocument/2006/relationships/printerSettings" Target="../printerSettings/printerSettings1540.bin"/><Relationship Id="rId33" Type="http://schemas.openxmlformats.org/officeDocument/2006/relationships/printerSettings" Target="../printerSettings/printerSettings1548.bin"/><Relationship Id="rId2" Type="http://schemas.openxmlformats.org/officeDocument/2006/relationships/printerSettings" Target="../printerSettings/printerSettings1517.bin"/><Relationship Id="rId16" Type="http://schemas.openxmlformats.org/officeDocument/2006/relationships/printerSettings" Target="../printerSettings/printerSettings1531.bin"/><Relationship Id="rId20" Type="http://schemas.openxmlformats.org/officeDocument/2006/relationships/printerSettings" Target="../printerSettings/printerSettings1535.bin"/><Relationship Id="rId29" Type="http://schemas.openxmlformats.org/officeDocument/2006/relationships/printerSettings" Target="../printerSettings/printerSettings1544.bin"/><Relationship Id="rId1" Type="http://schemas.openxmlformats.org/officeDocument/2006/relationships/printerSettings" Target="../printerSettings/printerSettings1516.bin"/><Relationship Id="rId6" Type="http://schemas.openxmlformats.org/officeDocument/2006/relationships/printerSettings" Target="../printerSettings/printerSettings1521.bin"/><Relationship Id="rId11" Type="http://schemas.openxmlformats.org/officeDocument/2006/relationships/printerSettings" Target="../printerSettings/printerSettings1526.bin"/><Relationship Id="rId24" Type="http://schemas.openxmlformats.org/officeDocument/2006/relationships/printerSettings" Target="../printerSettings/printerSettings1539.bin"/><Relationship Id="rId32" Type="http://schemas.openxmlformats.org/officeDocument/2006/relationships/printerSettings" Target="../printerSettings/printerSettings1547.bin"/><Relationship Id="rId37" Type="http://schemas.openxmlformats.org/officeDocument/2006/relationships/printerSettings" Target="../printerSettings/printerSettings1552.bin"/><Relationship Id="rId5" Type="http://schemas.openxmlformats.org/officeDocument/2006/relationships/printerSettings" Target="../printerSettings/printerSettings1520.bin"/><Relationship Id="rId15" Type="http://schemas.openxmlformats.org/officeDocument/2006/relationships/printerSettings" Target="../printerSettings/printerSettings1530.bin"/><Relationship Id="rId23" Type="http://schemas.openxmlformats.org/officeDocument/2006/relationships/printerSettings" Target="../printerSettings/printerSettings1538.bin"/><Relationship Id="rId28" Type="http://schemas.openxmlformats.org/officeDocument/2006/relationships/printerSettings" Target="../printerSettings/printerSettings1543.bin"/><Relationship Id="rId36" Type="http://schemas.openxmlformats.org/officeDocument/2006/relationships/printerSettings" Target="../printerSettings/printerSettings1551.bin"/><Relationship Id="rId10" Type="http://schemas.openxmlformats.org/officeDocument/2006/relationships/printerSettings" Target="../printerSettings/printerSettings1525.bin"/><Relationship Id="rId19" Type="http://schemas.openxmlformats.org/officeDocument/2006/relationships/printerSettings" Target="../printerSettings/printerSettings1534.bin"/><Relationship Id="rId31" Type="http://schemas.openxmlformats.org/officeDocument/2006/relationships/printerSettings" Target="../printerSettings/printerSettings1546.bin"/><Relationship Id="rId4" Type="http://schemas.openxmlformats.org/officeDocument/2006/relationships/printerSettings" Target="../printerSettings/printerSettings1519.bin"/><Relationship Id="rId9" Type="http://schemas.openxmlformats.org/officeDocument/2006/relationships/printerSettings" Target="../printerSettings/printerSettings1524.bin"/><Relationship Id="rId14" Type="http://schemas.openxmlformats.org/officeDocument/2006/relationships/printerSettings" Target="../printerSettings/printerSettings1529.bin"/><Relationship Id="rId22" Type="http://schemas.openxmlformats.org/officeDocument/2006/relationships/printerSettings" Target="../printerSettings/printerSettings1537.bin"/><Relationship Id="rId27" Type="http://schemas.openxmlformats.org/officeDocument/2006/relationships/printerSettings" Target="../printerSettings/printerSettings1542.bin"/><Relationship Id="rId30" Type="http://schemas.openxmlformats.org/officeDocument/2006/relationships/printerSettings" Target="../printerSettings/printerSettings1545.bin"/><Relationship Id="rId35" Type="http://schemas.openxmlformats.org/officeDocument/2006/relationships/printerSettings" Target="../printerSettings/printerSettings1550.bin"/><Relationship Id="rId8" Type="http://schemas.openxmlformats.org/officeDocument/2006/relationships/printerSettings" Target="../printerSettings/printerSettings1523.bin"/><Relationship Id="rId3" Type="http://schemas.openxmlformats.org/officeDocument/2006/relationships/printerSettings" Target="../printerSettings/printerSettings1518.bin"/></Relationships>
</file>

<file path=xl/worksheets/_rels/sheet44.xml.rels><?xml version="1.0" encoding="UTF-8" standalone="yes"?>
<Relationships xmlns="http://schemas.openxmlformats.org/package/2006/relationships"><Relationship Id="rId13" Type="http://schemas.openxmlformats.org/officeDocument/2006/relationships/printerSettings" Target="../printerSettings/printerSettings1565.bin"/><Relationship Id="rId18" Type="http://schemas.openxmlformats.org/officeDocument/2006/relationships/printerSettings" Target="../printerSettings/printerSettings1570.bin"/><Relationship Id="rId26" Type="http://schemas.openxmlformats.org/officeDocument/2006/relationships/printerSettings" Target="../printerSettings/printerSettings1578.bin"/><Relationship Id="rId39" Type="http://schemas.openxmlformats.org/officeDocument/2006/relationships/printerSettings" Target="../printerSettings/printerSettings1591.bin"/><Relationship Id="rId21" Type="http://schemas.openxmlformats.org/officeDocument/2006/relationships/printerSettings" Target="../printerSettings/printerSettings1573.bin"/><Relationship Id="rId34" Type="http://schemas.openxmlformats.org/officeDocument/2006/relationships/printerSettings" Target="../printerSettings/printerSettings1586.bin"/><Relationship Id="rId42" Type="http://schemas.openxmlformats.org/officeDocument/2006/relationships/printerSettings" Target="../printerSettings/printerSettings1594.bin"/><Relationship Id="rId7" Type="http://schemas.openxmlformats.org/officeDocument/2006/relationships/printerSettings" Target="../printerSettings/printerSettings1559.bin"/><Relationship Id="rId2" Type="http://schemas.openxmlformats.org/officeDocument/2006/relationships/printerSettings" Target="../printerSettings/printerSettings1554.bin"/><Relationship Id="rId16" Type="http://schemas.openxmlformats.org/officeDocument/2006/relationships/printerSettings" Target="../printerSettings/printerSettings1568.bin"/><Relationship Id="rId29" Type="http://schemas.openxmlformats.org/officeDocument/2006/relationships/printerSettings" Target="../printerSettings/printerSettings1581.bin"/><Relationship Id="rId1" Type="http://schemas.openxmlformats.org/officeDocument/2006/relationships/printerSettings" Target="../printerSettings/printerSettings1553.bin"/><Relationship Id="rId6" Type="http://schemas.openxmlformats.org/officeDocument/2006/relationships/printerSettings" Target="../printerSettings/printerSettings1558.bin"/><Relationship Id="rId11" Type="http://schemas.openxmlformats.org/officeDocument/2006/relationships/printerSettings" Target="../printerSettings/printerSettings1563.bin"/><Relationship Id="rId24" Type="http://schemas.openxmlformats.org/officeDocument/2006/relationships/printerSettings" Target="../printerSettings/printerSettings1576.bin"/><Relationship Id="rId32" Type="http://schemas.openxmlformats.org/officeDocument/2006/relationships/printerSettings" Target="../printerSettings/printerSettings1584.bin"/><Relationship Id="rId37" Type="http://schemas.openxmlformats.org/officeDocument/2006/relationships/printerSettings" Target="../printerSettings/printerSettings1589.bin"/><Relationship Id="rId40" Type="http://schemas.openxmlformats.org/officeDocument/2006/relationships/printerSettings" Target="../printerSettings/printerSettings1592.bin"/><Relationship Id="rId45" Type="http://schemas.openxmlformats.org/officeDocument/2006/relationships/printerSettings" Target="../printerSettings/printerSettings1597.bin"/><Relationship Id="rId5" Type="http://schemas.openxmlformats.org/officeDocument/2006/relationships/printerSettings" Target="../printerSettings/printerSettings1557.bin"/><Relationship Id="rId15" Type="http://schemas.openxmlformats.org/officeDocument/2006/relationships/printerSettings" Target="../printerSettings/printerSettings1567.bin"/><Relationship Id="rId23" Type="http://schemas.openxmlformats.org/officeDocument/2006/relationships/printerSettings" Target="../printerSettings/printerSettings1575.bin"/><Relationship Id="rId28" Type="http://schemas.openxmlformats.org/officeDocument/2006/relationships/printerSettings" Target="../printerSettings/printerSettings1580.bin"/><Relationship Id="rId36" Type="http://schemas.openxmlformats.org/officeDocument/2006/relationships/printerSettings" Target="../printerSettings/printerSettings1588.bin"/><Relationship Id="rId10" Type="http://schemas.openxmlformats.org/officeDocument/2006/relationships/printerSettings" Target="../printerSettings/printerSettings1562.bin"/><Relationship Id="rId19" Type="http://schemas.openxmlformats.org/officeDocument/2006/relationships/printerSettings" Target="../printerSettings/printerSettings1571.bin"/><Relationship Id="rId31" Type="http://schemas.openxmlformats.org/officeDocument/2006/relationships/printerSettings" Target="../printerSettings/printerSettings1583.bin"/><Relationship Id="rId44" Type="http://schemas.openxmlformats.org/officeDocument/2006/relationships/printerSettings" Target="../printerSettings/printerSettings1596.bin"/><Relationship Id="rId4" Type="http://schemas.openxmlformats.org/officeDocument/2006/relationships/printerSettings" Target="../printerSettings/printerSettings1556.bin"/><Relationship Id="rId9" Type="http://schemas.openxmlformats.org/officeDocument/2006/relationships/printerSettings" Target="../printerSettings/printerSettings1561.bin"/><Relationship Id="rId14" Type="http://schemas.openxmlformats.org/officeDocument/2006/relationships/printerSettings" Target="../printerSettings/printerSettings1566.bin"/><Relationship Id="rId22" Type="http://schemas.openxmlformats.org/officeDocument/2006/relationships/printerSettings" Target="../printerSettings/printerSettings1574.bin"/><Relationship Id="rId27" Type="http://schemas.openxmlformats.org/officeDocument/2006/relationships/printerSettings" Target="../printerSettings/printerSettings1579.bin"/><Relationship Id="rId30" Type="http://schemas.openxmlformats.org/officeDocument/2006/relationships/printerSettings" Target="../printerSettings/printerSettings1582.bin"/><Relationship Id="rId35" Type="http://schemas.openxmlformats.org/officeDocument/2006/relationships/printerSettings" Target="../printerSettings/printerSettings1587.bin"/><Relationship Id="rId43" Type="http://schemas.openxmlformats.org/officeDocument/2006/relationships/printerSettings" Target="../printerSettings/printerSettings1595.bin"/><Relationship Id="rId8" Type="http://schemas.openxmlformats.org/officeDocument/2006/relationships/printerSettings" Target="../printerSettings/printerSettings1560.bin"/><Relationship Id="rId3" Type="http://schemas.openxmlformats.org/officeDocument/2006/relationships/printerSettings" Target="../printerSettings/printerSettings1555.bin"/><Relationship Id="rId12" Type="http://schemas.openxmlformats.org/officeDocument/2006/relationships/printerSettings" Target="../printerSettings/printerSettings1564.bin"/><Relationship Id="rId17" Type="http://schemas.openxmlformats.org/officeDocument/2006/relationships/printerSettings" Target="../printerSettings/printerSettings1569.bin"/><Relationship Id="rId25" Type="http://schemas.openxmlformats.org/officeDocument/2006/relationships/printerSettings" Target="../printerSettings/printerSettings1577.bin"/><Relationship Id="rId33" Type="http://schemas.openxmlformats.org/officeDocument/2006/relationships/printerSettings" Target="../printerSettings/printerSettings1585.bin"/><Relationship Id="rId38" Type="http://schemas.openxmlformats.org/officeDocument/2006/relationships/printerSettings" Target="../printerSettings/printerSettings1590.bin"/><Relationship Id="rId20" Type="http://schemas.openxmlformats.org/officeDocument/2006/relationships/printerSettings" Target="../printerSettings/printerSettings1572.bin"/><Relationship Id="rId41" Type="http://schemas.openxmlformats.org/officeDocument/2006/relationships/printerSettings" Target="../printerSettings/printerSettings1593.bin"/></Relationships>
</file>

<file path=xl/worksheets/_rels/sheet45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605.bin"/><Relationship Id="rId13" Type="http://schemas.openxmlformats.org/officeDocument/2006/relationships/printerSettings" Target="../printerSettings/printerSettings1610.bin"/><Relationship Id="rId18" Type="http://schemas.openxmlformats.org/officeDocument/2006/relationships/printerSettings" Target="../printerSettings/printerSettings1615.bin"/><Relationship Id="rId26" Type="http://schemas.openxmlformats.org/officeDocument/2006/relationships/printerSettings" Target="../printerSettings/printerSettings1623.bin"/><Relationship Id="rId3" Type="http://schemas.openxmlformats.org/officeDocument/2006/relationships/printerSettings" Target="../printerSettings/printerSettings1600.bin"/><Relationship Id="rId21" Type="http://schemas.openxmlformats.org/officeDocument/2006/relationships/printerSettings" Target="../printerSettings/printerSettings1618.bin"/><Relationship Id="rId7" Type="http://schemas.openxmlformats.org/officeDocument/2006/relationships/printerSettings" Target="../printerSettings/printerSettings1604.bin"/><Relationship Id="rId12" Type="http://schemas.openxmlformats.org/officeDocument/2006/relationships/printerSettings" Target="../printerSettings/printerSettings1609.bin"/><Relationship Id="rId17" Type="http://schemas.openxmlformats.org/officeDocument/2006/relationships/printerSettings" Target="../printerSettings/printerSettings1614.bin"/><Relationship Id="rId25" Type="http://schemas.openxmlformats.org/officeDocument/2006/relationships/printerSettings" Target="../printerSettings/printerSettings1622.bin"/><Relationship Id="rId2" Type="http://schemas.openxmlformats.org/officeDocument/2006/relationships/printerSettings" Target="../printerSettings/printerSettings1599.bin"/><Relationship Id="rId16" Type="http://schemas.openxmlformats.org/officeDocument/2006/relationships/printerSettings" Target="../printerSettings/printerSettings1613.bin"/><Relationship Id="rId20" Type="http://schemas.openxmlformats.org/officeDocument/2006/relationships/printerSettings" Target="../printerSettings/printerSettings1617.bin"/><Relationship Id="rId29" Type="http://schemas.openxmlformats.org/officeDocument/2006/relationships/printerSettings" Target="../printerSettings/printerSettings1626.bin"/><Relationship Id="rId1" Type="http://schemas.openxmlformats.org/officeDocument/2006/relationships/printerSettings" Target="../printerSettings/printerSettings1598.bin"/><Relationship Id="rId6" Type="http://schemas.openxmlformats.org/officeDocument/2006/relationships/printerSettings" Target="../printerSettings/printerSettings1603.bin"/><Relationship Id="rId11" Type="http://schemas.openxmlformats.org/officeDocument/2006/relationships/printerSettings" Target="../printerSettings/printerSettings1608.bin"/><Relationship Id="rId24" Type="http://schemas.openxmlformats.org/officeDocument/2006/relationships/printerSettings" Target="../printerSettings/printerSettings1621.bin"/><Relationship Id="rId5" Type="http://schemas.openxmlformats.org/officeDocument/2006/relationships/printerSettings" Target="../printerSettings/printerSettings1602.bin"/><Relationship Id="rId15" Type="http://schemas.openxmlformats.org/officeDocument/2006/relationships/printerSettings" Target="../printerSettings/printerSettings1612.bin"/><Relationship Id="rId23" Type="http://schemas.openxmlformats.org/officeDocument/2006/relationships/printerSettings" Target="../printerSettings/printerSettings1620.bin"/><Relationship Id="rId28" Type="http://schemas.openxmlformats.org/officeDocument/2006/relationships/printerSettings" Target="../printerSettings/printerSettings1625.bin"/><Relationship Id="rId10" Type="http://schemas.openxmlformats.org/officeDocument/2006/relationships/printerSettings" Target="../printerSettings/printerSettings1607.bin"/><Relationship Id="rId19" Type="http://schemas.openxmlformats.org/officeDocument/2006/relationships/printerSettings" Target="../printerSettings/printerSettings1616.bin"/><Relationship Id="rId4" Type="http://schemas.openxmlformats.org/officeDocument/2006/relationships/printerSettings" Target="../printerSettings/printerSettings1601.bin"/><Relationship Id="rId9" Type="http://schemas.openxmlformats.org/officeDocument/2006/relationships/printerSettings" Target="../printerSettings/printerSettings1606.bin"/><Relationship Id="rId14" Type="http://schemas.openxmlformats.org/officeDocument/2006/relationships/printerSettings" Target="../printerSettings/printerSettings1611.bin"/><Relationship Id="rId22" Type="http://schemas.openxmlformats.org/officeDocument/2006/relationships/printerSettings" Target="../printerSettings/printerSettings1619.bin"/><Relationship Id="rId27" Type="http://schemas.openxmlformats.org/officeDocument/2006/relationships/printerSettings" Target="../printerSettings/printerSettings1624.bin"/></Relationships>
</file>

<file path=xl/worksheets/_rels/sheet46.xml.rels><?xml version="1.0" encoding="UTF-8" standalone="yes"?>
<Relationships xmlns="http://schemas.openxmlformats.org/package/2006/relationships"><Relationship Id="rId13" Type="http://schemas.openxmlformats.org/officeDocument/2006/relationships/printerSettings" Target="../printerSettings/printerSettings1639.bin"/><Relationship Id="rId18" Type="http://schemas.openxmlformats.org/officeDocument/2006/relationships/printerSettings" Target="../printerSettings/printerSettings1644.bin"/><Relationship Id="rId26" Type="http://schemas.openxmlformats.org/officeDocument/2006/relationships/printerSettings" Target="../printerSettings/printerSettings1652.bin"/><Relationship Id="rId39" Type="http://schemas.openxmlformats.org/officeDocument/2006/relationships/printerSettings" Target="../printerSettings/printerSettings1665.bin"/><Relationship Id="rId21" Type="http://schemas.openxmlformats.org/officeDocument/2006/relationships/printerSettings" Target="../printerSettings/printerSettings1647.bin"/><Relationship Id="rId34" Type="http://schemas.openxmlformats.org/officeDocument/2006/relationships/printerSettings" Target="../printerSettings/printerSettings1660.bin"/><Relationship Id="rId42" Type="http://schemas.openxmlformats.org/officeDocument/2006/relationships/printerSettings" Target="../printerSettings/printerSettings1668.bin"/><Relationship Id="rId7" Type="http://schemas.openxmlformats.org/officeDocument/2006/relationships/printerSettings" Target="../printerSettings/printerSettings1633.bin"/><Relationship Id="rId2" Type="http://schemas.openxmlformats.org/officeDocument/2006/relationships/printerSettings" Target="../printerSettings/printerSettings1628.bin"/><Relationship Id="rId16" Type="http://schemas.openxmlformats.org/officeDocument/2006/relationships/printerSettings" Target="../printerSettings/printerSettings1642.bin"/><Relationship Id="rId29" Type="http://schemas.openxmlformats.org/officeDocument/2006/relationships/printerSettings" Target="../printerSettings/printerSettings1655.bin"/><Relationship Id="rId1" Type="http://schemas.openxmlformats.org/officeDocument/2006/relationships/printerSettings" Target="../printerSettings/printerSettings1627.bin"/><Relationship Id="rId6" Type="http://schemas.openxmlformats.org/officeDocument/2006/relationships/printerSettings" Target="../printerSettings/printerSettings1632.bin"/><Relationship Id="rId11" Type="http://schemas.openxmlformats.org/officeDocument/2006/relationships/printerSettings" Target="../printerSettings/printerSettings1637.bin"/><Relationship Id="rId24" Type="http://schemas.openxmlformats.org/officeDocument/2006/relationships/printerSettings" Target="../printerSettings/printerSettings1650.bin"/><Relationship Id="rId32" Type="http://schemas.openxmlformats.org/officeDocument/2006/relationships/printerSettings" Target="../printerSettings/printerSettings1658.bin"/><Relationship Id="rId37" Type="http://schemas.openxmlformats.org/officeDocument/2006/relationships/printerSettings" Target="../printerSettings/printerSettings1663.bin"/><Relationship Id="rId40" Type="http://schemas.openxmlformats.org/officeDocument/2006/relationships/printerSettings" Target="../printerSettings/printerSettings1666.bin"/><Relationship Id="rId45" Type="http://schemas.openxmlformats.org/officeDocument/2006/relationships/printerSettings" Target="../printerSettings/printerSettings1671.bin"/><Relationship Id="rId5" Type="http://schemas.openxmlformats.org/officeDocument/2006/relationships/printerSettings" Target="../printerSettings/printerSettings1631.bin"/><Relationship Id="rId15" Type="http://schemas.openxmlformats.org/officeDocument/2006/relationships/printerSettings" Target="../printerSettings/printerSettings1641.bin"/><Relationship Id="rId23" Type="http://schemas.openxmlformats.org/officeDocument/2006/relationships/printerSettings" Target="../printerSettings/printerSettings1649.bin"/><Relationship Id="rId28" Type="http://schemas.openxmlformats.org/officeDocument/2006/relationships/printerSettings" Target="../printerSettings/printerSettings1654.bin"/><Relationship Id="rId36" Type="http://schemas.openxmlformats.org/officeDocument/2006/relationships/printerSettings" Target="../printerSettings/printerSettings1662.bin"/><Relationship Id="rId10" Type="http://schemas.openxmlformats.org/officeDocument/2006/relationships/printerSettings" Target="../printerSettings/printerSettings1636.bin"/><Relationship Id="rId19" Type="http://schemas.openxmlformats.org/officeDocument/2006/relationships/printerSettings" Target="../printerSettings/printerSettings1645.bin"/><Relationship Id="rId31" Type="http://schemas.openxmlformats.org/officeDocument/2006/relationships/printerSettings" Target="../printerSettings/printerSettings1657.bin"/><Relationship Id="rId44" Type="http://schemas.openxmlformats.org/officeDocument/2006/relationships/printerSettings" Target="../printerSettings/printerSettings1670.bin"/><Relationship Id="rId4" Type="http://schemas.openxmlformats.org/officeDocument/2006/relationships/printerSettings" Target="../printerSettings/printerSettings1630.bin"/><Relationship Id="rId9" Type="http://schemas.openxmlformats.org/officeDocument/2006/relationships/printerSettings" Target="../printerSettings/printerSettings1635.bin"/><Relationship Id="rId14" Type="http://schemas.openxmlformats.org/officeDocument/2006/relationships/printerSettings" Target="../printerSettings/printerSettings1640.bin"/><Relationship Id="rId22" Type="http://schemas.openxmlformats.org/officeDocument/2006/relationships/printerSettings" Target="../printerSettings/printerSettings1648.bin"/><Relationship Id="rId27" Type="http://schemas.openxmlformats.org/officeDocument/2006/relationships/printerSettings" Target="../printerSettings/printerSettings1653.bin"/><Relationship Id="rId30" Type="http://schemas.openxmlformats.org/officeDocument/2006/relationships/printerSettings" Target="../printerSettings/printerSettings1656.bin"/><Relationship Id="rId35" Type="http://schemas.openxmlformats.org/officeDocument/2006/relationships/printerSettings" Target="../printerSettings/printerSettings1661.bin"/><Relationship Id="rId43" Type="http://schemas.openxmlformats.org/officeDocument/2006/relationships/printerSettings" Target="../printerSettings/printerSettings1669.bin"/><Relationship Id="rId8" Type="http://schemas.openxmlformats.org/officeDocument/2006/relationships/printerSettings" Target="../printerSettings/printerSettings1634.bin"/><Relationship Id="rId3" Type="http://schemas.openxmlformats.org/officeDocument/2006/relationships/printerSettings" Target="../printerSettings/printerSettings1629.bin"/><Relationship Id="rId12" Type="http://schemas.openxmlformats.org/officeDocument/2006/relationships/printerSettings" Target="../printerSettings/printerSettings1638.bin"/><Relationship Id="rId17" Type="http://schemas.openxmlformats.org/officeDocument/2006/relationships/printerSettings" Target="../printerSettings/printerSettings1643.bin"/><Relationship Id="rId25" Type="http://schemas.openxmlformats.org/officeDocument/2006/relationships/printerSettings" Target="../printerSettings/printerSettings1651.bin"/><Relationship Id="rId33" Type="http://schemas.openxmlformats.org/officeDocument/2006/relationships/printerSettings" Target="../printerSettings/printerSettings1659.bin"/><Relationship Id="rId38" Type="http://schemas.openxmlformats.org/officeDocument/2006/relationships/printerSettings" Target="../printerSettings/printerSettings1664.bin"/><Relationship Id="rId20" Type="http://schemas.openxmlformats.org/officeDocument/2006/relationships/printerSettings" Target="../printerSettings/printerSettings1646.bin"/><Relationship Id="rId41" Type="http://schemas.openxmlformats.org/officeDocument/2006/relationships/printerSettings" Target="../printerSettings/printerSettings1667.bin"/></Relationships>
</file>

<file path=xl/worksheets/_rels/sheet47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679.bin"/><Relationship Id="rId13" Type="http://schemas.openxmlformats.org/officeDocument/2006/relationships/printerSettings" Target="../printerSettings/printerSettings1684.bin"/><Relationship Id="rId18" Type="http://schemas.openxmlformats.org/officeDocument/2006/relationships/printerSettings" Target="../printerSettings/printerSettings1689.bin"/><Relationship Id="rId26" Type="http://schemas.openxmlformats.org/officeDocument/2006/relationships/printerSettings" Target="../printerSettings/printerSettings1697.bin"/><Relationship Id="rId3" Type="http://schemas.openxmlformats.org/officeDocument/2006/relationships/printerSettings" Target="../printerSettings/printerSettings1674.bin"/><Relationship Id="rId21" Type="http://schemas.openxmlformats.org/officeDocument/2006/relationships/printerSettings" Target="../printerSettings/printerSettings1692.bin"/><Relationship Id="rId7" Type="http://schemas.openxmlformats.org/officeDocument/2006/relationships/printerSettings" Target="../printerSettings/printerSettings1678.bin"/><Relationship Id="rId12" Type="http://schemas.openxmlformats.org/officeDocument/2006/relationships/printerSettings" Target="../printerSettings/printerSettings1683.bin"/><Relationship Id="rId17" Type="http://schemas.openxmlformats.org/officeDocument/2006/relationships/printerSettings" Target="../printerSettings/printerSettings1688.bin"/><Relationship Id="rId25" Type="http://schemas.openxmlformats.org/officeDocument/2006/relationships/printerSettings" Target="../printerSettings/printerSettings1696.bin"/><Relationship Id="rId2" Type="http://schemas.openxmlformats.org/officeDocument/2006/relationships/printerSettings" Target="../printerSettings/printerSettings1673.bin"/><Relationship Id="rId16" Type="http://schemas.openxmlformats.org/officeDocument/2006/relationships/printerSettings" Target="../printerSettings/printerSettings1687.bin"/><Relationship Id="rId20" Type="http://schemas.openxmlformats.org/officeDocument/2006/relationships/printerSettings" Target="../printerSettings/printerSettings1691.bin"/><Relationship Id="rId29" Type="http://schemas.openxmlformats.org/officeDocument/2006/relationships/printerSettings" Target="../printerSettings/printerSettings1700.bin"/><Relationship Id="rId1" Type="http://schemas.openxmlformats.org/officeDocument/2006/relationships/printerSettings" Target="../printerSettings/printerSettings1672.bin"/><Relationship Id="rId6" Type="http://schemas.openxmlformats.org/officeDocument/2006/relationships/printerSettings" Target="../printerSettings/printerSettings1677.bin"/><Relationship Id="rId11" Type="http://schemas.openxmlformats.org/officeDocument/2006/relationships/printerSettings" Target="../printerSettings/printerSettings1682.bin"/><Relationship Id="rId24" Type="http://schemas.openxmlformats.org/officeDocument/2006/relationships/printerSettings" Target="../printerSettings/printerSettings1695.bin"/><Relationship Id="rId5" Type="http://schemas.openxmlformats.org/officeDocument/2006/relationships/printerSettings" Target="../printerSettings/printerSettings1676.bin"/><Relationship Id="rId15" Type="http://schemas.openxmlformats.org/officeDocument/2006/relationships/printerSettings" Target="../printerSettings/printerSettings1686.bin"/><Relationship Id="rId23" Type="http://schemas.openxmlformats.org/officeDocument/2006/relationships/printerSettings" Target="../printerSettings/printerSettings1694.bin"/><Relationship Id="rId28" Type="http://schemas.openxmlformats.org/officeDocument/2006/relationships/printerSettings" Target="../printerSettings/printerSettings1699.bin"/><Relationship Id="rId10" Type="http://schemas.openxmlformats.org/officeDocument/2006/relationships/printerSettings" Target="../printerSettings/printerSettings1681.bin"/><Relationship Id="rId19" Type="http://schemas.openxmlformats.org/officeDocument/2006/relationships/printerSettings" Target="../printerSettings/printerSettings1690.bin"/><Relationship Id="rId4" Type="http://schemas.openxmlformats.org/officeDocument/2006/relationships/printerSettings" Target="../printerSettings/printerSettings1675.bin"/><Relationship Id="rId9" Type="http://schemas.openxmlformats.org/officeDocument/2006/relationships/printerSettings" Target="../printerSettings/printerSettings1680.bin"/><Relationship Id="rId14" Type="http://schemas.openxmlformats.org/officeDocument/2006/relationships/printerSettings" Target="../printerSettings/printerSettings1685.bin"/><Relationship Id="rId22" Type="http://schemas.openxmlformats.org/officeDocument/2006/relationships/printerSettings" Target="../printerSettings/printerSettings1693.bin"/><Relationship Id="rId27" Type="http://schemas.openxmlformats.org/officeDocument/2006/relationships/printerSettings" Target="../printerSettings/printerSettings1698.bin"/><Relationship Id="rId30" Type="http://schemas.openxmlformats.org/officeDocument/2006/relationships/printerSettings" Target="../printerSettings/printerSettings1701.bin"/></Relationships>
</file>

<file path=xl/worksheets/_rels/sheet48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709.bin"/><Relationship Id="rId13" Type="http://schemas.openxmlformats.org/officeDocument/2006/relationships/printerSettings" Target="../printerSettings/printerSettings1714.bin"/><Relationship Id="rId18" Type="http://schemas.openxmlformats.org/officeDocument/2006/relationships/printerSettings" Target="../printerSettings/printerSettings1719.bin"/><Relationship Id="rId26" Type="http://schemas.openxmlformats.org/officeDocument/2006/relationships/printerSettings" Target="../printerSettings/printerSettings1727.bin"/><Relationship Id="rId3" Type="http://schemas.openxmlformats.org/officeDocument/2006/relationships/printerSettings" Target="../printerSettings/printerSettings1704.bin"/><Relationship Id="rId21" Type="http://schemas.openxmlformats.org/officeDocument/2006/relationships/printerSettings" Target="../printerSettings/printerSettings1722.bin"/><Relationship Id="rId7" Type="http://schemas.openxmlformats.org/officeDocument/2006/relationships/printerSettings" Target="../printerSettings/printerSettings1708.bin"/><Relationship Id="rId12" Type="http://schemas.openxmlformats.org/officeDocument/2006/relationships/printerSettings" Target="../printerSettings/printerSettings1713.bin"/><Relationship Id="rId17" Type="http://schemas.openxmlformats.org/officeDocument/2006/relationships/printerSettings" Target="../printerSettings/printerSettings1718.bin"/><Relationship Id="rId25" Type="http://schemas.openxmlformats.org/officeDocument/2006/relationships/printerSettings" Target="../printerSettings/printerSettings1726.bin"/><Relationship Id="rId2" Type="http://schemas.openxmlformats.org/officeDocument/2006/relationships/printerSettings" Target="../printerSettings/printerSettings1703.bin"/><Relationship Id="rId16" Type="http://schemas.openxmlformats.org/officeDocument/2006/relationships/printerSettings" Target="../printerSettings/printerSettings1717.bin"/><Relationship Id="rId20" Type="http://schemas.openxmlformats.org/officeDocument/2006/relationships/printerSettings" Target="../printerSettings/printerSettings1721.bin"/><Relationship Id="rId29" Type="http://schemas.openxmlformats.org/officeDocument/2006/relationships/printerSettings" Target="../printerSettings/printerSettings1730.bin"/><Relationship Id="rId1" Type="http://schemas.openxmlformats.org/officeDocument/2006/relationships/printerSettings" Target="../printerSettings/printerSettings1702.bin"/><Relationship Id="rId6" Type="http://schemas.openxmlformats.org/officeDocument/2006/relationships/printerSettings" Target="../printerSettings/printerSettings1707.bin"/><Relationship Id="rId11" Type="http://schemas.openxmlformats.org/officeDocument/2006/relationships/printerSettings" Target="../printerSettings/printerSettings1712.bin"/><Relationship Id="rId24" Type="http://schemas.openxmlformats.org/officeDocument/2006/relationships/printerSettings" Target="../printerSettings/printerSettings1725.bin"/><Relationship Id="rId5" Type="http://schemas.openxmlformats.org/officeDocument/2006/relationships/printerSettings" Target="../printerSettings/printerSettings1706.bin"/><Relationship Id="rId15" Type="http://schemas.openxmlformats.org/officeDocument/2006/relationships/printerSettings" Target="../printerSettings/printerSettings1716.bin"/><Relationship Id="rId23" Type="http://schemas.openxmlformats.org/officeDocument/2006/relationships/printerSettings" Target="../printerSettings/printerSettings1724.bin"/><Relationship Id="rId28" Type="http://schemas.openxmlformats.org/officeDocument/2006/relationships/printerSettings" Target="../printerSettings/printerSettings1729.bin"/><Relationship Id="rId10" Type="http://schemas.openxmlformats.org/officeDocument/2006/relationships/printerSettings" Target="../printerSettings/printerSettings1711.bin"/><Relationship Id="rId19" Type="http://schemas.openxmlformats.org/officeDocument/2006/relationships/printerSettings" Target="../printerSettings/printerSettings1720.bin"/><Relationship Id="rId4" Type="http://schemas.openxmlformats.org/officeDocument/2006/relationships/printerSettings" Target="../printerSettings/printerSettings1705.bin"/><Relationship Id="rId9" Type="http://schemas.openxmlformats.org/officeDocument/2006/relationships/printerSettings" Target="../printerSettings/printerSettings1710.bin"/><Relationship Id="rId14" Type="http://schemas.openxmlformats.org/officeDocument/2006/relationships/printerSettings" Target="../printerSettings/printerSettings1715.bin"/><Relationship Id="rId22" Type="http://schemas.openxmlformats.org/officeDocument/2006/relationships/printerSettings" Target="../printerSettings/printerSettings1723.bin"/><Relationship Id="rId27" Type="http://schemas.openxmlformats.org/officeDocument/2006/relationships/printerSettings" Target="../printerSettings/printerSettings1728.bin"/><Relationship Id="rId30" Type="http://schemas.openxmlformats.org/officeDocument/2006/relationships/printerSettings" Target="../printerSettings/printerSettings1731.bin"/></Relationships>
</file>

<file path=xl/worksheets/_rels/sheet49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739.bin"/><Relationship Id="rId13" Type="http://schemas.openxmlformats.org/officeDocument/2006/relationships/printerSettings" Target="../printerSettings/printerSettings1744.bin"/><Relationship Id="rId18" Type="http://schemas.openxmlformats.org/officeDocument/2006/relationships/printerSettings" Target="../printerSettings/printerSettings1749.bin"/><Relationship Id="rId26" Type="http://schemas.openxmlformats.org/officeDocument/2006/relationships/printerSettings" Target="../printerSettings/printerSettings1757.bin"/><Relationship Id="rId3" Type="http://schemas.openxmlformats.org/officeDocument/2006/relationships/printerSettings" Target="../printerSettings/printerSettings1734.bin"/><Relationship Id="rId21" Type="http://schemas.openxmlformats.org/officeDocument/2006/relationships/printerSettings" Target="../printerSettings/printerSettings1752.bin"/><Relationship Id="rId7" Type="http://schemas.openxmlformats.org/officeDocument/2006/relationships/printerSettings" Target="../printerSettings/printerSettings1738.bin"/><Relationship Id="rId12" Type="http://schemas.openxmlformats.org/officeDocument/2006/relationships/printerSettings" Target="../printerSettings/printerSettings1743.bin"/><Relationship Id="rId17" Type="http://schemas.openxmlformats.org/officeDocument/2006/relationships/printerSettings" Target="../printerSettings/printerSettings1748.bin"/><Relationship Id="rId25" Type="http://schemas.openxmlformats.org/officeDocument/2006/relationships/printerSettings" Target="../printerSettings/printerSettings1756.bin"/><Relationship Id="rId2" Type="http://schemas.openxmlformats.org/officeDocument/2006/relationships/printerSettings" Target="../printerSettings/printerSettings1733.bin"/><Relationship Id="rId16" Type="http://schemas.openxmlformats.org/officeDocument/2006/relationships/printerSettings" Target="../printerSettings/printerSettings1747.bin"/><Relationship Id="rId20" Type="http://schemas.openxmlformats.org/officeDocument/2006/relationships/printerSettings" Target="../printerSettings/printerSettings1751.bin"/><Relationship Id="rId29" Type="http://schemas.openxmlformats.org/officeDocument/2006/relationships/printerSettings" Target="../printerSettings/printerSettings1760.bin"/><Relationship Id="rId1" Type="http://schemas.openxmlformats.org/officeDocument/2006/relationships/printerSettings" Target="../printerSettings/printerSettings1732.bin"/><Relationship Id="rId6" Type="http://schemas.openxmlformats.org/officeDocument/2006/relationships/printerSettings" Target="../printerSettings/printerSettings1737.bin"/><Relationship Id="rId11" Type="http://schemas.openxmlformats.org/officeDocument/2006/relationships/printerSettings" Target="../printerSettings/printerSettings1742.bin"/><Relationship Id="rId24" Type="http://schemas.openxmlformats.org/officeDocument/2006/relationships/printerSettings" Target="../printerSettings/printerSettings1755.bin"/><Relationship Id="rId5" Type="http://schemas.openxmlformats.org/officeDocument/2006/relationships/printerSettings" Target="../printerSettings/printerSettings1736.bin"/><Relationship Id="rId15" Type="http://schemas.openxmlformats.org/officeDocument/2006/relationships/printerSettings" Target="../printerSettings/printerSettings1746.bin"/><Relationship Id="rId23" Type="http://schemas.openxmlformats.org/officeDocument/2006/relationships/printerSettings" Target="../printerSettings/printerSettings1754.bin"/><Relationship Id="rId28" Type="http://schemas.openxmlformats.org/officeDocument/2006/relationships/printerSettings" Target="../printerSettings/printerSettings1759.bin"/><Relationship Id="rId10" Type="http://schemas.openxmlformats.org/officeDocument/2006/relationships/printerSettings" Target="../printerSettings/printerSettings1741.bin"/><Relationship Id="rId19" Type="http://schemas.openxmlformats.org/officeDocument/2006/relationships/printerSettings" Target="../printerSettings/printerSettings1750.bin"/><Relationship Id="rId4" Type="http://schemas.openxmlformats.org/officeDocument/2006/relationships/printerSettings" Target="../printerSettings/printerSettings1735.bin"/><Relationship Id="rId9" Type="http://schemas.openxmlformats.org/officeDocument/2006/relationships/printerSettings" Target="../printerSettings/printerSettings1740.bin"/><Relationship Id="rId14" Type="http://schemas.openxmlformats.org/officeDocument/2006/relationships/printerSettings" Target="../printerSettings/printerSettings1745.bin"/><Relationship Id="rId22" Type="http://schemas.openxmlformats.org/officeDocument/2006/relationships/printerSettings" Target="../printerSettings/printerSettings1753.bin"/><Relationship Id="rId27" Type="http://schemas.openxmlformats.org/officeDocument/2006/relationships/printerSettings" Target="../printerSettings/printerSettings1758.bin"/><Relationship Id="rId30" Type="http://schemas.openxmlformats.org/officeDocument/2006/relationships/printerSettings" Target="../printerSettings/printerSettings1761.bin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printerSettings" Target="../printerSettings/printerSettings170.bin"/><Relationship Id="rId18" Type="http://schemas.openxmlformats.org/officeDocument/2006/relationships/printerSettings" Target="../printerSettings/printerSettings175.bin"/><Relationship Id="rId26" Type="http://schemas.openxmlformats.org/officeDocument/2006/relationships/printerSettings" Target="../printerSettings/printerSettings183.bin"/><Relationship Id="rId39" Type="http://schemas.openxmlformats.org/officeDocument/2006/relationships/printerSettings" Target="../printerSettings/printerSettings196.bin"/><Relationship Id="rId21" Type="http://schemas.openxmlformats.org/officeDocument/2006/relationships/printerSettings" Target="../printerSettings/printerSettings178.bin"/><Relationship Id="rId34" Type="http://schemas.openxmlformats.org/officeDocument/2006/relationships/printerSettings" Target="../printerSettings/printerSettings191.bin"/><Relationship Id="rId42" Type="http://schemas.openxmlformats.org/officeDocument/2006/relationships/printerSettings" Target="../printerSettings/printerSettings199.bin"/><Relationship Id="rId7" Type="http://schemas.openxmlformats.org/officeDocument/2006/relationships/printerSettings" Target="../printerSettings/printerSettings164.bin"/><Relationship Id="rId2" Type="http://schemas.openxmlformats.org/officeDocument/2006/relationships/printerSettings" Target="../printerSettings/printerSettings159.bin"/><Relationship Id="rId16" Type="http://schemas.openxmlformats.org/officeDocument/2006/relationships/printerSettings" Target="../printerSettings/printerSettings173.bin"/><Relationship Id="rId29" Type="http://schemas.openxmlformats.org/officeDocument/2006/relationships/printerSettings" Target="../printerSettings/printerSettings186.bin"/><Relationship Id="rId1" Type="http://schemas.openxmlformats.org/officeDocument/2006/relationships/printerSettings" Target="../printerSettings/printerSettings158.bin"/><Relationship Id="rId6" Type="http://schemas.openxmlformats.org/officeDocument/2006/relationships/printerSettings" Target="../printerSettings/printerSettings163.bin"/><Relationship Id="rId11" Type="http://schemas.openxmlformats.org/officeDocument/2006/relationships/printerSettings" Target="../printerSettings/printerSettings168.bin"/><Relationship Id="rId24" Type="http://schemas.openxmlformats.org/officeDocument/2006/relationships/printerSettings" Target="../printerSettings/printerSettings181.bin"/><Relationship Id="rId32" Type="http://schemas.openxmlformats.org/officeDocument/2006/relationships/printerSettings" Target="../printerSettings/printerSettings189.bin"/><Relationship Id="rId37" Type="http://schemas.openxmlformats.org/officeDocument/2006/relationships/printerSettings" Target="../printerSettings/printerSettings194.bin"/><Relationship Id="rId40" Type="http://schemas.openxmlformats.org/officeDocument/2006/relationships/printerSettings" Target="../printerSettings/printerSettings197.bin"/><Relationship Id="rId45" Type="http://schemas.openxmlformats.org/officeDocument/2006/relationships/printerSettings" Target="../printerSettings/printerSettings202.bin"/><Relationship Id="rId5" Type="http://schemas.openxmlformats.org/officeDocument/2006/relationships/printerSettings" Target="../printerSettings/printerSettings162.bin"/><Relationship Id="rId15" Type="http://schemas.openxmlformats.org/officeDocument/2006/relationships/printerSettings" Target="../printerSettings/printerSettings172.bin"/><Relationship Id="rId23" Type="http://schemas.openxmlformats.org/officeDocument/2006/relationships/printerSettings" Target="../printerSettings/printerSettings180.bin"/><Relationship Id="rId28" Type="http://schemas.openxmlformats.org/officeDocument/2006/relationships/printerSettings" Target="../printerSettings/printerSettings185.bin"/><Relationship Id="rId36" Type="http://schemas.openxmlformats.org/officeDocument/2006/relationships/printerSettings" Target="../printerSettings/printerSettings193.bin"/><Relationship Id="rId10" Type="http://schemas.openxmlformats.org/officeDocument/2006/relationships/printerSettings" Target="../printerSettings/printerSettings167.bin"/><Relationship Id="rId19" Type="http://schemas.openxmlformats.org/officeDocument/2006/relationships/printerSettings" Target="../printerSettings/printerSettings176.bin"/><Relationship Id="rId31" Type="http://schemas.openxmlformats.org/officeDocument/2006/relationships/printerSettings" Target="../printerSettings/printerSettings188.bin"/><Relationship Id="rId44" Type="http://schemas.openxmlformats.org/officeDocument/2006/relationships/printerSettings" Target="../printerSettings/printerSettings201.bin"/><Relationship Id="rId4" Type="http://schemas.openxmlformats.org/officeDocument/2006/relationships/printerSettings" Target="../printerSettings/printerSettings161.bin"/><Relationship Id="rId9" Type="http://schemas.openxmlformats.org/officeDocument/2006/relationships/printerSettings" Target="../printerSettings/printerSettings166.bin"/><Relationship Id="rId14" Type="http://schemas.openxmlformats.org/officeDocument/2006/relationships/printerSettings" Target="../printerSettings/printerSettings171.bin"/><Relationship Id="rId22" Type="http://schemas.openxmlformats.org/officeDocument/2006/relationships/printerSettings" Target="../printerSettings/printerSettings179.bin"/><Relationship Id="rId27" Type="http://schemas.openxmlformats.org/officeDocument/2006/relationships/printerSettings" Target="../printerSettings/printerSettings184.bin"/><Relationship Id="rId30" Type="http://schemas.openxmlformats.org/officeDocument/2006/relationships/printerSettings" Target="../printerSettings/printerSettings187.bin"/><Relationship Id="rId35" Type="http://schemas.openxmlformats.org/officeDocument/2006/relationships/printerSettings" Target="../printerSettings/printerSettings192.bin"/><Relationship Id="rId43" Type="http://schemas.openxmlformats.org/officeDocument/2006/relationships/printerSettings" Target="../printerSettings/printerSettings200.bin"/><Relationship Id="rId8" Type="http://schemas.openxmlformats.org/officeDocument/2006/relationships/printerSettings" Target="../printerSettings/printerSettings165.bin"/><Relationship Id="rId3" Type="http://schemas.openxmlformats.org/officeDocument/2006/relationships/printerSettings" Target="../printerSettings/printerSettings160.bin"/><Relationship Id="rId12" Type="http://schemas.openxmlformats.org/officeDocument/2006/relationships/printerSettings" Target="../printerSettings/printerSettings169.bin"/><Relationship Id="rId17" Type="http://schemas.openxmlformats.org/officeDocument/2006/relationships/printerSettings" Target="../printerSettings/printerSettings174.bin"/><Relationship Id="rId25" Type="http://schemas.openxmlformats.org/officeDocument/2006/relationships/printerSettings" Target="../printerSettings/printerSettings182.bin"/><Relationship Id="rId33" Type="http://schemas.openxmlformats.org/officeDocument/2006/relationships/printerSettings" Target="../printerSettings/printerSettings190.bin"/><Relationship Id="rId38" Type="http://schemas.openxmlformats.org/officeDocument/2006/relationships/printerSettings" Target="../printerSettings/printerSettings195.bin"/><Relationship Id="rId20" Type="http://schemas.openxmlformats.org/officeDocument/2006/relationships/printerSettings" Target="../printerSettings/printerSettings177.bin"/><Relationship Id="rId41" Type="http://schemas.openxmlformats.org/officeDocument/2006/relationships/printerSettings" Target="../printerSettings/printerSettings198.bin"/></Relationships>
</file>

<file path=xl/worksheets/_rels/sheet50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769.bin"/><Relationship Id="rId13" Type="http://schemas.openxmlformats.org/officeDocument/2006/relationships/printerSettings" Target="../printerSettings/printerSettings1774.bin"/><Relationship Id="rId18" Type="http://schemas.openxmlformats.org/officeDocument/2006/relationships/printerSettings" Target="../printerSettings/printerSettings1779.bin"/><Relationship Id="rId26" Type="http://schemas.openxmlformats.org/officeDocument/2006/relationships/printerSettings" Target="../printerSettings/printerSettings1787.bin"/><Relationship Id="rId3" Type="http://schemas.openxmlformats.org/officeDocument/2006/relationships/printerSettings" Target="../printerSettings/printerSettings1764.bin"/><Relationship Id="rId21" Type="http://schemas.openxmlformats.org/officeDocument/2006/relationships/printerSettings" Target="../printerSettings/printerSettings1782.bin"/><Relationship Id="rId7" Type="http://schemas.openxmlformats.org/officeDocument/2006/relationships/printerSettings" Target="../printerSettings/printerSettings1768.bin"/><Relationship Id="rId12" Type="http://schemas.openxmlformats.org/officeDocument/2006/relationships/printerSettings" Target="../printerSettings/printerSettings1773.bin"/><Relationship Id="rId17" Type="http://schemas.openxmlformats.org/officeDocument/2006/relationships/printerSettings" Target="../printerSettings/printerSettings1778.bin"/><Relationship Id="rId25" Type="http://schemas.openxmlformats.org/officeDocument/2006/relationships/printerSettings" Target="../printerSettings/printerSettings1786.bin"/><Relationship Id="rId2" Type="http://schemas.openxmlformats.org/officeDocument/2006/relationships/printerSettings" Target="../printerSettings/printerSettings1763.bin"/><Relationship Id="rId16" Type="http://schemas.openxmlformats.org/officeDocument/2006/relationships/printerSettings" Target="../printerSettings/printerSettings1777.bin"/><Relationship Id="rId20" Type="http://schemas.openxmlformats.org/officeDocument/2006/relationships/printerSettings" Target="../printerSettings/printerSettings1781.bin"/><Relationship Id="rId29" Type="http://schemas.openxmlformats.org/officeDocument/2006/relationships/printerSettings" Target="../printerSettings/printerSettings1790.bin"/><Relationship Id="rId1" Type="http://schemas.openxmlformats.org/officeDocument/2006/relationships/printerSettings" Target="../printerSettings/printerSettings1762.bin"/><Relationship Id="rId6" Type="http://schemas.openxmlformats.org/officeDocument/2006/relationships/printerSettings" Target="../printerSettings/printerSettings1767.bin"/><Relationship Id="rId11" Type="http://schemas.openxmlformats.org/officeDocument/2006/relationships/printerSettings" Target="../printerSettings/printerSettings1772.bin"/><Relationship Id="rId24" Type="http://schemas.openxmlformats.org/officeDocument/2006/relationships/printerSettings" Target="../printerSettings/printerSettings1785.bin"/><Relationship Id="rId5" Type="http://schemas.openxmlformats.org/officeDocument/2006/relationships/printerSettings" Target="../printerSettings/printerSettings1766.bin"/><Relationship Id="rId15" Type="http://schemas.openxmlformats.org/officeDocument/2006/relationships/printerSettings" Target="../printerSettings/printerSettings1776.bin"/><Relationship Id="rId23" Type="http://schemas.openxmlformats.org/officeDocument/2006/relationships/printerSettings" Target="../printerSettings/printerSettings1784.bin"/><Relationship Id="rId28" Type="http://schemas.openxmlformats.org/officeDocument/2006/relationships/printerSettings" Target="../printerSettings/printerSettings1789.bin"/><Relationship Id="rId10" Type="http://schemas.openxmlformats.org/officeDocument/2006/relationships/printerSettings" Target="../printerSettings/printerSettings1771.bin"/><Relationship Id="rId19" Type="http://schemas.openxmlformats.org/officeDocument/2006/relationships/printerSettings" Target="../printerSettings/printerSettings1780.bin"/><Relationship Id="rId31" Type="http://schemas.openxmlformats.org/officeDocument/2006/relationships/printerSettings" Target="../printerSettings/printerSettings1792.bin"/><Relationship Id="rId4" Type="http://schemas.openxmlformats.org/officeDocument/2006/relationships/printerSettings" Target="../printerSettings/printerSettings1765.bin"/><Relationship Id="rId9" Type="http://schemas.openxmlformats.org/officeDocument/2006/relationships/printerSettings" Target="../printerSettings/printerSettings1770.bin"/><Relationship Id="rId14" Type="http://schemas.openxmlformats.org/officeDocument/2006/relationships/printerSettings" Target="../printerSettings/printerSettings1775.bin"/><Relationship Id="rId22" Type="http://schemas.openxmlformats.org/officeDocument/2006/relationships/printerSettings" Target="../printerSettings/printerSettings1783.bin"/><Relationship Id="rId27" Type="http://schemas.openxmlformats.org/officeDocument/2006/relationships/printerSettings" Target="../printerSettings/printerSettings1788.bin"/><Relationship Id="rId30" Type="http://schemas.openxmlformats.org/officeDocument/2006/relationships/printerSettings" Target="../printerSettings/printerSettings1791.bin"/></Relationships>
</file>

<file path=xl/worksheets/_rels/sheet5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800.bin"/><Relationship Id="rId13" Type="http://schemas.openxmlformats.org/officeDocument/2006/relationships/printerSettings" Target="../printerSettings/printerSettings1805.bin"/><Relationship Id="rId18" Type="http://schemas.openxmlformats.org/officeDocument/2006/relationships/printerSettings" Target="../printerSettings/printerSettings1810.bin"/><Relationship Id="rId26" Type="http://schemas.openxmlformats.org/officeDocument/2006/relationships/printerSettings" Target="../printerSettings/printerSettings1818.bin"/><Relationship Id="rId3" Type="http://schemas.openxmlformats.org/officeDocument/2006/relationships/printerSettings" Target="../printerSettings/printerSettings1795.bin"/><Relationship Id="rId21" Type="http://schemas.openxmlformats.org/officeDocument/2006/relationships/printerSettings" Target="../printerSettings/printerSettings1813.bin"/><Relationship Id="rId7" Type="http://schemas.openxmlformats.org/officeDocument/2006/relationships/printerSettings" Target="../printerSettings/printerSettings1799.bin"/><Relationship Id="rId12" Type="http://schemas.openxmlformats.org/officeDocument/2006/relationships/printerSettings" Target="../printerSettings/printerSettings1804.bin"/><Relationship Id="rId17" Type="http://schemas.openxmlformats.org/officeDocument/2006/relationships/printerSettings" Target="../printerSettings/printerSettings1809.bin"/><Relationship Id="rId25" Type="http://schemas.openxmlformats.org/officeDocument/2006/relationships/printerSettings" Target="../printerSettings/printerSettings1817.bin"/><Relationship Id="rId2" Type="http://schemas.openxmlformats.org/officeDocument/2006/relationships/printerSettings" Target="../printerSettings/printerSettings1794.bin"/><Relationship Id="rId16" Type="http://schemas.openxmlformats.org/officeDocument/2006/relationships/printerSettings" Target="../printerSettings/printerSettings1808.bin"/><Relationship Id="rId20" Type="http://schemas.openxmlformats.org/officeDocument/2006/relationships/printerSettings" Target="../printerSettings/printerSettings1812.bin"/><Relationship Id="rId1" Type="http://schemas.openxmlformats.org/officeDocument/2006/relationships/printerSettings" Target="../printerSettings/printerSettings1793.bin"/><Relationship Id="rId6" Type="http://schemas.openxmlformats.org/officeDocument/2006/relationships/printerSettings" Target="../printerSettings/printerSettings1798.bin"/><Relationship Id="rId11" Type="http://schemas.openxmlformats.org/officeDocument/2006/relationships/printerSettings" Target="../printerSettings/printerSettings1803.bin"/><Relationship Id="rId24" Type="http://schemas.openxmlformats.org/officeDocument/2006/relationships/printerSettings" Target="../printerSettings/printerSettings1816.bin"/><Relationship Id="rId5" Type="http://schemas.openxmlformats.org/officeDocument/2006/relationships/printerSettings" Target="../printerSettings/printerSettings1797.bin"/><Relationship Id="rId15" Type="http://schemas.openxmlformats.org/officeDocument/2006/relationships/printerSettings" Target="../printerSettings/printerSettings1807.bin"/><Relationship Id="rId23" Type="http://schemas.openxmlformats.org/officeDocument/2006/relationships/printerSettings" Target="../printerSettings/printerSettings1815.bin"/><Relationship Id="rId10" Type="http://schemas.openxmlformats.org/officeDocument/2006/relationships/printerSettings" Target="../printerSettings/printerSettings1802.bin"/><Relationship Id="rId19" Type="http://schemas.openxmlformats.org/officeDocument/2006/relationships/printerSettings" Target="../printerSettings/printerSettings1811.bin"/><Relationship Id="rId4" Type="http://schemas.openxmlformats.org/officeDocument/2006/relationships/printerSettings" Target="../printerSettings/printerSettings1796.bin"/><Relationship Id="rId9" Type="http://schemas.openxmlformats.org/officeDocument/2006/relationships/printerSettings" Target="../printerSettings/printerSettings1801.bin"/><Relationship Id="rId14" Type="http://schemas.openxmlformats.org/officeDocument/2006/relationships/printerSettings" Target="../printerSettings/printerSettings1806.bin"/><Relationship Id="rId22" Type="http://schemas.openxmlformats.org/officeDocument/2006/relationships/printerSettings" Target="../printerSettings/printerSettings1814.bin"/><Relationship Id="rId27" Type="http://schemas.openxmlformats.org/officeDocument/2006/relationships/printerSettings" Target="../printerSettings/printerSettings1819.bin"/></Relationships>
</file>

<file path=xl/worksheets/_rels/sheet5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827.bin"/><Relationship Id="rId13" Type="http://schemas.openxmlformats.org/officeDocument/2006/relationships/printerSettings" Target="../printerSettings/printerSettings1832.bin"/><Relationship Id="rId18" Type="http://schemas.openxmlformats.org/officeDocument/2006/relationships/printerSettings" Target="../printerSettings/printerSettings1837.bin"/><Relationship Id="rId26" Type="http://schemas.openxmlformats.org/officeDocument/2006/relationships/printerSettings" Target="../printerSettings/printerSettings1845.bin"/><Relationship Id="rId3" Type="http://schemas.openxmlformats.org/officeDocument/2006/relationships/printerSettings" Target="../printerSettings/printerSettings1822.bin"/><Relationship Id="rId21" Type="http://schemas.openxmlformats.org/officeDocument/2006/relationships/printerSettings" Target="../printerSettings/printerSettings1840.bin"/><Relationship Id="rId7" Type="http://schemas.openxmlformats.org/officeDocument/2006/relationships/printerSettings" Target="../printerSettings/printerSettings1826.bin"/><Relationship Id="rId12" Type="http://schemas.openxmlformats.org/officeDocument/2006/relationships/printerSettings" Target="../printerSettings/printerSettings1831.bin"/><Relationship Id="rId17" Type="http://schemas.openxmlformats.org/officeDocument/2006/relationships/printerSettings" Target="../printerSettings/printerSettings1836.bin"/><Relationship Id="rId25" Type="http://schemas.openxmlformats.org/officeDocument/2006/relationships/printerSettings" Target="../printerSettings/printerSettings1844.bin"/><Relationship Id="rId2" Type="http://schemas.openxmlformats.org/officeDocument/2006/relationships/printerSettings" Target="../printerSettings/printerSettings1821.bin"/><Relationship Id="rId16" Type="http://schemas.openxmlformats.org/officeDocument/2006/relationships/printerSettings" Target="../printerSettings/printerSettings1835.bin"/><Relationship Id="rId20" Type="http://schemas.openxmlformats.org/officeDocument/2006/relationships/printerSettings" Target="../printerSettings/printerSettings1839.bin"/><Relationship Id="rId1" Type="http://schemas.openxmlformats.org/officeDocument/2006/relationships/printerSettings" Target="../printerSettings/printerSettings1820.bin"/><Relationship Id="rId6" Type="http://schemas.openxmlformats.org/officeDocument/2006/relationships/printerSettings" Target="../printerSettings/printerSettings1825.bin"/><Relationship Id="rId11" Type="http://schemas.openxmlformats.org/officeDocument/2006/relationships/printerSettings" Target="../printerSettings/printerSettings1830.bin"/><Relationship Id="rId24" Type="http://schemas.openxmlformats.org/officeDocument/2006/relationships/printerSettings" Target="../printerSettings/printerSettings1843.bin"/><Relationship Id="rId5" Type="http://schemas.openxmlformats.org/officeDocument/2006/relationships/printerSettings" Target="../printerSettings/printerSettings1824.bin"/><Relationship Id="rId15" Type="http://schemas.openxmlformats.org/officeDocument/2006/relationships/printerSettings" Target="../printerSettings/printerSettings1834.bin"/><Relationship Id="rId23" Type="http://schemas.openxmlformats.org/officeDocument/2006/relationships/printerSettings" Target="../printerSettings/printerSettings1842.bin"/><Relationship Id="rId10" Type="http://schemas.openxmlformats.org/officeDocument/2006/relationships/printerSettings" Target="../printerSettings/printerSettings1829.bin"/><Relationship Id="rId19" Type="http://schemas.openxmlformats.org/officeDocument/2006/relationships/printerSettings" Target="../printerSettings/printerSettings1838.bin"/><Relationship Id="rId4" Type="http://schemas.openxmlformats.org/officeDocument/2006/relationships/printerSettings" Target="../printerSettings/printerSettings1823.bin"/><Relationship Id="rId9" Type="http://schemas.openxmlformats.org/officeDocument/2006/relationships/printerSettings" Target="../printerSettings/printerSettings1828.bin"/><Relationship Id="rId14" Type="http://schemas.openxmlformats.org/officeDocument/2006/relationships/printerSettings" Target="../printerSettings/printerSettings1833.bin"/><Relationship Id="rId22" Type="http://schemas.openxmlformats.org/officeDocument/2006/relationships/printerSettings" Target="../printerSettings/printerSettings1841.bin"/><Relationship Id="rId27" Type="http://schemas.openxmlformats.org/officeDocument/2006/relationships/printerSettings" Target="../printerSettings/printerSettings1846.bin"/></Relationships>
</file>

<file path=xl/worksheets/_rels/sheet5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854.bin"/><Relationship Id="rId13" Type="http://schemas.openxmlformats.org/officeDocument/2006/relationships/printerSettings" Target="../printerSettings/printerSettings1859.bin"/><Relationship Id="rId18" Type="http://schemas.openxmlformats.org/officeDocument/2006/relationships/printerSettings" Target="../printerSettings/printerSettings1864.bin"/><Relationship Id="rId26" Type="http://schemas.openxmlformats.org/officeDocument/2006/relationships/printerSettings" Target="../printerSettings/printerSettings1872.bin"/><Relationship Id="rId3" Type="http://schemas.openxmlformats.org/officeDocument/2006/relationships/printerSettings" Target="../printerSettings/printerSettings1849.bin"/><Relationship Id="rId21" Type="http://schemas.openxmlformats.org/officeDocument/2006/relationships/printerSettings" Target="../printerSettings/printerSettings1867.bin"/><Relationship Id="rId7" Type="http://schemas.openxmlformats.org/officeDocument/2006/relationships/printerSettings" Target="../printerSettings/printerSettings1853.bin"/><Relationship Id="rId12" Type="http://schemas.openxmlformats.org/officeDocument/2006/relationships/printerSettings" Target="../printerSettings/printerSettings1858.bin"/><Relationship Id="rId17" Type="http://schemas.openxmlformats.org/officeDocument/2006/relationships/printerSettings" Target="../printerSettings/printerSettings1863.bin"/><Relationship Id="rId25" Type="http://schemas.openxmlformats.org/officeDocument/2006/relationships/printerSettings" Target="../printerSettings/printerSettings1871.bin"/><Relationship Id="rId2" Type="http://schemas.openxmlformats.org/officeDocument/2006/relationships/printerSettings" Target="../printerSettings/printerSettings1848.bin"/><Relationship Id="rId16" Type="http://schemas.openxmlformats.org/officeDocument/2006/relationships/printerSettings" Target="../printerSettings/printerSettings1862.bin"/><Relationship Id="rId20" Type="http://schemas.openxmlformats.org/officeDocument/2006/relationships/printerSettings" Target="../printerSettings/printerSettings1866.bin"/><Relationship Id="rId1" Type="http://schemas.openxmlformats.org/officeDocument/2006/relationships/printerSettings" Target="../printerSettings/printerSettings1847.bin"/><Relationship Id="rId6" Type="http://schemas.openxmlformats.org/officeDocument/2006/relationships/printerSettings" Target="../printerSettings/printerSettings1852.bin"/><Relationship Id="rId11" Type="http://schemas.openxmlformats.org/officeDocument/2006/relationships/printerSettings" Target="../printerSettings/printerSettings1857.bin"/><Relationship Id="rId24" Type="http://schemas.openxmlformats.org/officeDocument/2006/relationships/printerSettings" Target="../printerSettings/printerSettings1870.bin"/><Relationship Id="rId5" Type="http://schemas.openxmlformats.org/officeDocument/2006/relationships/printerSettings" Target="../printerSettings/printerSettings1851.bin"/><Relationship Id="rId15" Type="http://schemas.openxmlformats.org/officeDocument/2006/relationships/printerSettings" Target="../printerSettings/printerSettings1861.bin"/><Relationship Id="rId23" Type="http://schemas.openxmlformats.org/officeDocument/2006/relationships/printerSettings" Target="../printerSettings/printerSettings1869.bin"/><Relationship Id="rId28" Type="http://schemas.openxmlformats.org/officeDocument/2006/relationships/printerSettings" Target="../printerSettings/printerSettings1874.bin"/><Relationship Id="rId10" Type="http://schemas.openxmlformats.org/officeDocument/2006/relationships/printerSettings" Target="../printerSettings/printerSettings1856.bin"/><Relationship Id="rId19" Type="http://schemas.openxmlformats.org/officeDocument/2006/relationships/printerSettings" Target="../printerSettings/printerSettings1865.bin"/><Relationship Id="rId4" Type="http://schemas.openxmlformats.org/officeDocument/2006/relationships/printerSettings" Target="../printerSettings/printerSettings1850.bin"/><Relationship Id="rId9" Type="http://schemas.openxmlformats.org/officeDocument/2006/relationships/printerSettings" Target="../printerSettings/printerSettings1855.bin"/><Relationship Id="rId14" Type="http://schemas.openxmlformats.org/officeDocument/2006/relationships/printerSettings" Target="../printerSettings/printerSettings1860.bin"/><Relationship Id="rId22" Type="http://schemas.openxmlformats.org/officeDocument/2006/relationships/printerSettings" Target="../printerSettings/printerSettings1868.bin"/><Relationship Id="rId27" Type="http://schemas.openxmlformats.org/officeDocument/2006/relationships/printerSettings" Target="../printerSettings/printerSettings1873.bin"/></Relationships>
</file>

<file path=xl/worksheets/_rels/sheet5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882.bin"/><Relationship Id="rId13" Type="http://schemas.openxmlformats.org/officeDocument/2006/relationships/printerSettings" Target="../printerSettings/printerSettings1887.bin"/><Relationship Id="rId18" Type="http://schemas.openxmlformats.org/officeDocument/2006/relationships/printerSettings" Target="../printerSettings/printerSettings1892.bin"/><Relationship Id="rId26" Type="http://schemas.openxmlformats.org/officeDocument/2006/relationships/printerSettings" Target="../printerSettings/printerSettings1900.bin"/><Relationship Id="rId3" Type="http://schemas.openxmlformats.org/officeDocument/2006/relationships/printerSettings" Target="../printerSettings/printerSettings1877.bin"/><Relationship Id="rId21" Type="http://schemas.openxmlformats.org/officeDocument/2006/relationships/printerSettings" Target="../printerSettings/printerSettings1895.bin"/><Relationship Id="rId7" Type="http://schemas.openxmlformats.org/officeDocument/2006/relationships/printerSettings" Target="../printerSettings/printerSettings1881.bin"/><Relationship Id="rId12" Type="http://schemas.openxmlformats.org/officeDocument/2006/relationships/printerSettings" Target="../printerSettings/printerSettings1886.bin"/><Relationship Id="rId17" Type="http://schemas.openxmlformats.org/officeDocument/2006/relationships/printerSettings" Target="../printerSettings/printerSettings1891.bin"/><Relationship Id="rId25" Type="http://schemas.openxmlformats.org/officeDocument/2006/relationships/printerSettings" Target="../printerSettings/printerSettings1899.bin"/><Relationship Id="rId2" Type="http://schemas.openxmlformats.org/officeDocument/2006/relationships/printerSettings" Target="../printerSettings/printerSettings1876.bin"/><Relationship Id="rId16" Type="http://schemas.openxmlformats.org/officeDocument/2006/relationships/printerSettings" Target="../printerSettings/printerSettings1890.bin"/><Relationship Id="rId20" Type="http://schemas.openxmlformats.org/officeDocument/2006/relationships/printerSettings" Target="../printerSettings/printerSettings1894.bin"/><Relationship Id="rId1" Type="http://schemas.openxmlformats.org/officeDocument/2006/relationships/printerSettings" Target="../printerSettings/printerSettings1875.bin"/><Relationship Id="rId6" Type="http://schemas.openxmlformats.org/officeDocument/2006/relationships/printerSettings" Target="../printerSettings/printerSettings1880.bin"/><Relationship Id="rId11" Type="http://schemas.openxmlformats.org/officeDocument/2006/relationships/printerSettings" Target="../printerSettings/printerSettings1885.bin"/><Relationship Id="rId24" Type="http://schemas.openxmlformats.org/officeDocument/2006/relationships/printerSettings" Target="../printerSettings/printerSettings1898.bin"/><Relationship Id="rId5" Type="http://schemas.openxmlformats.org/officeDocument/2006/relationships/printerSettings" Target="../printerSettings/printerSettings1879.bin"/><Relationship Id="rId15" Type="http://schemas.openxmlformats.org/officeDocument/2006/relationships/printerSettings" Target="../printerSettings/printerSettings1889.bin"/><Relationship Id="rId23" Type="http://schemas.openxmlformats.org/officeDocument/2006/relationships/printerSettings" Target="../printerSettings/printerSettings1897.bin"/><Relationship Id="rId10" Type="http://schemas.openxmlformats.org/officeDocument/2006/relationships/printerSettings" Target="../printerSettings/printerSettings1884.bin"/><Relationship Id="rId19" Type="http://schemas.openxmlformats.org/officeDocument/2006/relationships/printerSettings" Target="../printerSettings/printerSettings1893.bin"/><Relationship Id="rId4" Type="http://schemas.openxmlformats.org/officeDocument/2006/relationships/printerSettings" Target="../printerSettings/printerSettings1878.bin"/><Relationship Id="rId9" Type="http://schemas.openxmlformats.org/officeDocument/2006/relationships/printerSettings" Target="../printerSettings/printerSettings1883.bin"/><Relationship Id="rId14" Type="http://schemas.openxmlformats.org/officeDocument/2006/relationships/printerSettings" Target="../printerSettings/printerSettings1888.bin"/><Relationship Id="rId22" Type="http://schemas.openxmlformats.org/officeDocument/2006/relationships/printerSettings" Target="../printerSettings/printerSettings1896.bin"/><Relationship Id="rId27" Type="http://schemas.openxmlformats.org/officeDocument/2006/relationships/printerSettings" Target="../printerSettings/printerSettings1901.bin"/></Relationships>
</file>

<file path=xl/worksheets/_rels/sheet55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909.bin"/><Relationship Id="rId13" Type="http://schemas.openxmlformats.org/officeDocument/2006/relationships/printerSettings" Target="../printerSettings/printerSettings1914.bin"/><Relationship Id="rId18" Type="http://schemas.openxmlformats.org/officeDocument/2006/relationships/printerSettings" Target="../printerSettings/printerSettings1919.bin"/><Relationship Id="rId26" Type="http://schemas.openxmlformats.org/officeDocument/2006/relationships/printerSettings" Target="../printerSettings/printerSettings1927.bin"/><Relationship Id="rId3" Type="http://schemas.openxmlformats.org/officeDocument/2006/relationships/printerSettings" Target="../printerSettings/printerSettings1904.bin"/><Relationship Id="rId21" Type="http://schemas.openxmlformats.org/officeDocument/2006/relationships/printerSettings" Target="../printerSettings/printerSettings1922.bin"/><Relationship Id="rId7" Type="http://schemas.openxmlformats.org/officeDocument/2006/relationships/printerSettings" Target="../printerSettings/printerSettings1908.bin"/><Relationship Id="rId12" Type="http://schemas.openxmlformats.org/officeDocument/2006/relationships/printerSettings" Target="../printerSettings/printerSettings1913.bin"/><Relationship Id="rId17" Type="http://schemas.openxmlformats.org/officeDocument/2006/relationships/printerSettings" Target="../printerSettings/printerSettings1918.bin"/><Relationship Id="rId25" Type="http://schemas.openxmlformats.org/officeDocument/2006/relationships/printerSettings" Target="../printerSettings/printerSettings1926.bin"/><Relationship Id="rId2" Type="http://schemas.openxmlformats.org/officeDocument/2006/relationships/printerSettings" Target="../printerSettings/printerSettings1903.bin"/><Relationship Id="rId16" Type="http://schemas.openxmlformats.org/officeDocument/2006/relationships/printerSettings" Target="../printerSettings/printerSettings1917.bin"/><Relationship Id="rId20" Type="http://schemas.openxmlformats.org/officeDocument/2006/relationships/printerSettings" Target="../printerSettings/printerSettings1921.bin"/><Relationship Id="rId1" Type="http://schemas.openxmlformats.org/officeDocument/2006/relationships/printerSettings" Target="../printerSettings/printerSettings1902.bin"/><Relationship Id="rId6" Type="http://schemas.openxmlformats.org/officeDocument/2006/relationships/printerSettings" Target="../printerSettings/printerSettings1907.bin"/><Relationship Id="rId11" Type="http://schemas.openxmlformats.org/officeDocument/2006/relationships/printerSettings" Target="../printerSettings/printerSettings1912.bin"/><Relationship Id="rId24" Type="http://schemas.openxmlformats.org/officeDocument/2006/relationships/printerSettings" Target="../printerSettings/printerSettings1925.bin"/><Relationship Id="rId5" Type="http://schemas.openxmlformats.org/officeDocument/2006/relationships/printerSettings" Target="../printerSettings/printerSettings1906.bin"/><Relationship Id="rId15" Type="http://schemas.openxmlformats.org/officeDocument/2006/relationships/printerSettings" Target="../printerSettings/printerSettings1916.bin"/><Relationship Id="rId23" Type="http://schemas.openxmlformats.org/officeDocument/2006/relationships/printerSettings" Target="../printerSettings/printerSettings1924.bin"/><Relationship Id="rId10" Type="http://schemas.openxmlformats.org/officeDocument/2006/relationships/printerSettings" Target="../printerSettings/printerSettings1911.bin"/><Relationship Id="rId19" Type="http://schemas.openxmlformats.org/officeDocument/2006/relationships/printerSettings" Target="../printerSettings/printerSettings1920.bin"/><Relationship Id="rId4" Type="http://schemas.openxmlformats.org/officeDocument/2006/relationships/printerSettings" Target="../printerSettings/printerSettings1905.bin"/><Relationship Id="rId9" Type="http://schemas.openxmlformats.org/officeDocument/2006/relationships/printerSettings" Target="../printerSettings/printerSettings1910.bin"/><Relationship Id="rId14" Type="http://schemas.openxmlformats.org/officeDocument/2006/relationships/printerSettings" Target="../printerSettings/printerSettings1915.bin"/><Relationship Id="rId22" Type="http://schemas.openxmlformats.org/officeDocument/2006/relationships/printerSettings" Target="../printerSettings/printerSettings1923.bin"/><Relationship Id="rId27" Type="http://schemas.openxmlformats.org/officeDocument/2006/relationships/printerSettings" Target="../printerSettings/printerSettings1928.bin"/></Relationships>
</file>

<file path=xl/worksheets/_rels/sheet56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936.bin"/><Relationship Id="rId13" Type="http://schemas.openxmlformats.org/officeDocument/2006/relationships/printerSettings" Target="../printerSettings/printerSettings1941.bin"/><Relationship Id="rId18" Type="http://schemas.openxmlformats.org/officeDocument/2006/relationships/printerSettings" Target="../printerSettings/printerSettings1946.bin"/><Relationship Id="rId26" Type="http://schemas.openxmlformats.org/officeDocument/2006/relationships/printerSettings" Target="../printerSettings/printerSettings1954.bin"/><Relationship Id="rId3" Type="http://schemas.openxmlformats.org/officeDocument/2006/relationships/printerSettings" Target="../printerSettings/printerSettings1931.bin"/><Relationship Id="rId21" Type="http://schemas.openxmlformats.org/officeDocument/2006/relationships/printerSettings" Target="../printerSettings/printerSettings1949.bin"/><Relationship Id="rId7" Type="http://schemas.openxmlformats.org/officeDocument/2006/relationships/printerSettings" Target="../printerSettings/printerSettings1935.bin"/><Relationship Id="rId12" Type="http://schemas.openxmlformats.org/officeDocument/2006/relationships/printerSettings" Target="../printerSettings/printerSettings1940.bin"/><Relationship Id="rId17" Type="http://schemas.openxmlformats.org/officeDocument/2006/relationships/printerSettings" Target="../printerSettings/printerSettings1945.bin"/><Relationship Id="rId25" Type="http://schemas.openxmlformats.org/officeDocument/2006/relationships/printerSettings" Target="../printerSettings/printerSettings1953.bin"/><Relationship Id="rId2" Type="http://schemas.openxmlformats.org/officeDocument/2006/relationships/printerSettings" Target="../printerSettings/printerSettings1930.bin"/><Relationship Id="rId16" Type="http://schemas.openxmlformats.org/officeDocument/2006/relationships/printerSettings" Target="../printerSettings/printerSettings1944.bin"/><Relationship Id="rId20" Type="http://schemas.openxmlformats.org/officeDocument/2006/relationships/printerSettings" Target="../printerSettings/printerSettings1948.bin"/><Relationship Id="rId1" Type="http://schemas.openxmlformats.org/officeDocument/2006/relationships/printerSettings" Target="../printerSettings/printerSettings1929.bin"/><Relationship Id="rId6" Type="http://schemas.openxmlformats.org/officeDocument/2006/relationships/printerSettings" Target="../printerSettings/printerSettings1934.bin"/><Relationship Id="rId11" Type="http://schemas.openxmlformats.org/officeDocument/2006/relationships/printerSettings" Target="../printerSettings/printerSettings1939.bin"/><Relationship Id="rId24" Type="http://schemas.openxmlformats.org/officeDocument/2006/relationships/printerSettings" Target="../printerSettings/printerSettings1952.bin"/><Relationship Id="rId5" Type="http://schemas.openxmlformats.org/officeDocument/2006/relationships/printerSettings" Target="../printerSettings/printerSettings1933.bin"/><Relationship Id="rId15" Type="http://schemas.openxmlformats.org/officeDocument/2006/relationships/printerSettings" Target="../printerSettings/printerSettings1943.bin"/><Relationship Id="rId23" Type="http://schemas.openxmlformats.org/officeDocument/2006/relationships/printerSettings" Target="../printerSettings/printerSettings1951.bin"/><Relationship Id="rId10" Type="http://schemas.openxmlformats.org/officeDocument/2006/relationships/printerSettings" Target="../printerSettings/printerSettings1938.bin"/><Relationship Id="rId19" Type="http://schemas.openxmlformats.org/officeDocument/2006/relationships/printerSettings" Target="../printerSettings/printerSettings1947.bin"/><Relationship Id="rId4" Type="http://schemas.openxmlformats.org/officeDocument/2006/relationships/printerSettings" Target="../printerSettings/printerSettings1932.bin"/><Relationship Id="rId9" Type="http://schemas.openxmlformats.org/officeDocument/2006/relationships/printerSettings" Target="../printerSettings/printerSettings1937.bin"/><Relationship Id="rId14" Type="http://schemas.openxmlformats.org/officeDocument/2006/relationships/printerSettings" Target="../printerSettings/printerSettings1942.bin"/><Relationship Id="rId22" Type="http://schemas.openxmlformats.org/officeDocument/2006/relationships/printerSettings" Target="../printerSettings/printerSettings1950.bin"/><Relationship Id="rId27" Type="http://schemas.openxmlformats.org/officeDocument/2006/relationships/printerSettings" Target="../printerSettings/printerSettings1955.bin"/></Relationships>
</file>

<file path=xl/worksheets/_rels/sheet57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963.bin"/><Relationship Id="rId13" Type="http://schemas.openxmlformats.org/officeDocument/2006/relationships/printerSettings" Target="../printerSettings/printerSettings1968.bin"/><Relationship Id="rId18" Type="http://schemas.openxmlformats.org/officeDocument/2006/relationships/printerSettings" Target="../printerSettings/printerSettings1973.bin"/><Relationship Id="rId26" Type="http://schemas.openxmlformats.org/officeDocument/2006/relationships/printerSettings" Target="../printerSettings/printerSettings1981.bin"/><Relationship Id="rId3" Type="http://schemas.openxmlformats.org/officeDocument/2006/relationships/printerSettings" Target="../printerSettings/printerSettings1958.bin"/><Relationship Id="rId21" Type="http://schemas.openxmlformats.org/officeDocument/2006/relationships/printerSettings" Target="../printerSettings/printerSettings1976.bin"/><Relationship Id="rId7" Type="http://schemas.openxmlformats.org/officeDocument/2006/relationships/printerSettings" Target="../printerSettings/printerSettings1962.bin"/><Relationship Id="rId12" Type="http://schemas.openxmlformats.org/officeDocument/2006/relationships/printerSettings" Target="../printerSettings/printerSettings1967.bin"/><Relationship Id="rId17" Type="http://schemas.openxmlformats.org/officeDocument/2006/relationships/printerSettings" Target="../printerSettings/printerSettings1972.bin"/><Relationship Id="rId25" Type="http://schemas.openxmlformats.org/officeDocument/2006/relationships/printerSettings" Target="../printerSettings/printerSettings1980.bin"/><Relationship Id="rId2" Type="http://schemas.openxmlformats.org/officeDocument/2006/relationships/printerSettings" Target="../printerSettings/printerSettings1957.bin"/><Relationship Id="rId16" Type="http://schemas.openxmlformats.org/officeDocument/2006/relationships/printerSettings" Target="../printerSettings/printerSettings1971.bin"/><Relationship Id="rId20" Type="http://schemas.openxmlformats.org/officeDocument/2006/relationships/printerSettings" Target="../printerSettings/printerSettings1975.bin"/><Relationship Id="rId1" Type="http://schemas.openxmlformats.org/officeDocument/2006/relationships/printerSettings" Target="../printerSettings/printerSettings1956.bin"/><Relationship Id="rId6" Type="http://schemas.openxmlformats.org/officeDocument/2006/relationships/printerSettings" Target="../printerSettings/printerSettings1961.bin"/><Relationship Id="rId11" Type="http://schemas.openxmlformats.org/officeDocument/2006/relationships/printerSettings" Target="../printerSettings/printerSettings1966.bin"/><Relationship Id="rId24" Type="http://schemas.openxmlformats.org/officeDocument/2006/relationships/printerSettings" Target="../printerSettings/printerSettings1979.bin"/><Relationship Id="rId5" Type="http://schemas.openxmlformats.org/officeDocument/2006/relationships/printerSettings" Target="../printerSettings/printerSettings1960.bin"/><Relationship Id="rId15" Type="http://schemas.openxmlformats.org/officeDocument/2006/relationships/printerSettings" Target="../printerSettings/printerSettings1970.bin"/><Relationship Id="rId23" Type="http://schemas.openxmlformats.org/officeDocument/2006/relationships/printerSettings" Target="../printerSettings/printerSettings1978.bin"/><Relationship Id="rId10" Type="http://schemas.openxmlformats.org/officeDocument/2006/relationships/printerSettings" Target="../printerSettings/printerSettings1965.bin"/><Relationship Id="rId19" Type="http://schemas.openxmlformats.org/officeDocument/2006/relationships/printerSettings" Target="../printerSettings/printerSettings1974.bin"/><Relationship Id="rId4" Type="http://schemas.openxmlformats.org/officeDocument/2006/relationships/printerSettings" Target="../printerSettings/printerSettings1959.bin"/><Relationship Id="rId9" Type="http://schemas.openxmlformats.org/officeDocument/2006/relationships/printerSettings" Target="../printerSettings/printerSettings1964.bin"/><Relationship Id="rId14" Type="http://schemas.openxmlformats.org/officeDocument/2006/relationships/printerSettings" Target="../printerSettings/printerSettings1969.bin"/><Relationship Id="rId22" Type="http://schemas.openxmlformats.org/officeDocument/2006/relationships/printerSettings" Target="../printerSettings/printerSettings1977.bin"/><Relationship Id="rId27" Type="http://schemas.openxmlformats.org/officeDocument/2006/relationships/printerSettings" Target="../printerSettings/printerSettings1982.bin"/></Relationships>
</file>

<file path=xl/worksheets/_rels/sheet6.xml.rels><?xml version="1.0" encoding="UTF-8" standalone="yes"?>
<Relationships xmlns="http://schemas.openxmlformats.org/package/2006/relationships"><Relationship Id="rId13" Type="http://schemas.openxmlformats.org/officeDocument/2006/relationships/printerSettings" Target="../printerSettings/printerSettings215.bin"/><Relationship Id="rId18" Type="http://schemas.openxmlformats.org/officeDocument/2006/relationships/printerSettings" Target="../printerSettings/printerSettings220.bin"/><Relationship Id="rId26" Type="http://schemas.openxmlformats.org/officeDocument/2006/relationships/printerSettings" Target="../printerSettings/printerSettings228.bin"/><Relationship Id="rId3" Type="http://schemas.openxmlformats.org/officeDocument/2006/relationships/printerSettings" Target="../printerSettings/printerSettings205.bin"/><Relationship Id="rId21" Type="http://schemas.openxmlformats.org/officeDocument/2006/relationships/printerSettings" Target="../printerSettings/printerSettings223.bin"/><Relationship Id="rId34" Type="http://schemas.openxmlformats.org/officeDocument/2006/relationships/printerSettings" Target="../printerSettings/printerSettings236.bin"/><Relationship Id="rId7" Type="http://schemas.openxmlformats.org/officeDocument/2006/relationships/printerSettings" Target="../printerSettings/printerSettings209.bin"/><Relationship Id="rId12" Type="http://schemas.openxmlformats.org/officeDocument/2006/relationships/printerSettings" Target="../printerSettings/printerSettings214.bin"/><Relationship Id="rId17" Type="http://schemas.openxmlformats.org/officeDocument/2006/relationships/printerSettings" Target="../printerSettings/printerSettings219.bin"/><Relationship Id="rId25" Type="http://schemas.openxmlformats.org/officeDocument/2006/relationships/printerSettings" Target="../printerSettings/printerSettings227.bin"/><Relationship Id="rId33" Type="http://schemas.openxmlformats.org/officeDocument/2006/relationships/printerSettings" Target="../printerSettings/printerSettings235.bin"/><Relationship Id="rId2" Type="http://schemas.openxmlformats.org/officeDocument/2006/relationships/printerSettings" Target="../printerSettings/printerSettings204.bin"/><Relationship Id="rId16" Type="http://schemas.openxmlformats.org/officeDocument/2006/relationships/printerSettings" Target="../printerSettings/printerSettings218.bin"/><Relationship Id="rId20" Type="http://schemas.openxmlformats.org/officeDocument/2006/relationships/printerSettings" Target="../printerSettings/printerSettings222.bin"/><Relationship Id="rId29" Type="http://schemas.openxmlformats.org/officeDocument/2006/relationships/printerSettings" Target="../printerSettings/printerSettings231.bin"/><Relationship Id="rId1" Type="http://schemas.openxmlformats.org/officeDocument/2006/relationships/printerSettings" Target="../printerSettings/printerSettings203.bin"/><Relationship Id="rId6" Type="http://schemas.openxmlformats.org/officeDocument/2006/relationships/printerSettings" Target="../printerSettings/printerSettings208.bin"/><Relationship Id="rId11" Type="http://schemas.openxmlformats.org/officeDocument/2006/relationships/printerSettings" Target="../printerSettings/printerSettings213.bin"/><Relationship Id="rId24" Type="http://schemas.openxmlformats.org/officeDocument/2006/relationships/printerSettings" Target="../printerSettings/printerSettings226.bin"/><Relationship Id="rId32" Type="http://schemas.openxmlformats.org/officeDocument/2006/relationships/printerSettings" Target="../printerSettings/printerSettings234.bin"/><Relationship Id="rId5" Type="http://schemas.openxmlformats.org/officeDocument/2006/relationships/printerSettings" Target="../printerSettings/printerSettings207.bin"/><Relationship Id="rId15" Type="http://schemas.openxmlformats.org/officeDocument/2006/relationships/printerSettings" Target="../printerSettings/printerSettings217.bin"/><Relationship Id="rId23" Type="http://schemas.openxmlformats.org/officeDocument/2006/relationships/printerSettings" Target="../printerSettings/printerSettings225.bin"/><Relationship Id="rId28" Type="http://schemas.openxmlformats.org/officeDocument/2006/relationships/printerSettings" Target="../printerSettings/printerSettings230.bin"/><Relationship Id="rId36" Type="http://schemas.openxmlformats.org/officeDocument/2006/relationships/printerSettings" Target="../printerSettings/printerSettings238.bin"/><Relationship Id="rId10" Type="http://schemas.openxmlformats.org/officeDocument/2006/relationships/printerSettings" Target="../printerSettings/printerSettings212.bin"/><Relationship Id="rId19" Type="http://schemas.openxmlformats.org/officeDocument/2006/relationships/printerSettings" Target="../printerSettings/printerSettings221.bin"/><Relationship Id="rId31" Type="http://schemas.openxmlformats.org/officeDocument/2006/relationships/printerSettings" Target="../printerSettings/printerSettings233.bin"/><Relationship Id="rId4" Type="http://schemas.openxmlformats.org/officeDocument/2006/relationships/printerSettings" Target="../printerSettings/printerSettings206.bin"/><Relationship Id="rId9" Type="http://schemas.openxmlformats.org/officeDocument/2006/relationships/printerSettings" Target="../printerSettings/printerSettings211.bin"/><Relationship Id="rId14" Type="http://schemas.openxmlformats.org/officeDocument/2006/relationships/printerSettings" Target="../printerSettings/printerSettings216.bin"/><Relationship Id="rId22" Type="http://schemas.openxmlformats.org/officeDocument/2006/relationships/printerSettings" Target="../printerSettings/printerSettings224.bin"/><Relationship Id="rId27" Type="http://schemas.openxmlformats.org/officeDocument/2006/relationships/printerSettings" Target="../printerSettings/printerSettings229.bin"/><Relationship Id="rId30" Type="http://schemas.openxmlformats.org/officeDocument/2006/relationships/printerSettings" Target="../printerSettings/printerSettings232.bin"/><Relationship Id="rId35" Type="http://schemas.openxmlformats.org/officeDocument/2006/relationships/printerSettings" Target="../printerSettings/printerSettings237.bin"/><Relationship Id="rId8" Type="http://schemas.openxmlformats.org/officeDocument/2006/relationships/printerSettings" Target="../printerSettings/printerSettings210.bin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printerSettings" Target="../printerSettings/printerSettings251.bin"/><Relationship Id="rId18" Type="http://schemas.openxmlformats.org/officeDocument/2006/relationships/printerSettings" Target="../printerSettings/printerSettings256.bin"/><Relationship Id="rId26" Type="http://schemas.openxmlformats.org/officeDocument/2006/relationships/printerSettings" Target="../printerSettings/printerSettings264.bin"/><Relationship Id="rId39" Type="http://schemas.openxmlformats.org/officeDocument/2006/relationships/printerSettings" Target="../printerSettings/printerSettings277.bin"/><Relationship Id="rId21" Type="http://schemas.openxmlformats.org/officeDocument/2006/relationships/printerSettings" Target="../printerSettings/printerSettings259.bin"/><Relationship Id="rId34" Type="http://schemas.openxmlformats.org/officeDocument/2006/relationships/printerSettings" Target="../printerSettings/printerSettings272.bin"/><Relationship Id="rId42" Type="http://schemas.openxmlformats.org/officeDocument/2006/relationships/printerSettings" Target="../printerSettings/printerSettings280.bin"/><Relationship Id="rId7" Type="http://schemas.openxmlformats.org/officeDocument/2006/relationships/printerSettings" Target="../printerSettings/printerSettings245.bin"/><Relationship Id="rId2" Type="http://schemas.openxmlformats.org/officeDocument/2006/relationships/printerSettings" Target="../printerSettings/printerSettings240.bin"/><Relationship Id="rId16" Type="http://schemas.openxmlformats.org/officeDocument/2006/relationships/printerSettings" Target="../printerSettings/printerSettings254.bin"/><Relationship Id="rId29" Type="http://schemas.openxmlformats.org/officeDocument/2006/relationships/printerSettings" Target="../printerSettings/printerSettings267.bin"/><Relationship Id="rId1" Type="http://schemas.openxmlformats.org/officeDocument/2006/relationships/printerSettings" Target="../printerSettings/printerSettings239.bin"/><Relationship Id="rId6" Type="http://schemas.openxmlformats.org/officeDocument/2006/relationships/printerSettings" Target="../printerSettings/printerSettings244.bin"/><Relationship Id="rId11" Type="http://schemas.openxmlformats.org/officeDocument/2006/relationships/printerSettings" Target="../printerSettings/printerSettings249.bin"/><Relationship Id="rId24" Type="http://schemas.openxmlformats.org/officeDocument/2006/relationships/printerSettings" Target="../printerSettings/printerSettings262.bin"/><Relationship Id="rId32" Type="http://schemas.openxmlformats.org/officeDocument/2006/relationships/printerSettings" Target="../printerSettings/printerSettings270.bin"/><Relationship Id="rId37" Type="http://schemas.openxmlformats.org/officeDocument/2006/relationships/printerSettings" Target="../printerSettings/printerSettings275.bin"/><Relationship Id="rId40" Type="http://schemas.openxmlformats.org/officeDocument/2006/relationships/printerSettings" Target="../printerSettings/printerSettings278.bin"/><Relationship Id="rId45" Type="http://schemas.openxmlformats.org/officeDocument/2006/relationships/printerSettings" Target="../printerSettings/printerSettings283.bin"/><Relationship Id="rId5" Type="http://schemas.openxmlformats.org/officeDocument/2006/relationships/printerSettings" Target="../printerSettings/printerSettings243.bin"/><Relationship Id="rId15" Type="http://schemas.openxmlformats.org/officeDocument/2006/relationships/printerSettings" Target="../printerSettings/printerSettings253.bin"/><Relationship Id="rId23" Type="http://schemas.openxmlformats.org/officeDocument/2006/relationships/printerSettings" Target="../printerSettings/printerSettings261.bin"/><Relationship Id="rId28" Type="http://schemas.openxmlformats.org/officeDocument/2006/relationships/printerSettings" Target="../printerSettings/printerSettings266.bin"/><Relationship Id="rId36" Type="http://schemas.openxmlformats.org/officeDocument/2006/relationships/printerSettings" Target="../printerSettings/printerSettings274.bin"/><Relationship Id="rId10" Type="http://schemas.openxmlformats.org/officeDocument/2006/relationships/printerSettings" Target="../printerSettings/printerSettings248.bin"/><Relationship Id="rId19" Type="http://schemas.openxmlformats.org/officeDocument/2006/relationships/printerSettings" Target="../printerSettings/printerSettings257.bin"/><Relationship Id="rId31" Type="http://schemas.openxmlformats.org/officeDocument/2006/relationships/printerSettings" Target="../printerSettings/printerSettings269.bin"/><Relationship Id="rId44" Type="http://schemas.openxmlformats.org/officeDocument/2006/relationships/printerSettings" Target="../printerSettings/printerSettings282.bin"/><Relationship Id="rId4" Type="http://schemas.openxmlformats.org/officeDocument/2006/relationships/printerSettings" Target="../printerSettings/printerSettings242.bin"/><Relationship Id="rId9" Type="http://schemas.openxmlformats.org/officeDocument/2006/relationships/printerSettings" Target="../printerSettings/printerSettings247.bin"/><Relationship Id="rId14" Type="http://schemas.openxmlformats.org/officeDocument/2006/relationships/printerSettings" Target="../printerSettings/printerSettings252.bin"/><Relationship Id="rId22" Type="http://schemas.openxmlformats.org/officeDocument/2006/relationships/printerSettings" Target="../printerSettings/printerSettings260.bin"/><Relationship Id="rId27" Type="http://schemas.openxmlformats.org/officeDocument/2006/relationships/printerSettings" Target="../printerSettings/printerSettings265.bin"/><Relationship Id="rId30" Type="http://schemas.openxmlformats.org/officeDocument/2006/relationships/printerSettings" Target="../printerSettings/printerSettings268.bin"/><Relationship Id="rId35" Type="http://schemas.openxmlformats.org/officeDocument/2006/relationships/printerSettings" Target="../printerSettings/printerSettings273.bin"/><Relationship Id="rId43" Type="http://schemas.openxmlformats.org/officeDocument/2006/relationships/printerSettings" Target="../printerSettings/printerSettings281.bin"/><Relationship Id="rId8" Type="http://schemas.openxmlformats.org/officeDocument/2006/relationships/printerSettings" Target="../printerSettings/printerSettings246.bin"/><Relationship Id="rId3" Type="http://schemas.openxmlformats.org/officeDocument/2006/relationships/printerSettings" Target="../printerSettings/printerSettings241.bin"/><Relationship Id="rId12" Type="http://schemas.openxmlformats.org/officeDocument/2006/relationships/printerSettings" Target="../printerSettings/printerSettings250.bin"/><Relationship Id="rId17" Type="http://schemas.openxmlformats.org/officeDocument/2006/relationships/printerSettings" Target="../printerSettings/printerSettings255.bin"/><Relationship Id="rId25" Type="http://schemas.openxmlformats.org/officeDocument/2006/relationships/printerSettings" Target="../printerSettings/printerSettings263.bin"/><Relationship Id="rId33" Type="http://schemas.openxmlformats.org/officeDocument/2006/relationships/printerSettings" Target="../printerSettings/printerSettings271.bin"/><Relationship Id="rId38" Type="http://schemas.openxmlformats.org/officeDocument/2006/relationships/printerSettings" Target="../printerSettings/printerSettings276.bin"/><Relationship Id="rId20" Type="http://schemas.openxmlformats.org/officeDocument/2006/relationships/printerSettings" Target="../printerSettings/printerSettings258.bin"/><Relationship Id="rId41" Type="http://schemas.openxmlformats.org/officeDocument/2006/relationships/printerSettings" Target="../printerSettings/printerSettings279.bin"/></Relationships>
</file>

<file path=xl/worksheets/_rels/sheet8.xml.rels><?xml version="1.0" encoding="UTF-8" standalone="yes"?>
<Relationships xmlns="http://schemas.openxmlformats.org/package/2006/relationships"><Relationship Id="rId13" Type="http://schemas.openxmlformats.org/officeDocument/2006/relationships/printerSettings" Target="../printerSettings/printerSettings296.bin"/><Relationship Id="rId18" Type="http://schemas.openxmlformats.org/officeDocument/2006/relationships/printerSettings" Target="../printerSettings/printerSettings301.bin"/><Relationship Id="rId26" Type="http://schemas.openxmlformats.org/officeDocument/2006/relationships/printerSettings" Target="../printerSettings/printerSettings309.bin"/><Relationship Id="rId3" Type="http://schemas.openxmlformats.org/officeDocument/2006/relationships/printerSettings" Target="../printerSettings/printerSettings286.bin"/><Relationship Id="rId21" Type="http://schemas.openxmlformats.org/officeDocument/2006/relationships/printerSettings" Target="../printerSettings/printerSettings304.bin"/><Relationship Id="rId7" Type="http://schemas.openxmlformats.org/officeDocument/2006/relationships/printerSettings" Target="../printerSettings/printerSettings290.bin"/><Relationship Id="rId12" Type="http://schemas.openxmlformats.org/officeDocument/2006/relationships/printerSettings" Target="../printerSettings/printerSettings295.bin"/><Relationship Id="rId17" Type="http://schemas.openxmlformats.org/officeDocument/2006/relationships/printerSettings" Target="../printerSettings/printerSettings300.bin"/><Relationship Id="rId25" Type="http://schemas.openxmlformats.org/officeDocument/2006/relationships/printerSettings" Target="../printerSettings/printerSettings308.bin"/><Relationship Id="rId33" Type="http://schemas.openxmlformats.org/officeDocument/2006/relationships/printerSettings" Target="../printerSettings/printerSettings316.bin"/><Relationship Id="rId2" Type="http://schemas.openxmlformats.org/officeDocument/2006/relationships/printerSettings" Target="../printerSettings/printerSettings285.bin"/><Relationship Id="rId16" Type="http://schemas.openxmlformats.org/officeDocument/2006/relationships/printerSettings" Target="../printerSettings/printerSettings299.bin"/><Relationship Id="rId20" Type="http://schemas.openxmlformats.org/officeDocument/2006/relationships/printerSettings" Target="../printerSettings/printerSettings303.bin"/><Relationship Id="rId29" Type="http://schemas.openxmlformats.org/officeDocument/2006/relationships/printerSettings" Target="../printerSettings/printerSettings312.bin"/><Relationship Id="rId1" Type="http://schemas.openxmlformats.org/officeDocument/2006/relationships/printerSettings" Target="../printerSettings/printerSettings284.bin"/><Relationship Id="rId6" Type="http://schemas.openxmlformats.org/officeDocument/2006/relationships/printerSettings" Target="../printerSettings/printerSettings289.bin"/><Relationship Id="rId11" Type="http://schemas.openxmlformats.org/officeDocument/2006/relationships/printerSettings" Target="../printerSettings/printerSettings294.bin"/><Relationship Id="rId24" Type="http://schemas.openxmlformats.org/officeDocument/2006/relationships/printerSettings" Target="../printerSettings/printerSettings307.bin"/><Relationship Id="rId32" Type="http://schemas.openxmlformats.org/officeDocument/2006/relationships/printerSettings" Target="../printerSettings/printerSettings315.bin"/><Relationship Id="rId5" Type="http://schemas.openxmlformats.org/officeDocument/2006/relationships/printerSettings" Target="../printerSettings/printerSettings288.bin"/><Relationship Id="rId15" Type="http://schemas.openxmlformats.org/officeDocument/2006/relationships/printerSettings" Target="../printerSettings/printerSettings298.bin"/><Relationship Id="rId23" Type="http://schemas.openxmlformats.org/officeDocument/2006/relationships/printerSettings" Target="../printerSettings/printerSettings306.bin"/><Relationship Id="rId28" Type="http://schemas.openxmlformats.org/officeDocument/2006/relationships/printerSettings" Target="../printerSettings/printerSettings311.bin"/><Relationship Id="rId10" Type="http://schemas.openxmlformats.org/officeDocument/2006/relationships/printerSettings" Target="../printerSettings/printerSettings293.bin"/><Relationship Id="rId19" Type="http://schemas.openxmlformats.org/officeDocument/2006/relationships/printerSettings" Target="../printerSettings/printerSettings302.bin"/><Relationship Id="rId31" Type="http://schemas.openxmlformats.org/officeDocument/2006/relationships/printerSettings" Target="../printerSettings/printerSettings314.bin"/><Relationship Id="rId4" Type="http://schemas.openxmlformats.org/officeDocument/2006/relationships/printerSettings" Target="../printerSettings/printerSettings287.bin"/><Relationship Id="rId9" Type="http://schemas.openxmlformats.org/officeDocument/2006/relationships/printerSettings" Target="../printerSettings/printerSettings292.bin"/><Relationship Id="rId14" Type="http://schemas.openxmlformats.org/officeDocument/2006/relationships/printerSettings" Target="../printerSettings/printerSettings297.bin"/><Relationship Id="rId22" Type="http://schemas.openxmlformats.org/officeDocument/2006/relationships/printerSettings" Target="../printerSettings/printerSettings305.bin"/><Relationship Id="rId27" Type="http://schemas.openxmlformats.org/officeDocument/2006/relationships/printerSettings" Target="../printerSettings/printerSettings310.bin"/><Relationship Id="rId30" Type="http://schemas.openxmlformats.org/officeDocument/2006/relationships/printerSettings" Target="../printerSettings/printerSettings313.bin"/><Relationship Id="rId8" Type="http://schemas.openxmlformats.org/officeDocument/2006/relationships/printerSettings" Target="../printerSettings/printerSettings291.bin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24.bin"/><Relationship Id="rId13" Type="http://schemas.openxmlformats.org/officeDocument/2006/relationships/printerSettings" Target="../printerSettings/printerSettings329.bin"/><Relationship Id="rId18" Type="http://schemas.openxmlformats.org/officeDocument/2006/relationships/printerSettings" Target="../printerSettings/printerSettings334.bin"/><Relationship Id="rId26" Type="http://schemas.openxmlformats.org/officeDocument/2006/relationships/printerSettings" Target="../printerSettings/printerSettings342.bin"/><Relationship Id="rId3" Type="http://schemas.openxmlformats.org/officeDocument/2006/relationships/printerSettings" Target="../printerSettings/printerSettings319.bin"/><Relationship Id="rId21" Type="http://schemas.openxmlformats.org/officeDocument/2006/relationships/printerSettings" Target="../printerSettings/printerSettings337.bin"/><Relationship Id="rId7" Type="http://schemas.openxmlformats.org/officeDocument/2006/relationships/printerSettings" Target="../printerSettings/printerSettings323.bin"/><Relationship Id="rId12" Type="http://schemas.openxmlformats.org/officeDocument/2006/relationships/printerSettings" Target="../printerSettings/printerSettings328.bin"/><Relationship Id="rId17" Type="http://schemas.openxmlformats.org/officeDocument/2006/relationships/printerSettings" Target="../printerSettings/printerSettings333.bin"/><Relationship Id="rId25" Type="http://schemas.openxmlformats.org/officeDocument/2006/relationships/printerSettings" Target="../printerSettings/printerSettings341.bin"/><Relationship Id="rId2" Type="http://schemas.openxmlformats.org/officeDocument/2006/relationships/printerSettings" Target="../printerSettings/printerSettings318.bin"/><Relationship Id="rId16" Type="http://schemas.openxmlformats.org/officeDocument/2006/relationships/printerSettings" Target="../printerSettings/printerSettings332.bin"/><Relationship Id="rId20" Type="http://schemas.openxmlformats.org/officeDocument/2006/relationships/printerSettings" Target="../printerSettings/printerSettings336.bin"/><Relationship Id="rId29" Type="http://schemas.openxmlformats.org/officeDocument/2006/relationships/printerSettings" Target="../printerSettings/printerSettings345.bin"/><Relationship Id="rId1" Type="http://schemas.openxmlformats.org/officeDocument/2006/relationships/printerSettings" Target="../printerSettings/printerSettings317.bin"/><Relationship Id="rId6" Type="http://schemas.openxmlformats.org/officeDocument/2006/relationships/printerSettings" Target="../printerSettings/printerSettings322.bin"/><Relationship Id="rId11" Type="http://schemas.openxmlformats.org/officeDocument/2006/relationships/printerSettings" Target="../printerSettings/printerSettings327.bin"/><Relationship Id="rId24" Type="http://schemas.openxmlformats.org/officeDocument/2006/relationships/printerSettings" Target="../printerSettings/printerSettings340.bin"/><Relationship Id="rId5" Type="http://schemas.openxmlformats.org/officeDocument/2006/relationships/printerSettings" Target="../printerSettings/printerSettings321.bin"/><Relationship Id="rId15" Type="http://schemas.openxmlformats.org/officeDocument/2006/relationships/printerSettings" Target="../printerSettings/printerSettings331.bin"/><Relationship Id="rId23" Type="http://schemas.openxmlformats.org/officeDocument/2006/relationships/printerSettings" Target="../printerSettings/printerSettings339.bin"/><Relationship Id="rId28" Type="http://schemas.openxmlformats.org/officeDocument/2006/relationships/printerSettings" Target="../printerSettings/printerSettings344.bin"/><Relationship Id="rId10" Type="http://schemas.openxmlformats.org/officeDocument/2006/relationships/printerSettings" Target="../printerSettings/printerSettings326.bin"/><Relationship Id="rId19" Type="http://schemas.openxmlformats.org/officeDocument/2006/relationships/printerSettings" Target="../printerSettings/printerSettings335.bin"/><Relationship Id="rId31" Type="http://schemas.openxmlformats.org/officeDocument/2006/relationships/printerSettings" Target="../printerSettings/printerSettings347.bin"/><Relationship Id="rId4" Type="http://schemas.openxmlformats.org/officeDocument/2006/relationships/printerSettings" Target="../printerSettings/printerSettings320.bin"/><Relationship Id="rId9" Type="http://schemas.openxmlformats.org/officeDocument/2006/relationships/printerSettings" Target="../printerSettings/printerSettings325.bin"/><Relationship Id="rId14" Type="http://schemas.openxmlformats.org/officeDocument/2006/relationships/printerSettings" Target="../printerSettings/printerSettings330.bin"/><Relationship Id="rId22" Type="http://schemas.openxmlformats.org/officeDocument/2006/relationships/printerSettings" Target="../printerSettings/printerSettings338.bin"/><Relationship Id="rId27" Type="http://schemas.openxmlformats.org/officeDocument/2006/relationships/printerSettings" Target="../printerSettings/printerSettings343.bin"/><Relationship Id="rId30" Type="http://schemas.openxmlformats.org/officeDocument/2006/relationships/printerSettings" Target="../printerSettings/printerSettings34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C6ED88-7C2E-4209-BFA6-FD9036FD6FC8}">
  <sheetPr codeName="Sheet1">
    <tabColor rgb="FF92D050"/>
  </sheetPr>
  <dimension ref="B1:E103"/>
  <sheetViews>
    <sheetView tabSelected="1" workbookViewId="0">
      <selection activeCell="D1" sqref="D1"/>
    </sheetView>
  </sheetViews>
  <sheetFormatPr defaultColWidth="9.109375" defaultRowHeight="12"/>
  <cols>
    <col min="1" max="1" width="3.109375" style="1" customWidth="1"/>
    <col min="2" max="2" width="2.77734375" style="211" customWidth="1"/>
    <col min="3" max="3" width="14" style="1" customWidth="1"/>
    <col min="4" max="4" width="96.88671875" style="1" customWidth="1"/>
    <col min="5" max="5" width="11.44140625" style="1" customWidth="1"/>
    <col min="6" max="16384" width="9.109375" style="1"/>
  </cols>
  <sheetData>
    <row r="1" spans="2:5" ht="12.6" thickBot="1">
      <c r="B1" s="517"/>
      <c r="C1" s="583"/>
    </row>
    <row r="2" spans="2:5" ht="22.2" thickBot="1">
      <c r="B2" s="1033" t="s">
        <v>1882</v>
      </c>
      <c r="C2" s="1033"/>
      <c r="D2" s="1033"/>
    </row>
    <row r="3" spans="2:5">
      <c r="B3" s="1"/>
    </row>
    <row r="5" spans="2:5" ht="13.8">
      <c r="C5" s="1034" t="s">
        <v>1884</v>
      </c>
      <c r="D5" s="1034" t="s">
        <v>1883</v>
      </c>
    </row>
    <row r="6" spans="2:5" ht="13.2">
      <c r="B6" s="408" t="s">
        <v>1305</v>
      </c>
      <c r="C6" s="567" t="str">
        <f>HYPERLINK("#'EU LI3'!A1",B6)</f>
        <v>EU LI3</v>
      </c>
      <c r="D6" s="1" t="s">
        <v>1281</v>
      </c>
    </row>
    <row r="7" spans="2:5" ht="13.2">
      <c r="B7" s="408" t="s">
        <v>1144</v>
      </c>
      <c r="C7" s="567" t="str">
        <f>HYPERLINK("#'EU CCA'!A1",B7)</f>
        <v>EU CCA</v>
      </c>
      <c r="D7" s="1" t="s">
        <v>1364</v>
      </c>
    </row>
    <row r="8" spans="2:5" ht="13.2">
      <c r="B8" s="408" t="s">
        <v>1232</v>
      </c>
      <c r="C8" s="567" t="str">
        <f>HYPERLINK("#'EU CC1'!A1",B8)</f>
        <v>EU CC1</v>
      </c>
      <c r="D8" s="1" t="s">
        <v>1365</v>
      </c>
    </row>
    <row r="9" spans="2:5" ht="13.2">
      <c r="B9" s="408" t="s">
        <v>1307</v>
      </c>
      <c r="C9" s="567" t="str">
        <f>HYPERLINK("#'EU CC2'!A1",B9)</f>
        <v>EU CC2</v>
      </c>
      <c r="D9" s="1" t="s">
        <v>1687</v>
      </c>
    </row>
    <row r="10" spans="2:5" ht="13.2">
      <c r="B10" s="408" t="s">
        <v>1139</v>
      </c>
      <c r="C10" s="567" t="str">
        <f>HYPERLINK("#'EU KM1'!A1",B10)</f>
        <v>EU KM1</v>
      </c>
      <c r="D10" s="1" t="s">
        <v>1048</v>
      </c>
      <c r="E10" s="583"/>
    </row>
    <row r="11" spans="2:5" ht="13.2">
      <c r="B11" s="408" t="s">
        <v>1303</v>
      </c>
      <c r="C11" s="567" t="str">
        <f>HYPERLINK("#'EU LI1'!A1",B11)</f>
        <v>EU LI1</v>
      </c>
      <c r="D11" s="1" t="s">
        <v>213</v>
      </c>
    </row>
    <row r="12" spans="2:5" ht="13.2">
      <c r="B12" s="408" t="s">
        <v>1304</v>
      </c>
      <c r="C12" s="567" t="str">
        <f>HYPERLINK("#'EU LI2'!A1",B12)</f>
        <v>EU LI2</v>
      </c>
      <c r="D12" s="1" t="s">
        <v>214</v>
      </c>
    </row>
    <row r="13" spans="2:5" ht="13.2">
      <c r="B13" s="408" t="s">
        <v>1143</v>
      </c>
      <c r="C13" s="567" t="str">
        <f>HYPERLINK("#'EU OV1'!A1",B13)</f>
        <v>EU OV1</v>
      </c>
      <c r="D13" s="1" t="s">
        <v>215</v>
      </c>
    </row>
    <row r="14" spans="2:5" ht="13.2">
      <c r="B14" s="408" t="s">
        <v>1351</v>
      </c>
      <c r="C14" s="567" t="str">
        <f>HYPERLINK("#'EU CCR1'!A1",B14)</f>
        <v>EU CCR1</v>
      </c>
      <c r="D14" s="1" t="s">
        <v>219</v>
      </c>
    </row>
    <row r="15" spans="2:5" ht="13.2">
      <c r="B15" s="408" t="s">
        <v>1026</v>
      </c>
      <c r="C15" s="567" t="str">
        <f>HYPERLINK("#'EU CCR8'!A1",B15)</f>
        <v>EU CCR8</v>
      </c>
      <c r="D15" s="1" t="s">
        <v>1367</v>
      </c>
    </row>
    <row r="16" spans="2:5" ht="13.2">
      <c r="B16" s="408" t="s">
        <v>1312</v>
      </c>
      <c r="C16" s="567" t="str">
        <f>HYPERLINK("#'EU CR4'!A1",B16)</f>
        <v>EU CR4</v>
      </c>
      <c r="D16" s="1" t="s">
        <v>1729</v>
      </c>
    </row>
    <row r="17" spans="2:4" ht="13.2">
      <c r="B17" s="408" t="s">
        <v>1309</v>
      </c>
      <c r="C17" s="567" t="str">
        <f>HYPERLINK("#'EU CR3'!A1",B17)</f>
        <v>EU CR3</v>
      </c>
      <c r="D17" s="1" t="s">
        <v>1368</v>
      </c>
    </row>
    <row r="18" spans="2:4" ht="13.2">
      <c r="B18" s="408" t="s">
        <v>1317</v>
      </c>
      <c r="C18" s="567" t="str">
        <f>HYPERLINK("#'EU MR3'!A1",B18)</f>
        <v>EU MR3</v>
      </c>
      <c r="D18" s="1" t="s">
        <v>1641</v>
      </c>
    </row>
    <row r="19" spans="2:4" ht="13.2">
      <c r="B19" s="408" t="s">
        <v>1352</v>
      </c>
      <c r="C19" s="567" t="str">
        <f>HYPERLINK("#'FX risk'!A1",B19)</f>
        <v>FX risk</v>
      </c>
      <c r="D19" s="1" t="s">
        <v>1757</v>
      </c>
    </row>
    <row r="20" spans="2:4" ht="13.2">
      <c r="B20" s="1035" t="s">
        <v>1031</v>
      </c>
      <c r="C20" s="567" t="str">
        <f>HYPERLINK("#'EU OR1'!A1",B20)</f>
        <v>EU OR1</v>
      </c>
      <c r="D20" s="1" t="s">
        <v>1528</v>
      </c>
    </row>
    <row r="21" spans="2:4" ht="13.2">
      <c r="B21" s="1035" t="s">
        <v>1548</v>
      </c>
      <c r="C21" s="567" t="str">
        <f>HYPERLINK("#'EU OR2'!A1",B21)</f>
        <v>EU OR2</v>
      </c>
      <c r="D21" s="1" t="s">
        <v>1545</v>
      </c>
    </row>
    <row r="22" spans="2:4" ht="13.2">
      <c r="B22" s="1035" t="s">
        <v>1549</v>
      </c>
      <c r="C22" s="567" t="str">
        <f>HYPERLINK("#'EU OR3'!A1",B22)</f>
        <v>EU OR3</v>
      </c>
      <c r="D22" s="1" t="s">
        <v>1547</v>
      </c>
    </row>
    <row r="23" spans="2:4" ht="13.2">
      <c r="B23" s="1035" t="s">
        <v>1145</v>
      </c>
      <c r="C23" s="567" t="str">
        <f>HYPERLINK("#'EU CR1'!A1",B23)</f>
        <v>EU CR1</v>
      </c>
      <c r="D23" s="1" t="s">
        <v>1032</v>
      </c>
    </row>
    <row r="24" spans="2:4" ht="13.2">
      <c r="B24" s="1035" t="s">
        <v>1311</v>
      </c>
      <c r="C24" s="567" t="str">
        <f>HYPERLINK("#'EU CC1-A'!A1",B24)</f>
        <v>EU CR1-A</v>
      </c>
      <c r="D24" s="1" t="s">
        <v>1033</v>
      </c>
    </row>
    <row r="25" spans="2:4" ht="13.2">
      <c r="B25" s="408" t="s">
        <v>1147</v>
      </c>
      <c r="C25" s="567" t="str">
        <f>HYPERLINK("#'EU CQ1'!A1",B25)</f>
        <v>EU CQ1</v>
      </c>
      <c r="D25" s="1" t="s">
        <v>1034</v>
      </c>
    </row>
    <row r="26" spans="2:4" ht="13.2">
      <c r="B26" s="408" t="s">
        <v>1314</v>
      </c>
      <c r="C26" s="567" t="str">
        <f>HYPERLINK("#'EU CQ2'!A1",B26)</f>
        <v>EU CQ2</v>
      </c>
      <c r="D26" s="1" t="s">
        <v>1035</v>
      </c>
    </row>
    <row r="27" spans="2:4" ht="13.2">
      <c r="B27" s="408" t="s">
        <v>1308</v>
      </c>
      <c r="C27" s="567" t="str">
        <f>HYPERLINK("#'EU CQ3'!A1",B27)</f>
        <v>EU CQ3</v>
      </c>
      <c r="D27" s="1" t="s">
        <v>1036</v>
      </c>
    </row>
    <row r="28" spans="2:4" ht="13.2">
      <c r="B28" s="408" t="s">
        <v>1148</v>
      </c>
      <c r="C28" s="567" t="str">
        <f>HYPERLINK("#'EU CQ4'!A1",B28)</f>
        <v>EU CQ4</v>
      </c>
      <c r="D28" s="1" t="s">
        <v>1037</v>
      </c>
    </row>
    <row r="29" spans="2:4" ht="13.2">
      <c r="B29" s="408" t="s">
        <v>1149</v>
      </c>
      <c r="C29" s="567" t="str">
        <f>HYPERLINK("#'EU CQ5'!A1",B29)</f>
        <v>EU CQ5</v>
      </c>
      <c r="D29" s="1" t="s">
        <v>1038</v>
      </c>
    </row>
    <row r="30" spans="2:4" ht="13.2">
      <c r="B30" s="408" t="s">
        <v>1150</v>
      </c>
      <c r="C30" s="567" t="str">
        <f>HYPERLINK("#'EU CQ6'!A1",B30)</f>
        <v>EU CQ6</v>
      </c>
      <c r="D30" s="1" t="s">
        <v>1039</v>
      </c>
    </row>
    <row r="31" spans="2:4" ht="13.2">
      <c r="B31" s="408" t="s">
        <v>1151</v>
      </c>
      <c r="C31" s="567" t="str">
        <f>HYPERLINK("#'EU CQ7'!A1",B31)</f>
        <v>EU CQ7</v>
      </c>
      <c r="D31" s="1" t="s">
        <v>1040</v>
      </c>
    </row>
    <row r="32" spans="2:4" ht="13.2">
      <c r="B32" s="408" t="s">
        <v>1152</v>
      </c>
      <c r="C32" s="567" t="str">
        <f>HYPERLINK("#'EU CQ8'!A1",B32)</f>
        <v>EU CQ8</v>
      </c>
      <c r="D32" s="1" t="s">
        <v>1041</v>
      </c>
    </row>
    <row r="33" spans="2:4" ht="13.2">
      <c r="B33" s="408" t="s">
        <v>1146</v>
      </c>
      <c r="C33" s="567" t="str">
        <f>HYPERLINK("#'EU CR2'!A1",B33)</f>
        <v>EU CR2</v>
      </c>
      <c r="D33" s="1" t="s">
        <v>1155</v>
      </c>
    </row>
    <row r="34" spans="2:4" ht="13.2">
      <c r="B34" s="408" t="s">
        <v>1353</v>
      </c>
      <c r="C34" s="567" t="str">
        <f>HYPERLINK("#'EU CR2-A'!A1",B34)</f>
        <v>EU CR2-A</v>
      </c>
      <c r="D34" s="1" t="s">
        <v>1387</v>
      </c>
    </row>
    <row r="35" spans="2:4" ht="13.2">
      <c r="B35" s="408" t="s">
        <v>1313</v>
      </c>
      <c r="C35" s="567" t="str">
        <f>HYPERLINK("#'EU CR5'!A1",B35)</f>
        <v>EU CR5</v>
      </c>
      <c r="D35" s="1" t="s">
        <v>218</v>
      </c>
    </row>
    <row r="36" spans="2:4" ht="13.2">
      <c r="B36" s="408" t="s">
        <v>1310</v>
      </c>
      <c r="C36" s="567" t="str">
        <f>HYPERLINK("#'EU CCR3'!A1",B36)</f>
        <v>EU CCR3</v>
      </c>
      <c r="D36" s="1" t="s">
        <v>220</v>
      </c>
    </row>
    <row r="37" spans="2:4" ht="13.2">
      <c r="B37" s="408" t="s">
        <v>1354</v>
      </c>
      <c r="C37" s="567" t="str">
        <f>HYPERLINK("#'EU CCR5-A'!A1",B37)</f>
        <v>EU CCR5-A</v>
      </c>
      <c r="D37" s="1" t="s">
        <v>221</v>
      </c>
    </row>
    <row r="38" spans="2:4" ht="13.2">
      <c r="B38" s="408" t="s">
        <v>1315</v>
      </c>
      <c r="C38" s="567" t="str">
        <f>HYPERLINK("#'EU CCR5'!A1",B38)</f>
        <v>EU CCR5</v>
      </c>
      <c r="D38" s="1" t="s">
        <v>1805</v>
      </c>
    </row>
    <row r="39" spans="2:4" ht="13.2">
      <c r="B39" s="408" t="s">
        <v>1316</v>
      </c>
      <c r="C39" s="567" t="str">
        <f>HYPERLINK("#'EU CCR6'!A1",B39)</f>
        <v>EU CCR6</v>
      </c>
      <c r="D39" s="1" t="s">
        <v>1047</v>
      </c>
    </row>
    <row r="40" spans="2:4" ht="13.2">
      <c r="B40" s="408" t="s">
        <v>1002</v>
      </c>
      <c r="C40" s="567" t="str">
        <f>HYPERLINK("#'EU LIQ1'!A1",B40)</f>
        <v>EU LIQ1</v>
      </c>
      <c r="D40" s="1" t="s">
        <v>1369</v>
      </c>
    </row>
    <row r="41" spans="2:4" ht="13.2">
      <c r="B41" s="408" t="s">
        <v>1003</v>
      </c>
      <c r="C41" s="567" t="str">
        <f>HYPERLINK("#'EU LIQ2'!A1",B41)</f>
        <v>EU LIQ2</v>
      </c>
      <c r="D41" s="1" t="s">
        <v>1370</v>
      </c>
    </row>
    <row r="42" spans="2:4" ht="13.2">
      <c r="B42" s="408" t="s">
        <v>1299</v>
      </c>
      <c r="C42" s="567" t="str">
        <f>HYPERLINK("#'EU IRRBB1'!A1",B42)</f>
        <v>EU IRRBB1</v>
      </c>
      <c r="D42" s="1" t="s">
        <v>1371</v>
      </c>
    </row>
    <row r="43" spans="2:4" ht="13.2">
      <c r="B43" s="1035" t="s">
        <v>1355</v>
      </c>
      <c r="C43" s="567" t="str">
        <f>HYPERLINK("#'EU LR1-LRSum'!A1",B43)</f>
        <v>EU LR1-LRSum</v>
      </c>
      <c r="D43" s="1" t="s">
        <v>1372</v>
      </c>
    </row>
    <row r="44" spans="2:4" ht="13.2">
      <c r="B44" s="408" t="s">
        <v>1356</v>
      </c>
      <c r="C44" s="567" t="str">
        <f>HYPERLINK("#'EU LR2-LRCom'!A1",B44)</f>
        <v>EU LR2-LRCom</v>
      </c>
      <c r="D44" s="1" t="s">
        <v>1373</v>
      </c>
    </row>
    <row r="45" spans="2:4" ht="13.2">
      <c r="B45" s="408" t="s">
        <v>1357</v>
      </c>
      <c r="C45" s="567" t="str">
        <f>HYPERLINK("#'EU LR3-LRSpl'!A1",B45)</f>
        <v>EU LR3-LRSpl</v>
      </c>
      <c r="D45" s="1" t="s">
        <v>1363</v>
      </c>
    </row>
    <row r="46" spans="2:4" ht="13.2">
      <c r="B46" s="408" t="s">
        <v>1358</v>
      </c>
      <c r="C46" s="567" t="str">
        <f>HYPERLINK("#'EU CCyB2'!A1",B46)</f>
        <v>EU CCyB2</v>
      </c>
      <c r="D46" s="1" t="s">
        <v>1374</v>
      </c>
    </row>
    <row r="47" spans="2:4" ht="13.2">
      <c r="B47" s="408" t="s">
        <v>1359</v>
      </c>
      <c r="C47" s="567" t="str">
        <f>HYPERLINK("#'EU CCyB1'!A1",B47)</f>
        <v>EU CCyB1</v>
      </c>
      <c r="D47" s="1" t="s">
        <v>1375</v>
      </c>
    </row>
    <row r="48" spans="2:4" ht="13.2">
      <c r="B48" s="408" t="s">
        <v>1360</v>
      </c>
      <c r="C48" s="567" t="str">
        <f>HYPERLINK("#'ICAAP Capital structure - NP'!A1",B48)</f>
        <v>ICAAP Capital structure - NP</v>
      </c>
      <c r="D48" s="1" t="s">
        <v>1348</v>
      </c>
    </row>
    <row r="49" spans="2:4" ht="13.2">
      <c r="B49" s="1035" t="s">
        <v>1361</v>
      </c>
      <c r="C49" s="567" t="str">
        <f>HYPERLINK("#'ICAAP Capital structure - EP'!A1",B49)</f>
        <v>ICAAP Capital structure - EP</v>
      </c>
      <c r="D49" s="1" t="s">
        <v>1349</v>
      </c>
    </row>
    <row r="50" spans="2:4" ht="13.2">
      <c r="B50" s="1035" t="s">
        <v>1362</v>
      </c>
      <c r="C50" s="567" t="str">
        <f>HYPERLINK("#'ICAAP Capital adequacy param'!A1",B50)</f>
        <v>ICAAP Capital adequacy param</v>
      </c>
      <c r="D50" s="1" t="s">
        <v>1350</v>
      </c>
    </row>
    <row r="51" spans="2:4" ht="13.2">
      <c r="B51" s="1035" t="s">
        <v>1141</v>
      </c>
      <c r="C51" s="567" t="str">
        <f>HYPERLINK("#'EU TLAC 1'!A1",B51)</f>
        <v>EU TLAC 1</v>
      </c>
      <c r="D51" s="1" t="s">
        <v>1377</v>
      </c>
    </row>
    <row r="52" spans="2:4" ht="13.2">
      <c r="B52" s="1035" t="s">
        <v>1142</v>
      </c>
      <c r="C52" s="567" t="str">
        <f>HYPERLINK("#'EU iLAC'!A1",B52)</f>
        <v>EU iLAC</v>
      </c>
      <c r="D52" s="1" t="s">
        <v>1379</v>
      </c>
    </row>
    <row r="53" spans="2:4" ht="13.2">
      <c r="B53" s="1035" t="s">
        <v>1300</v>
      </c>
      <c r="C53" s="567" t="str">
        <f>HYPERLINK("#'EU TLAC2a'!A1",B53)</f>
        <v>EU TLAC2а</v>
      </c>
      <c r="D53" s="1" t="s">
        <v>1380</v>
      </c>
    </row>
    <row r="54" spans="2:4" ht="13.2">
      <c r="B54" s="408" t="s">
        <v>1324</v>
      </c>
      <c r="C54" s="567" t="str">
        <f>HYPERLINK("#'EU AE1'!A1",B54)</f>
        <v>EU AE1</v>
      </c>
      <c r="D54" s="1" t="s">
        <v>1382</v>
      </c>
    </row>
    <row r="55" spans="2:4" ht="13.2">
      <c r="B55" s="408" t="s">
        <v>1323</v>
      </c>
      <c r="C55" s="567" t="str">
        <f>HYPERLINK("#'EU AE2'!A1",B55)</f>
        <v>EU AE2</v>
      </c>
      <c r="D55" s="1" t="s">
        <v>1383</v>
      </c>
    </row>
    <row r="56" spans="2:4" ht="13.2">
      <c r="B56" s="408" t="s">
        <v>1325</v>
      </c>
      <c r="C56" s="567" t="str">
        <f>HYPERLINK("#'EU AE3'!A1",B56)</f>
        <v>EU AE3</v>
      </c>
      <c r="D56" s="1" t="s">
        <v>1384</v>
      </c>
    </row>
    <row r="57" spans="2:4" ht="13.2">
      <c r="B57" s="408" t="s">
        <v>1318</v>
      </c>
      <c r="C57" s="567" t="str">
        <f>HYPERLINK("#'EU REM1'!A1",B57)</f>
        <v>EU REM1</v>
      </c>
      <c r="D57" s="1" t="s">
        <v>1042</v>
      </c>
    </row>
    <row r="58" spans="2:4" ht="13.2">
      <c r="B58" s="1035" t="s">
        <v>1319</v>
      </c>
      <c r="C58" s="567" t="str">
        <f>HYPERLINK("#'EU REM2'!A1",B58)</f>
        <v>EU REM2</v>
      </c>
      <c r="D58" s="1" t="s">
        <v>1044</v>
      </c>
    </row>
    <row r="59" spans="2:4" ht="13.2">
      <c r="B59" s="1035" t="s">
        <v>1320</v>
      </c>
      <c r="C59" s="567" t="str">
        <f>HYPERLINK("#'EU REM3'!A1",B59)</f>
        <v>EU REM3</v>
      </c>
      <c r="D59" s="1" t="s">
        <v>1045</v>
      </c>
    </row>
    <row r="60" spans="2:4" ht="13.2">
      <c r="B60" s="1035" t="s">
        <v>1321</v>
      </c>
      <c r="C60" s="567" t="str">
        <f>HYPERLINK("#'EU REM4'!A1",B60)</f>
        <v>EU REM4</v>
      </c>
      <c r="D60" s="1" t="s">
        <v>1385</v>
      </c>
    </row>
    <row r="61" spans="2:4" ht="13.2">
      <c r="B61" s="1035" t="s">
        <v>1322</v>
      </c>
      <c r="C61" s="567" t="str">
        <f>HYPERLINK("#'EU REM5'!A1",B61)</f>
        <v>EU REM5</v>
      </c>
      <c r="D61" s="1" t="s">
        <v>1046</v>
      </c>
    </row>
    <row r="64" spans="2:4" ht="13.8">
      <c r="C64" s="1034"/>
      <c r="D64" s="1034" t="s">
        <v>1885</v>
      </c>
    </row>
    <row r="65" spans="3:5">
      <c r="C65" s="1" t="s">
        <v>1881</v>
      </c>
      <c r="D65" s="1" t="s">
        <v>1043</v>
      </c>
    </row>
    <row r="66" spans="3:5">
      <c r="C66" s="1" t="s">
        <v>1511</v>
      </c>
      <c r="D66" s="1" t="s">
        <v>1846</v>
      </c>
      <c r="E66" s="14"/>
    </row>
    <row r="67" spans="3:5">
      <c r="C67" s="1" t="s">
        <v>1301</v>
      </c>
      <c r="D67" s="1" t="s">
        <v>1381</v>
      </c>
      <c r="E67" s="14"/>
    </row>
    <row r="68" spans="3:5">
      <c r="C68" s="1" t="s">
        <v>1140</v>
      </c>
      <c r="D68" s="1" t="s">
        <v>1376</v>
      </c>
    </row>
    <row r="69" spans="3:5">
      <c r="C69" s="1" t="s">
        <v>1843</v>
      </c>
      <c r="D69" s="1" t="s">
        <v>1862</v>
      </c>
    </row>
    <row r="70" spans="3:5">
      <c r="C70" s="1" t="s">
        <v>1410</v>
      </c>
      <c r="D70" s="1" t="s">
        <v>1863</v>
      </c>
    </row>
    <row r="71" spans="3:5">
      <c r="C71" s="1" t="s">
        <v>1411</v>
      </c>
      <c r="D71" s="1" t="s">
        <v>1864</v>
      </c>
    </row>
    <row r="72" spans="3:5">
      <c r="C72" s="1" t="s">
        <v>1412</v>
      </c>
      <c r="D72" s="1" t="s">
        <v>1867</v>
      </c>
    </row>
    <row r="73" spans="3:5">
      <c r="C73" s="1" t="s">
        <v>1413</v>
      </c>
      <c r="D73" s="1" t="s">
        <v>1868</v>
      </c>
    </row>
    <row r="74" spans="3:5">
      <c r="C74" s="1" t="s">
        <v>1414</v>
      </c>
      <c r="D74" s="1" t="s">
        <v>1869</v>
      </c>
    </row>
    <row r="75" spans="3:5">
      <c r="C75" s="1" t="s">
        <v>1841</v>
      </c>
      <c r="D75" s="1" t="s">
        <v>1860</v>
      </c>
    </row>
    <row r="76" spans="3:5">
      <c r="C76" s="1" t="s">
        <v>1842</v>
      </c>
      <c r="D76" s="1" t="s">
        <v>1861</v>
      </c>
    </row>
    <row r="77" spans="3:5">
      <c r="C77" s="1" t="s">
        <v>1827</v>
      </c>
      <c r="D77" s="1" t="s">
        <v>1865</v>
      </c>
    </row>
    <row r="78" spans="3:5">
      <c r="C78" s="1" t="s">
        <v>1828</v>
      </c>
      <c r="D78" s="1" t="s">
        <v>1866</v>
      </c>
    </row>
    <row r="79" spans="3:5">
      <c r="C79" s="1" t="s">
        <v>1834</v>
      </c>
      <c r="D79" s="1" t="s">
        <v>1852</v>
      </c>
    </row>
    <row r="80" spans="3:5">
      <c r="C80" s="1" t="s">
        <v>1835</v>
      </c>
      <c r="D80" s="1" t="s">
        <v>1853</v>
      </c>
    </row>
    <row r="81" spans="3:4">
      <c r="C81" s="1" t="s">
        <v>1829</v>
      </c>
      <c r="D81" s="1" t="s">
        <v>1847</v>
      </c>
    </row>
    <row r="82" spans="3:4">
      <c r="C82" s="1" t="s">
        <v>1836</v>
      </c>
      <c r="D82" s="1" t="s">
        <v>1854</v>
      </c>
    </row>
    <row r="83" spans="3:4">
      <c r="C83" s="1" t="s">
        <v>1837</v>
      </c>
      <c r="D83" s="1" t="s">
        <v>1855</v>
      </c>
    </row>
    <row r="84" spans="3:4">
      <c r="C84" s="1" t="s">
        <v>1838</v>
      </c>
      <c r="D84" s="1" t="s">
        <v>1856</v>
      </c>
    </row>
    <row r="85" spans="3:4">
      <c r="C85" s="1" t="s">
        <v>1839</v>
      </c>
      <c r="D85" s="1" t="s">
        <v>1858</v>
      </c>
    </row>
    <row r="86" spans="3:4">
      <c r="C86" s="1" t="s">
        <v>1870</v>
      </c>
      <c r="D86" s="1" t="s">
        <v>1857</v>
      </c>
    </row>
    <row r="87" spans="3:4">
      <c r="C87" s="1" t="s">
        <v>1840</v>
      </c>
      <c r="D87" s="1" t="s">
        <v>1859</v>
      </c>
    </row>
    <row r="88" spans="3:4">
      <c r="C88" s="1" t="s">
        <v>14</v>
      </c>
      <c r="D88" s="1" t="s">
        <v>1872</v>
      </c>
    </row>
    <row r="89" spans="3:4">
      <c r="C89" s="1" t="s">
        <v>15</v>
      </c>
      <c r="D89" s="1" t="s">
        <v>1873</v>
      </c>
    </row>
    <row r="90" spans="3:4">
      <c r="C90" s="1" t="s">
        <v>16</v>
      </c>
      <c r="D90" s="1" t="s">
        <v>1874</v>
      </c>
    </row>
    <row r="91" spans="3:4">
      <c r="C91" s="1" t="s">
        <v>17</v>
      </c>
      <c r="D91" s="1" t="s">
        <v>1875</v>
      </c>
    </row>
    <row r="92" spans="3:4">
      <c r="C92" s="1" t="s">
        <v>18</v>
      </c>
      <c r="D92" s="1" t="s">
        <v>1876</v>
      </c>
    </row>
    <row r="93" spans="3:4">
      <c r="C93" s="1" t="s">
        <v>19</v>
      </c>
      <c r="D93" s="1" t="s">
        <v>1878</v>
      </c>
    </row>
    <row r="94" spans="3:4">
      <c r="C94" s="1" t="s">
        <v>20</v>
      </c>
      <c r="D94" s="1" t="s">
        <v>1877</v>
      </c>
    </row>
    <row r="95" spans="3:4">
      <c r="C95" s="1" t="s">
        <v>21</v>
      </c>
      <c r="D95" s="1" t="s">
        <v>1879</v>
      </c>
    </row>
    <row r="96" spans="3:4">
      <c r="C96" s="1" t="s">
        <v>22</v>
      </c>
      <c r="D96" s="1" t="s">
        <v>1880</v>
      </c>
    </row>
    <row r="97" spans="3:4">
      <c r="C97" s="1" t="s">
        <v>23</v>
      </c>
      <c r="D97" s="1" t="s">
        <v>1871</v>
      </c>
    </row>
    <row r="98" spans="3:4">
      <c r="C98" s="1" t="s">
        <v>1833</v>
      </c>
      <c r="D98" s="1" t="s">
        <v>1851</v>
      </c>
    </row>
    <row r="99" spans="3:4">
      <c r="C99" s="1" t="s">
        <v>1831</v>
      </c>
      <c r="D99" s="1" t="s">
        <v>1849</v>
      </c>
    </row>
    <row r="100" spans="3:4">
      <c r="C100" s="1" t="s">
        <v>1832</v>
      </c>
      <c r="D100" s="1" t="s">
        <v>1850</v>
      </c>
    </row>
    <row r="101" spans="3:4">
      <c r="C101" s="1" t="s">
        <v>1830</v>
      </c>
      <c r="D101" s="1" t="s">
        <v>1848</v>
      </c>
    </row>
    <row r="102" spans="3:4">
      <c r="C102" s="1" t="s">
        <v>1344</v>
      </c>
      <c r="D102" s="1" t="s">
        <v>1845</v>
      </c>
    </row>
    <row r="103" spans="3:4">
      <c r="C103" s="1" t="s">
        <v>1153</v>
      </c>
      <c r="D103" s="1" t="s">
        <v>1844</v>
      </c>
    </row>
  </sheetData>
  <sortState xmlns:xlrd2="http://schemas.microsoft.com/office/spreadsheetml/2017/richdata2" ref="B7:B61">
    <sortCondition ref="B6"/>
  </sortState>
  <customSheetViews>
    <customSheetView guid="{3FCB7B24-049F-4685-83CB-5231093E0117}" showPageBreaks="1" topLeftCell="D57">
      <selection activeCell="G68" sqref="G68"/>
      <pageMargins left="0.7" right="0.7" top="0.75" bottom="0.75" header="0.3" footer="0.3"/>
      <pageSetup paperSize="9" orientation="portrait" r:id="rId1"/>
    </customSheetView>
    <customSheetView guid="{D5AFDB55-6EC9-4AD2-95B0-6C58A379EC11}" topLeftCell="A29">
      <selection activeCell="E48" sqref="E48"/>
      <pageMargins left="0.7" right="0.7" top="0.75" bottom="0.75" header="0.3" footer="0.3"/>
    </customSheetView>
    <customSheetView guid="{D7875729-B080-4603-81BD-7F736B7DD30E}" topLeftCell="A50">
      <selection activeCell="D86" sqref="D86"/>
      <pageMargins left="0.7" right="0.7" top="0.75" bottom="0.75" header="0.3" footer="0.3"/>
      <pageSetup paperSize="9" orientation="portrait" r:id="rId2"/>
    </customSheetView>
    <customSheetView guid="{2F76D395-57F9-4A31-A998-38329A50B4E8}" topLeftCell="A31">
      <selection activeCell="E49" sqref="E49"/>
      <pageMargins left="0.7" right="0.7" top="0.75" bottom="0.75" header="0.3" footer="0.3"/>
    </customSheetView>
    <customSheetView guid="{5DDDA852-2807-4645-BC75-EBD4EF3323A7}" topLeftCell="A42">
      <selection activeCell="A23" sqref="A23:XFD24"/>
      <pageMargins left="0.7" right="0.7" top="0.75" bottom="0.75" header="0.3" footer="0.3"/>
    </customSheetView>
    <customSheetView guid="{697182B0-1BEF-4A85-93A0-596802852AF2}">
      <selection activeCell="C28" sqref="C28"/>
      <pageMargins left="0.7" right="0.7" top="0.75" bottom="0.75" header="0.3" footer="0.3"/>
      <pageSetup paperSize="9" orientation="portrait" r:id="rId3"/>
    </customSheetView>
    <customSheetView guid="{08462586-B7E0-434D-B6F4-B2B21EAA5D46}" topLeftCell="A29">
      <selection activeCell="E48" sqref="E48"/>
      <pageMargins left="0.7" right="0.7" top="0.75" bottom="0.75" header="0.3" footer="0.3"/>
    </customSheetView>
    <customSheetView guid="{21329C76-F86B-400D-B8F5-F75B383E5B14}" topLeftCell="A29">
      <selection activeCell="E48" sqref="E48"/>
      <pageMargins left="0.7" right="0.7" top="0.75" bottom="0.75" header="0.3" footer="0.3"/>
    </customSheetView>
    <customSheetView guid="{CFC92B1C-D4F2-414F-8F12-92F529035B08}" topLeftCell="A17">
      <selection activeCell="C28" sqref="C28"/>
      <pageMargins left="0.7" right="0.7" top="0.75" bottom="0.75" header="0.3" footer="0.3"/>
      <pageSetup paperSize="9" orientation="portrait" r:id="rId4"/>
    </customSheetView>
    <customSheetView guid="{19310327-E3BC-450F-B607-58068103BB53}" topLeftCell="A29">
      <selection activeCell="E48" sqref="E48"/>
      <pageMargins left="0.7" right="0.7" top="0.75" bottom="0.75" header="0.3" footer="0.3"/>
    </customSheetView>
    <customSheetView guid="{D3393B8E-C3CB-4E3A-976E-E4CD065299F0}" topLeftCell="A16">
      <selection activeCell="D15" sqref="D15"/>
      <pageMargins left="0.7" right="0.7" top="0.75" bottom="0.75" header="0.3" footer="0.3"/>
      <pageSetup paperSize="9" orientation="portrait" r:id="rId5"/>
    </customSheetView>
    <customSheetView guid="{8FA5FDE5-6098-400B-9E19-77564D1D7EE8}" topLeftCell="A17">
      <selection activeCell="C28" sqref="C28"/>
      <pageMargins left="0.7" right="0.7" top="0.75" bottom="0.75" header="0.3" footer="0.3"/>
      <pageSetup paperSize="9" orientation="portrait" r:id="rId6"/>
    </customSheetView>
    <customSheetView guid="{0B9AA238-A559-44CB-8EC2-529DA28A3F7B}" topLeftCell="A31">
      <selection activeCell="E49" sqref="E49"/>
      <pageMargins left="0.7" right="0.7" top="0.75" bottom="0.75" header="0.3" footer="0.3"/>
    </customSheetView>
    <customSheetView guid="{37D20B4B-3220-4613-A3F1-1C4C1CF14C1F}" topLeftCell="A17">
      <selection activeCell="C28" sqref="C28"/>
      <pageMargins left="0.7" right="0.7" top="0.75" bottom="0.75" header="0.3" footer="0.3"/>
      <pageSetup paperSize="9" orientation="portrait" r:id="rId7"/>
    </customSheetView>
    <customSheetView guid="{DB462ED3-28DC-47D7-98F7-CED01F66E2C7}">
      <selection activeCell="C6" sqref="C6"/>
      <pageMargins left="0.7" right="0.7" top="0.75" bottom="0.75" header="0.3" footer="0.3"/>
      <pageSetup paperSize="9" orientation="portrait" r:id="rId8"/>
    </customSheetView>
    <customSheetView guid="{10DA2791-762D-4555-9FFF-E41154ADFE31}">
      <selection activeCell="C6" sqref="C6"/>
      <pageMargins left="0.7" right="0.7" top="0.75" bottom="0.75" header="0.3" footer="0.3"/>
      <pageSetup paperSize="9" orientation="portrait" r:id="rId9"/>
    </customSheetView>
    <customSheetView guid="{BE68C6EB-1B64-4B3E-8DDC-CA26F318E610}" topLeftCell="A31">
      <selection activeCell="C28" sqref="C28"/>
      <pageMargins left="0.7" right="0.7" top="0.75" bottom="0.75" header="0.3" footer="0.3"/>
      <pageSetup paperSize="9" orientation="portrait" r:id="rId10"/>
    </customSheetView>
    <customSheetView guid="{5AF40965-2356-4A48-B6FA-CB814CA4D7B2}">
      <selection activeCell="C28" sqref="C28"/>
      <pageMargins left="0.7" right="0.7" top="0.75" bottom="0.75" header="0.3" footer="0.3"/>
      <pageSetup paperSize="9" orientation="portrait" r:id="rId11"/>
    </customSheetView>
    <customSheetView guid="{59094C18-3CB5-482F-AA6A-9C313A318EBB}">
      <selection activeCell="C28" sqref="C28"/>
      <pageMargins left="0.7" right="0.7" top="0.75" bottom="0.75" header="0.3" footer="0.3"/>
      <pageSetup paperSize="9" orientation="portrait" r:id="rId12"/>
    </customSheetView>
    <customSheetView guid="{FD092655-EBEC-4730-9895-1567D9B70D5F}" topLeftCell="A17">
      <selection activeCell="C28" sqref="C28"/>
      <pageMargins left="0.7" right="0.7" top="0.75" bottom="0.75" header="0.3" footer="0.3"/>
      <pageSetup paperSize="9" orientation="portrait" r:id="rId13"/>
    </customSheetView>
    <customSheetView guid="{D2C72E70-F766-4D56-9E10-3C91A63BB7F3}">
      <selection activeCell="D45" sqref="D45"/>
      <pageMargins left="0.7" right="0.7" top="0.75" bottom="0.75" header="0.3" footer="0.3"/>
    </customSheetView>
    <customSheetView guid="{7CCD1884-1631-4809-8751-AE0939C32419}">
      <selection activeCell="E2" sqref="E2"/>
      <pageMargins left="0.7" right="0.7" top="0.75" bottom="0.75" header="0.3" footer="0.3"/>
      <pageSetup paperSize="9" orientation="portrait" r:id="rId14"/>
    </customSheetView>
    <customSheetView guid="{931AA63B-6827-4BF4-8E25-ED232A88A09C}" topLeftCell="A17">
      <selection activeCell="C28" sqref="C28"/>
      <pageMargins left="0.7" right="0.7" top="0.75" bottom="0.75" header="0.3" footer="0.3"/>
      <pageSetup paperSize="9" orientation="portrait" r:id="rId15"/>
    </customSheetView>
    <customSheetView guid="{CA1DE4BE-C006-4405-B064-304EE6CCACF1}" topLeftCell="A29">
      <selection activeCell="E48" sqref="E48"/>
      <pageMargins left="0.7" right="0.7" top="0.75" bottom="0.75" header="0.3" footer="0.3"/>
    </customSheetView>
    <customSheetView guid="{51337751-BEAF-43F3-8CC9-400B99E751E8}" topLeftCell="A29">
      <selection activeCell="E48" sqref="E48"/>
      <pageMargins left="0.7" right="0.7" top="0.75" bottom="0.75" header="0.3" footer="0.3"/>
    </customSheetView>
    <customSheetView guid="{F277ACEF-9FF8-431F-8537-DE60B790AA4F}">
      <selection activeCell="C28" sqref="C28"/>
      <pageMargins left="0.7" right="0.7" top="0.75" bottom="0.75" header="0.3" footer="0.3"/>
      <pageSetup paperSize="9" orientation="portrait" r:id="rId16"/>
    </customSheetView>
    <customSheetView guid="{517C47E4-CB49-455E-BC80-175B09C4753D}" topLeftCell="A42">
      <selection activeCell="A23" sqref="A23:XFD24"/>
      <pageMargins left="0.7" right="0.7" top="0.75" bottom="0.75" header="0.3" footer="0.3"/>
    </customSheetView>
    <customSheetView guid="{158937B5-B45C-4722-BE34-B5B4D085C079}">
      <selection activeCell="C28" sqref="C28"/>
      <pageMargins left="0.7" right="0.7" top="0.75" bottom="0.75" header="0.3" footer="0.3"/>
      <pageSetup paperSize="9" orientation="portrait" r:id="rId17"/>
    </customSheetView>
    <customSheetView guid="{ED218C36-7217-4047-BB0E-77F9C99BD534}" topLeftCell="A29">
      <selection activeCell="E48" sqref="E48"/>
      <pageMargins left="0.7" right="0.7" top="0.75" bottom="0.75" header="0.3" footer="0.3"/>
    </customSheetView>
    <customSheetView guid="{C83D4249-7B44-432A-B7FB-A6ACA6880240}" topLeftCell="A31">
      <selection activeCell="C28" sqref="C28"/>
      <pageMargins left="0.7" right="0.7" top="0.75" bottom="0.75" header="0.3" footer="0.3"/>
      <pageSetup paperSize="9" orientation="portrait" r:id="rId18"/>
    </customSheetView>
    <customSheetView guid="{E331DF3E-CA70-4D3D-884C-EE3579437A03}" topLeftCell="A31">
      <selection activeCell="E49" sqref="E49"/>
      <pageMargins left="0.7" right="0.7" top="0.75" bottom="0.75" header="0.3" footer="0.3"/>
    </customSheetView>
    <customSheetView guid="{D37F8A47-E42F-4741-BE8D-5D961F7BB394}" topLeftCell="A31">
      <selection activeCell="C28" sqref="C28"/>
      <pageMargins left="0.7" right="0.7" top="0.75" bottom="0.75" header="0.3" footer="0.3"/>
      <pageSetup paperSize="9" orientation="portrait" r:id="rId19"/>
    </customSheetView>
    <customSheetView guid="{8CD49FA1-C4FE-4F6A-AE1C-E31C292C96A9}" topLeftCell="A42">
      <selection activeCell="A23" sqref="A23:XFD24"/>
      <pageMargins left="0.7" right="0.7" top="0.75" bottom="0.75" header="0.3" footer="0.3"/>
    </customSheetView>
    <customSheetView guid="{BB337934-72B5-4261-9EB4-9C42ECF52CD8}">
      <selection activeCell="C23" sqref="C23"/>
      <pageMargins left="0.7" right="0.7" top="0.75" bottom="0.75" header="0.3" footer="0.3"/>
      <pageSetup paperSize="9" orientation="portrait" r:id="rId20"/>
    </customSheetView>
    <customSheetView guid="{3AD1D9CC-D162-4119-AFCC-0AF9105FB248}">
      <selection activeCell="D29" sqref="D29"/>
      <pageMargins left="0.7" right="0.7" top="0.75" bottom="0.75" header="0.3" footer="0.3"/>
      <pageSetup paperSize="9" orientation="portrait" r:id="rId21"/>
    </customSheetView>
  </customSheetViews>
  <phoneticPr fontId="80" type="noConversion"/>
  <conditionalFormatting sqref="C6:C103">
    <cfRule type="duplicateValues" dxfId="69" priority="1"/>
  </conditionalFormatting>
  <pageMargins left="0.7" right="0.7" top="0.75" bottom="0.75" header="0.3" footer="0.3"/>
  <pageSetup paperSize="9" orientation="portrait" r:id="rId22"/>
  <legacyDrawing r:id="rId2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0">
    <tabColor rgb="FF92D050"/>
  </sheetPr>
  <dimension ref="A1:K47"/>
  <sheetViews>
    <sheetView workbookViewId="0">
      <selection activeCell="B38" sqref="B38"/>
    </sheetView>
  </sheetViews>
  <sheetFormatPr defaultColWidth="9.109375" defaultRowHeight="12"/>
  <cols>
    <col min="1" max="1" width="24.88671875" style="1" bestFit="1" customWidth="1"/>
    <col min="2" max="2" width="9" style="1" customWidth="1"/>
    <col min="3" max="3" width="50.5546875" style="1" customWidth="1"/>
    <col min="4" max="4" width="10.88671875" style="1" customWidth="1"/>
    <col min="5" max="6" width="10.44140625" style="1" bestFit="1" customWidth="1"/>
    <col min="7" max="7" width="12.44140625" style="1" customWidth="1"/>
    <col min="8" max="10" width="9.5546875" style="1" customWidth="1"/>
    <col min="11" max="11" width="10.109375" style="1" customWidth="1"/>
    <col min="12" max="16384" width="9.109375" style="1"/>
  </cols>
  <sheetData>
    <row r="1" spans="1:11" ht="13.2">
      <c r="A1" s="576" t="str">
        <f>HYPERLINK("#INDEX!A2","към началната страница")</f>
        <v>към началната страница</v>
      </c>
    </row>
    <row r="2" spans="1:11" ht="16.5" customHeight="1">
      <c r="A2" s="576" t="str">
        <f>HYPERLINK("#INDEX!A2","back to index page")</f>
        <v>back to index page</v>
      </c>
    </row>
    <row r="9" spans="1:11">
      <c r="B9" s="470" t="s">
        <v>257</v>
      </c>
      <c r="C9" s="470"/>
    </row>
    <row r="10" spans="1:11">
      <c r="B10" s="10"/>
    </row>
    <row r="11" spans="1:11" s="408" customFormat="1">
      <c r="B11" s="472" t="s">
        <v>219</v>
      </c>
      <c r="C11" s="473"/>
      <c r="D11" s="473"/>
      <c r="E11" s="473"/>
      <c r="F11" s="473"/>
      <c r="G11" s="473"/>
      <c r="H11" s="473"/>
      <c r="I11" s="473"/>
      <c r="J11" s="473"/>
      <c r="K11" s="473"/>
    </row>
    <row r="12" spans="1:11">
      <c r="B12" s="14"/>
    </row>
    <row r="13" spans="1:11" ht="12.75" customHeight="1">
      <c r="D13" s="31"/>
      <c r="E13" s="31"/>
      <c r="F13" s="31"/>
      <c r="G13" s="31"/>
      <c r="H13" s="1126" t="s">
        <v>118</v>
      </c>
      <c r="I13" s="1126"/>
      <c r="J13" s="1126"/>
      <c r="K13" s="1126"/>
    </row>
    <row r="14" spans="1:11" ht="75.75" customHeight="1">
      <c r="B14" s="43"/>
      <c r="C14" s="43"/>
      <c r="D14" s="166" t="s">
        <v>590</v>
      </c>
      <c r="E14" s="166" t="s">
        <v>591</v>
      </c>
      <c r="F14" s="166" t="s">
        <v>86</v>
      </c>
      <c r="G14" s="166" t="s">
        <v>609</v>
      </c>
      <c r="H14" s="166" t="s">
        <v>608</v>
      </c>
      <c r="I14" s="166" t="s">
        <v>607</v>
      </c>
      <c r="J14" s="166" t="s">
        <v>87</v>
      </c>
      <c r="K14" s="166" t="s">
        <v>592</v>
      </c>
    </row>
    <row r="15" spans="1:11" ht="12.75" customHeight="1">
      <c r="D15" s="46" t="s">
        <v>0</v>
      </c>
      <c r="E15" s="46" t="s">
        <v>1</v>
      </c>
      <c r="F15" s="46" t="s">
        <v>2</v>
      </c>
      <c r="G15" s="46" t="s">
        <v>3</v>
      </c>
      <c r="H15" s="151" t="s">
        <v>4</v>
      </c>
      <c r="I15" s="151" t="s">
        <v>5</v>
      </c>
      <c r="J15" s="151" t="s">
        <v>6</v>
      </c>
      <c r="K15" s="151" t="s">
        <v>55</v>
      </c>
    </row>
    <row r="16" spans="1:11" s="11" customFormat="1" ht="16.5" customHeight="1">
      <c r="B16" s="156" t="s">
        <v>162</v>
      </c>
      <c r="C16" s="70" t="s">
        <v>593</v>
      </c>
      <c r="D16" s="157">
        <v>0</v>
      </c>
      <c r="E16" s="157">
        <v>0</v>
      </c>
      <c r="F16" s="58"/>
      <c r="G16" s="206">
        <v>1.4</v>
      </c>
      <c r="H16" s="1051">
        <v>0</v>
      </c>
      <c r="I16" s="1051">
        <v>0</v>
      </c>
      <c r="J16" s="1051">
        <v>0</v>
      </c>
      <c r="K16" s="1051">
        <v>0</v>
      </c>
    </row>
    <row r="17" spans="2:11">
      <c r="B17" s="18" t="s">
        <v>164</v>
      </c>
      <c r="C17" s="71" t="s">
        <v>594</v>
      </c>
      <c r="D17" s="157">
        <v>39087</v>
      </c>
      <c r="E17" s="157">
        <v>69201</v>
      </c>
      <c r="F17" s="22"/>
      <c r="G17" s="206">
        <v>1.4</v>
      </c>
      <c r="H17" s="1051">
        <v>151603</v>
      </c>
      <c r="I17" s="1051">
        <v>151603</v>
      </c>
      <c r="J17" s="1051">
        <v>151603</v>
      </c>
      <c r="K17" s="1051">
        <v>112714</v>
      </c>
    </row>
    <row r="18" spans="2:11">
      <c r="B18" s="18">
        <v>1</v>
      </c>
      <c r="C18" s="71" t="s">
        <v>595</v>
      </c>
      <c r="D18" s="157">
        <v>0</v>
      </c>
      <c r="E18" s="157">
        <v>0</v>
      </c>
      <c r="F18" s="22"/>
      <c r="G18" s="206">
        <v>1.4</v>
      </c>
      <c r="H18" s="1051">
        <v>0</v>
      </c>
      <c r="I18" s="1051">
        <v>0</v>
      </c>
      <c r="J18" s="1051">
        <v>0</v>
      </c>
      <c r="K18" s="1051">
        <v>0</v>
      </c>
    </row>
    <row r="19" spans="2:11">
      <c r="B19" s="18">
        <v>2</v>
      </c>
      <c r="C19" s="71" t="s">
        <v>596</v>
      </c>
      <c r="D19" s="22"/>
      <c r="E19" s="22"/>
      <c r="F19" s="157">
        <v>0</v>
      </c>
      <c r="G19" s="207">
        <v>0</v>
      </c>
      <c r="H19" s="157">
        <v>0</v>
      </c>
      <c r="I19" s="157"/>
      <c r="J19" s="157"/>
      <c r="K19" s="157">
        <v>0</v>
      </c>
    </row>
    <row r="20" spans="2:11">
      <c r="B20" s="18" t="s">
        <v>597</v>
      </c>
      <c r="C20" s="71" t="s">
        <v>598</v>
      </c>
      <c r="D20" s="22"/>
      <c r="E20" s="22"/>
      <c r="F20" s="157">
        <v>0</v>
      </c>
      <c r="G20" s="22"/>
      <c r="H20" s="157">
        <v>0</v>
      </c>
      <c r="I20" s="157"/>
      <c r="J20" s="157"/>
      <c r="K20" s="157">
        <v>0</v>
      </c>
    </row>
    <row r="21" spans="2:11">
      <c r="B21" s="18" t="s">
        <v>599</v>
      </c>
      <c r="C21" s="71" t="s">
        <v>600</v>
      </c>
      <c r="D21" s="22"/>
      <c r="E21" s="22"/>
      <c r="F21" s="157">
        <v>0</v>
      </c>
      <c r="G21" s="22"/>
      <c r="H21" s="157">
        <v>0</v>
      </c>
      <c r="I21" s="157"/>
      <c r="J21" s="157"/>
      <c r="K21" s="157">
        <v>0</v>
      </c>
    </row>
    <row r="22" spans="2:11">
      <c r="B22" s="18" t="s">
        <v>601</v>
      </c>
      <c r="C22" s="71" t="s">
        <v>602</v>
      </c>
      <c r="D22" s="22"/>
      <c r="E22" s="22"/>
      <c r="F22" s="157">
        <v>0</v>
      </c>
      <c r="G22" s="22"/>
      <c r="H22" s="157">
        <v>0</v>
      </c>
      <c r="I22" s="157"/>
      <c r="J22" s="157"/>
      <c r="K22" s="157">
        <v>0</v>
      </c>
    </row>
    <row r="23" spans="2:11">
      <c r="B23" s="18">
        <v>3</v>
      </c>
      <c r="C23" s="71" t="s">
        <v>603</v>
      </c>
      <c r="D23" s="22"/>
      <c r="E23" s="22"/>
      <c r="F23" s="22"/>
      <c r="G23" s="22"/>
      <c r="H23" s="157">
        <v>0</v>
      </c>
      <c r="I23" s="157"/>
      <c r="J23" s="157"/>
      <c r="K23" s="157">
        <v>0</v>
      </c>
    </row>
    <row r="24" spans="2:11">
      <c r="B24" s="18">
        <v>4</v>
      </c>
      <c r="C24" s="71" t="s">
        <v>604</v>
      </c>
      <c r="D24" s="22"/>
      <c r="E24" s="22"/>
      <c r="F24" s="22"/>
      <c r="G24" s="22"/>
      <c r="H24" s="157">
        <v>0</v>
      </c>
      <c r="I24" s="157"/>
      <c r="J24" s="157"/>
      <c r="K24" s="157">
        <v>0</v>
      </c>
    </row>
    <row r="25" spans="2:11">
      <c r="B25" s="18">
        <v>5</v>
      </c>
      <c r="C25" s="71" t="s">
        <v>605</v>
      </c>
      <c r="D25" s="22"/>
      <c r="E25" s="22"/>
      <c r="F25" s="22"/>
      <c r="G25" s="22"/>
      <c r="H25" s="157">
        <v>0</v>
      </c>
      <c r="I25" s="157"/>
      <c r="J25" s="157"/>
      <c r="K25" s="157">
        <v>0</v>
      </c>
    </row>
    <row r="26" spans="2:11">
      <c r="B26" s="18">
        <v>6</v>
      </c>
      <c r="C26" s="71" t="s">
        <v>11</v>
      </c>
      <c r="D26" s="22"/>
      <c r="E26" s="22"/>
      <c r="F26" s="22"/>
      <c r="G26" s="22"/>
      <c r="H26" s="158">
        <v>151603</v>
      </c>
      <c r="I26" s="158">
        <v>151603</v>
      </c>
      <c r="J26" s="158">
        <v>151603</v>
      </c>
      <c r="K26" s="158">
        <v>112714</v>
      </c>
    </row>
    <row r="30" spans="2:11">
      <c r="B30" s="470" t="s">
        <v>264</v>
      </c>
      <c r="C30" s="470"/>
    </row>
    <row r="31" spans="2:11">
      <c r="B31" s="10"/>
    </row>
    <row r="32" spans="2:11" s="408" customFormat="1">
      <c r="B32" s="472" t="s">
        <v>219</v>
      </c>
      <c r="C32" s="473"/>
      <c r="D32" s="473"/>
      <c r="E32" s="473"/>
      <c r="F32" s="473"/>
      <c r="G32" s="473"/>
      <c r="H32" s="473"/>
      <c r="I32" s="473"/>
      <c r="J32" s="473"/>
      <c r="K32" s="473"/>
    </row>
    <row r="33" spans="2:11">
      <c r="B33" s="14"/>
    </row>
    <row r="34" spans="2:11" ht="12.75" customHeight="1">
      <c r="H34" s="1127" t="s">
        <v>118</v>
      </c>
      <c r="I34" s="1127"/>
      <c r="J34" s="1127"/>
      <c r="K34" s="1127"/>
    </row>
    <row r="35" spans="2:11" ht="86.25" customHeight="1">
      <c r="B35" s="43"/>
      <c r="C35" s="43"/>
      <c r="D35" s="166" t="s">
        <v>590</v>
      </c>
      <c r="E35" s="166" t="s">
        <v>591</v>
      </c>
      <c r="F35" s="166" t="s">
        <v>86</v>
      </c>
      <c r="G35" s="166" t="s">
        <v>609</v>
      </c>
      <c r="H35" s="166" t="s">
        <v>608</v>
      </c>
      <c r="I35" s="166" t="s">
        <v>607</v>
      </c>
      <c r="J35" s="166" t="s">
        <v>87</v>
      </c>
      <c r="K35" s="166" t="s">
        <v>592</v>
      </c>
    </row>
    <row r="36" spans="2:11" ht="12.75" customHeight="1">
      <c r="D36" s="46" t="s">
        <v>0</v>
      </c>
      <c r="E36" s="46" t="s">
        <v>1</v>
      </c>
      <c r="F36" s="46" t="s">
        <v>2</v>
      </c>
      <c r="G36" s="46" t="s">
        <v>3</v>
      </c>
      <c r="H36" s="151" t="s">
        <v>4</v>
      </c>
      <c r="I36" s="151" t="s">
        <v>5</v>
      </c>
      <c r="J36" s="151" t="s">
        <v>6</v>
      </c>
      <c r="K36" s="151" t="s">
        <v>55</v>
      </c>
    </row>
    <row r="37" spans="2:11">
      <c r="B37" s="38" t="s">
        <v>162</v>
      </c>
      <c r="C37" s="70" t="s">
        <v>593</v>
      </c>
      <c r="D37" s="157">
        <v>0</v>
      </c>
      <c r="E37" s="157">
        <v>0</v>
      </c>
      <c r="F37" s="58"/>
      <c r="G37" s="205">
        <v>1.4</v>
      </c>
      <c r="H37" s="1051">
        <v>0</v>
      </c>
      <c r="I37" s="1051">
        <v>0</v>
      </c>
      <c r="J37" s="1051">
        <v>0</v>
      </c>
      <c r="K37" s="1051">
        <v>0</v>
      </c>
    </row>
    <row r="38" spans="2:11">
      <c r="B38" s="18" t="s">
        <v>164</v>
      </c>
      <c r="C38" s="71" t="s">
        <v>594</v>
      </c>
      <c r="D38" s="157">
        <v>39087</v>
      </c>
      <c r="E38" s="157">
        <v>69201</v>
      </c>
      <c r="F38" s="22"/>
      <c r="G38" s="205">
        <v>1.4</v>
      </c>
      <c r="H38" s="1051">
        <v>151603</v>
      </c>
      <c r="I38" s="1051">
        <v>151603</v>
      </c>
      <c r="J38" s="1051">
        <v>151603</v>
      </c>
      <c r="K38" s="1051">
        <v>112714</v>
      </c>
    </row>
    <row r="39" spans="2:11">
      <c r="B39" s="18">
        <v>1</v>
      </c>
      <c r="C39" s="71" t="s">
        <v>595</v>
      </c>
      <c r="D39" s="157">
        <v>0</v>
      </c>
      <c r="E39" s="157">
        <v>0</v>
      </c>
      <c r="F39" s="22"/>
      <c r="G39" s="205">
        <v>1.4</v>
      </c>
      <c r="H39" s="1051">
        <v>0</v>
      </c>
      <c r="I39" s="1051">
        <v>0</v>
      </c>
      <c r="J39" s="1051">
        <v>0</v>
      </c>
      <c r="K39" s="1051">
        <v>0</v>
      </c>
    </row>
    <row r="40" spans="2:11">
      <c r="B40" s="18">
        <v>2</v>
      </c>
      <c r="C40" s="71" t="s">
        <v>596</v>
      </c>
      <c r="D40" s="22"/>
      <c r="E40" s="22"/>
      <c r="F40" s="157">
        <v>0</v>
      </c>
      <c r="G40" s="157">
        <v>0</v>
      </c>
      <c r="H40" s="157">
        <v>0</v>
      </c>
      <c r="I40" s="157"/>
      <c r="J40" s="157"/>
      <c r="K40" s="157">
        <v>0</v>
      </c>
    </row>
    <row r="41" spans="2:11">
      <c r="B41" s="18" t="s">
        <v>597</v>
      </c>
      <c r="C41" s="71" t="s">
        <v>598</v>
      </c>
      <c r="D41" s="22"/>
      <c r="E41" s="22"/>
      <c r="F41" s="157">
        <v>0</v>
      </c>
      <c r="G41" s="22"/>
      <c r="H41" s="157">
        <v>0</v>
      </c>
      <c r="I41" s="157"/>
      <c r="J41" s="157"/>
      <c r="K41" s="157">
        <v>0</v>
      </c>
    </row>
    <row r="42" spans="2:11">
      <c r="B42" s="18" t="s">
        <v>599</v>
      </c>
      <c r="C42" s="71" t="s">
        <v>600</v>
      </c>
      <c r="D42" s="22"/>
      <c r="E42" s="22"/>
      <c r="F42" s="157">
        <v>0</v>
      </c>
      <c r="G42" s="22"/>
      <c r="H42" s="157">
        <v>0</v>
      </c>
      <c r="I42" s="157"/>
      <c r="J42" s="157"/>
      <c r="K42" s="157">
        <v>0</v>
      </c>
    </row>
    <row r="43" spans="2:11">
      <c r="B43" s="18" t="s">
        <v>601</v>
      </c>
      <c r="C43" s="71" t="s">
        <v>602</v>
      </c>
      <c r="D43" s="22"/>
      <c r="E43" s="22"/>
      <c r="F43" s="157">
        <v>0</v>
      </c>
      <c r="G43" s="22"/>
      <c r="H43" s="157">
        <v>0</v>
      </c>
      <c r="I43" s="157"/>
      <c r="J43" s="157"/>
      <c r="K43" s="157">
        <v>0</v>
      </c>
    </row>
    <row r="44" spans="2:11">
      <c r="B44" s="18">
        <v>3</v>
      </c>
      <c r="C44" s="71" t="s">
        <v>603</v>
      </c>
      <c r="D44" s="22"/>
      <c r="E44" s="22"/>
      <c r="F44" s="22"/>
      <c r="G44" s="22"/>
      <c r="H44" s="157">
        <v>0</v>
      </c>
      <c r="I44" s="157"/>
      <c r="J44" s="157"/>
      <c r="K44" s="157">
        <v>0</v>
      </c>
    </row>
    <row r="45" spans="2:11">
      <c r="B45" s="18">
        <v>4</v>
      </c>
      <c r="C45" s="71" t="s">
        <v>604</v>
      </c>
      <c r="D45" s="22"/>
      <c r="E45" s="22"/>
      <c r="F45" s="22"/>
      <c r="G45" s="22"/>
      <c r="H45" s="157">
        <v>0</v>
      </c>
      <c r="I45" s="157"/>
      <c r="J45" s="157"/>
      <c r="K45" s="157">
        <v>0</v>
      </c>
    </row>
    <row r="46" spans="2:11">
      <c r="B46" s="18">
        <v>5</v>
      </c>
      <c r="C46" s="71" t="s">
        <v>605</v>
      </c>
      <c r="D46" s="22"/>
      <c r="E46" s="22"/>
      <c r="F46" s="22"/>
      <c r="G46" s="22"/>
      <c r="H46" s="157">
        <v>0</v>
      </c>
      <c r="I46" s="157"/>
      <c r="J46" s="157"/>
      <c r="K46" s="157">
        <v>0</v>
      </c>
    </row>
    <row r="47" spans="2:11">
      <c r="B47" s="18">
        <v>6</v>
      </c>
      <c r="C47" s="71" t="s">
        <v>11</v>
      </c>
      <c r="D47" s="22"/>
      <c r="E47" s="22"/>
      <c r="F47" s="22"/>
      <c r="G47" s="22"/>
      <c r="H47" s="158">
        <v>151603</v>
      </c>
      <c r="I47" s="158">
        <v>151603</v>
      </c>
      <c r="J47" s="158">
        <v>151603</v>
      </c>
      <c r="K47" s="158">
        <v>112714</v>
      </c>
    </row>
  </sheetData>
  <customSheetViews>
    <customSheetView guid="{3FCB7B24-049F-4685-83CB-5231093E0117}" showPageBreaks="1" topLeftCell="A21">
      <selection activeCell="E31" sqref="E31"/>
      <pageMargins left="0.7" right="0.7" top="0.75" bottom="0.75" header="0.3" footer="0.3"/>
      <pageSetup paperSize="9" orientation="portrait" r:id="rId1"/>
    </customSheetView>
    <customSheetView guid="{D5AFDB55-6EC9-4AD2-95B0-6C58A379EC11}" topLeftCell="A25">
      <selection activeCell="B39" sqref="B39"/>
      <pageMargins left="0.7" right="0.7" top="0.75" bottom="0.75" header="0.3" footer="0.3"/>
      <pageSetup paperSize="9" orientation="portrait" r:id="rId2"/>
    </customSheetView>
    <customSheetView guid="{D7875729-B080-4603-81BD-7F736B7DD30E}" topLeftCell="A27">
      <selection activeCell="E31" sqref="E31"/>
      <pageMargins left="0.7" right="0.7" top="0.75" bottom="0.75" header="0.3" footer="0.3"/>
      <pageSetup paperSize="9" orientation="portrait" r:id="rId3"/>
    </customSheetView>
    <customSheetView guid="{2F76D395-57F9-4A31-A998-38329A50B4E8}" topLeftCell="A12">
      <selection activeCell="D42" sqref="D42"/>
      <pageMargins left="0.7" right="0.7" top="0.75" bottom="0.75" header="0.3" footer="0.3"/>
      <pageSetup paperSize="9" orientation="portrait" r:id="rId4"/>
    </customSheetView>
    <customSheetView guid="{5DDDA852-2807-4645-BC75-EBD4EF3323A7}">
      <selection activeCell="O26" sqref="O26"/>
      <pageMargins left="0.7" right="0.7" top="0.75" bottom="0.75" header="0.3" footer="0.3"/>
      <pageSetup paperSize="9" orientation="portrait" r:id="rId5"/>
    </customSheetView>
    <customSheetView guid="{697182B0-1BEF-4A85-93A0-596802852AF2}" topLeftCell="A39">
      <selection activeCell="B55" sqref="B55:C55"/>
      <pageMargins left="0.7" right="0.7" top="0.75" bottom="0.75" header="0.3" footer="0.3"/>
      <pageSetup paperSize="9" orientation="portrait" r:id="rId6"/>
    </customSheetView>
    <customSheetView guid="{08462586-B7E0-434D-B6F4-B2B21EAA5D46}" topLeftCell="A25">
      <selection activeCell="B39" sqref="B39"/>
      <pageMargins left="0.7" right="0.7" top="0.75" bottom="0.75" header="0.3" footer="0.3"/>
      <pageSetup paperSize="9" orientation="portrait" r:id="rId7"/>
    </customSheetView>
    <customSheetView guid="{21329C76-F86B-400D-B8F5-F75B383E5B14}" topLeftCell="A25">
      <selection activeCell="B39" sqref="B39"/>
      <pageMargins left="0.7" right="0.7" top="0.75" bottom="0.75" header="0.3" footer="0.3"/>
      <pageSetup paperSize="9" orientation="portrait" r:id="rId8"/>
    </customSheetView>
    <customSheetView guid="{CFC92B1C-D4F2-414F-8F12-92F529035B08}" topLeftCell="A36">
      <selection activeCell="A4" sqref="A4:XFD8"/>
      <pageMargins left="0.7" right="0.7" top="0.75" bottom="0.75" header="0.3" footer="0.3"/>
      <pageSetup paperSize="9" orientation="portrait" r:id="rId9"/>
    </customSheetView>
    <customSheetView guid="{19310327-E3BC-450F-B607-58068103BB53}" topLeftCell="A25">
      <selection activeCell="B39" sqref="B39"/>
      <pageMargins left="0.7" right="0.7" top="0.75" bottom="0.75" header="0.3" footer="0.3"/>
      <pageSetup paperSize="9" orientation="portrait" r:id="rId10"/>
    </customSheetView>
    <customSheetView guid="{D3393B8E-C3CB-4E3A-976E-E4CD065299F0}" topLeftCell="A18">
      <selection activeCell="M13" sqref="M13:U25"/>
      <pageMargins left="0.7" right="0.7" top="0.75" bottom="0.75" header="0.3" footer="0.3"/>
      <pageSetup paperSize="9" orientation="portrait" r:id="rId11"/>
    </customSheetView>
    <customSheetView guid="{8FA5FDE5-6098-400B-9E19-77564D1D7EE8}" topLeftCell="A36">
      <selection activeCell="A4" sqref="A4:XFD8"/>
      <pageMargins left="0.7" right="0.7" top="0.75" bottom="0.75" header="0.3" footer="0.3"/>
      <pageSetup paperSize="9" orientation="portrait" r:id="rId12"/>
    </customSheetView>
    <customSheetView guid="{0B9AA238-A559-44CB-8EC2-529DA28A3F7B}" topLeftCell="A12">
      <selection activeCell="D42" sqref="D42"/>
      <pageMargins left="0.7" right="0.7" top="0.75" bottom="0.75" header="0.3" footer="0.3"/>
      <pageSetup paperSize="9" orientation="portrait" r:id="rId13"/>
    </customSheetView>
    <customSheetView guid="{37D20B4B-3220-4613-A3F1-1C4C1CF14C1F}" topLeftCell="A36">
      <selection activeCell="A4" sqref="A4:XFD8"/>
      <pageMargins left="0.7" right="0.7" top="0.75" bottom="0.75" header="0.3" footer="0.3"/>
      <pageSetup paperSize="9" orientation="portrait" r:id="rId14"/>
    </customSheetView>
    <customSheetView guid="{DB462ED3-28DC-47D7-98F7-CED01F66E2C7}" topLeftCell="A39">
      <selection activeCell="B55" sqref="B55:C55"/>
      <pageMargins left="0.7" right="0.7" top="0.75" bottom="0.75" header="0.3" footer="0.3"/>
      <pageSetup paperSize="9" orientation="portrait" r:id="rId15"/>
    </customSheetView>
    <customSheetView guid="{10DA2791-762D-4555-9FFF-E41154ADFE31}" topLeftCell="A39">
      <selection activeCell="B55" sqref="B55:C55"/>
      <pageMargins left="0.7" right="0.7" top="0.75" bottom="0.75" header="0.3" footer="0.3"/>
      <pageSetup paperSize="9" orientation="portrait" r:id="rId16"/>
    </customSheetView>
    <customSheetView guid="{BE68C6EB-1B64-4B3E-8DDC-CA26F318E610}">
      <selection activeCell="D4" sqref="D4"/>
      <pageMargins left="0.7" right="0.7" top="0.75" bottom="0.75" header="0.3" footer="0.3"/>
      <pageSetup paperSize="9" orientation="portrait" r:id="rId17"/>
    </customSheetView>
    <customSheetView guid="{5AF40965-2356-4A48-B6FA-CB814CA4D7B2}" topLeftCell="A39">
      <selection activeCell="B55" sqref="B55:C55"/>
      <pageMargins left="0.7" right="0.7" top="0.75" bottom="0.75" header="0.3" footer="0.3"/>
      <pageSetup paperSize="9" orientation="portrait" r:id="rId18"/>
    </customSheetView>
    <customSheetView guid="{59094C18-3CB5-482F-AA6A-9C313A318EBB}">
      <selection activeCell="B52" sqref="B52:C54"/>
      <pageMargins left="0.7" right="0.7" top="0.75" bottom="0.75" header="0.3" footer="0.3"/>
      <pageSetup paperSize="9" orientation="portrait" r:id="rId19"/>
    </customSheetView>
    <customSheetView guid="{FD092655-EBEC-4730-9895-1567D9B70D5F}" topLeftCell="B10">
      <selection activeCell="M9" sqref="M9"/>
      <pageMargins left="0.7" right="0.7" top="0.75" bottom="0.75" header="0.3" footer="0.3"/>
      <pageSetup paperSize="9" orientation="portrait" r:id="rId20"/>
    </customSheetView>
    <customSheetView guid="{7CA1DEE6-746E-4947-9BED-24AAED6E8B57}" topLeftCell="G16">
      <selection activeCell="L45" sqref="L45"/>
      <pageMargins left="0.7" right="0.7" top="0.75" bottom="0.75" header="0.3" footer="0.3"/>
      <pageSetup paperSize="9" orientation="portrait" r:id="rId21"/>
    </customSheetView>
    <customSheetView guid="{70E7FFDC-983F-46F7-B68F-0BE0A8C942E0}" topLeftCell="A25">
      <selection activeCell="E46" sqref="E46"/>
      <pageMargins left="0.7" right="0.7" top="0.75" bottom="0.75" header="0.3" footer="0.3"/>
      <pageSetup paperSize="9" orientation="portrait" r:id="rId22"/>
    </customSheetView>
    <customSheetView guid="{F536E858-E5B2-4B36-88FC-BE776803F921}" topLeftCell="B10">
      <selection activeCell="M9" sqref="M9"/>
      <pageMargins left="0.7" right="0.7" top="0.75" bottom="0.75" header="0.3" footer="0.3"/>
      <pageSetup paperSize="9" orientation="portrait" r:id="rId23"/>
    </customSheetView>
    <customSheetView guid="{0780CBEB-AF66-401E-9AFD-5F77700585BC}" topLeftCell="B1">
      <selection activeCell="K44" sqref="K44"/>
      <pageMargins left="0.7" right="0.7" top="0.75" bottom="0.75" header="0.3" footer="0.3"/>
      <pageSetup paperSize="9" orientation="portrait" r:id="rId24"/>
    </customSheetView>
    <customSheetView guid="{F0048D33-26BA-4893-8BCC-88CEF82FEBB6}" topLeftCell="B4">
      <selection activeCell="M9" sqref="M9"/>
      <pageMargins left="0.7" right="0.7" top="0.75" bottom="0.75" header="0.3" footer="0.3"/>
      <pageSetup paperSize="9" orientation="portrait" r:id="rId25"/>
    </customSheetView>
    <customSheetView guid="{8A1326BD-F0AB-414F-9F91-C2BB94CC9C17}" topLeftCell="A16">
      <selection activeCell="A31" sqref="A31:I43"/>
      <pageMargins left="0.7" right="0.7" top="0.75" bottom="0.75" header="0.3" footer="0.3"/>
      <pageSetup paperSize="9" orientation="portrait" r:id="rId26"/>
    </customSheetView>
    <customSheetView guid="{FB7DEBE1-1047-4BE4-82FD-4BCA0CA8DD58}">
      <selection activeCell="K13" sqref="K13"/>
      <pageMargins left="0.7" right="0.7" top="0.75" bottom="0.75" header="0.3" footer="0.3"/>
      <pageSetup paperSize="9" orientation="portrait" r:id="rId27"/>
    </customSheetView>
    <customSheetView guid="{B3153F5C-CAD5-4C41-96F3-3BC56052414C}" topLeftCell="A10">
      <selection activeCell="A31" sqref="A31:I43"/>
      <pageMargins left="0.7" right="0.7" top="0.75" bottom="0.75" header="0.3" footer="0.3"/>
      <pageSetup paperSize="9" orientation="portrait" r:id="rId28"/>
    </customSheetView>
    <customSheetView guid="{A7B3A108-9CF6-4687-9321-110D304B17B9}" topLeftCell="B10">
      <selection activeCell="M9" sqref="M9"/>
      <pageMargins left="0.7" right="0.7" top="0.75" bottom="0.75" header="0.3" footer="0.3"/>
      <pageSetup paperSize="9" orientation="portrait" r:id="rId29"/>
    </customSheetView>
    <customSheetView guid="{D2C72E70-F766-4D56-9E10-3C91A63BB7F3}" topLeftCell="A34">
      <selection activeCell="B52" sqref="B52:C54"/>
      <pageMargins left="0.7" right="0.7" top="0.75" bottom="0.75" header="0.3" footer="0.3"/>
      <pageSetup paperSize="9" orientation="portrait" r:id="rId30"/>
    </customSheetView>
    <customSheetView guid="{7CCD1884-1631-4809-8751-AE0939C32419}">
      <selection activeCell="O26" sqref="O26"/>
      <pageMargins left="0.7" right="0.7" top="0.75" bottom="0.75" header="0.3" footer="0.3"/>
      <pageSetup paperSize="9" orientation="portrait" r:id="rId31"/>
    </customSheetView>
    <customSheetView guid="{931AA63B-6827-4BF4-8E25-ED232A88A09C}" topLeftCell="B10">
      <selection activeCell="M9" sqref="M9"/>
      <pageMargins left="0.7" right="0.7" top="0.75" bottom="0.75" header="0.3" footer="0.3"/>
      <pageSetup paperSize="9" orientation="portrait" r:id="rId32"/>
    </customSheetView>
    <customSheetView guid="{CA1DE4BE-C006-4405-B064-304EE6CCACF1}" topLeftCell="A25">
      <selection activeCell="B39" sqref="B39"/>
      <pageMargins left="0.7" right="0.7" top="0.75" bottom="0.75" header="0.3" footer="0.3"/>
      <pageSetup paperSize="9" orientation="portrait" r:id="rId33"/>
    </customSheetView>
    <customSheetView guid="{51337751-BEAF-43F3-8CC9-400B99E751E8}" topLeftCell="A46">
      <selection activeCell="L53" sqref="L53"/>
      <pageMargins left="0.7" right="0.7" top="0.75" bottom="0.75" header="0.3" footer="0.3"/>
      <pageSetup paperSize="9" orientation="portrait" r:id="rId34"/>
    </customSheetView>
    <customSheetView guid="{F277ACEF-9FF8-431F-8537-DE60B790AA4F}">
      <selection activeCell="A4" sqref="A4:XFD8"/>
      <pageMargins left="0.7" right="0.7" top="0.75" bottom="0.75" header="0.3" footer="0.3"/>
      <pageSetup paperSize="9" orientation="portrait" r:id="rId35"/>
    </customSheetView>
    <customSheetView guid="{517C47E4-CB49-455E-BC80-175B09C4753D}">
      <selection activeCell="O26" sqref="O26"/>
      <pageMargins left="0.7" right="0.7" top="0.75" bottom="0.75" header="0.3" footer="0.3"/>
      <pageSetup paperSize="9" orientation="portrait" r:id="rId36"/>
    </customSheetView>
    <customSheetView guid="{158937B5-B45C-4722-BE34-B5B4D085C079}" topLeftCell="A36">
      <selection activeCell="A4" sqref="A4:XFD8"/>
      <pageMargins left="0.7" right="0.7" top="0.75" bottom="0.75" header="0.3" footer="0.3"/>
      <pageSetup paperSize="9" orientation="portrait" r:id="rId37"/>
    </customSheetView>
    <customSheetView guid="{ED218C36-7217-4047-BB0E-77F9C99BD534}" topLeftCell="A25">
      <selection activeCell="B39" sqref="B39"/>
      <pageMargins left="0.7" right="0.7" top="0.75" bottom="0.75" header="0.3" footer="0.3"/>
      <pageSetup paperSize="9" orientation="portrait" r:id="rId38"/>
    </customSheetView>
    <customSheetView guid="{C83D4249-7B44-432A-B7FB-A6ACA6880240}">
      <selection activeCell="D4" sqref="D4"/>
      <pageMargins left="0.7" right="0.7" top="0.75" bottom="0.75" header="0.3" footer="0.3"/>
      <pageSetup paperSize="9" orientation="portrait" r:id="rId39"/>
    </customSheetView>
    <customSheetView guid="{E331DF3E-CA70-4D3D-884C-EE3579437A03}" topLeftCell="A12">
      <selection activeCell="D42" sqref="D42"/>
      <pageMargins left="0.7" right="0.7" top="0.75" bottom="0.75" header="0.3" footer="0.3"/>
      <pageSetup paperSize="9" orientation="portrait" r:id="rId40"/>
    </customSheetView>
    <customSheetView guid="{D37F8A47-E42F-4741-BE8D-5D961F7BB394}">
      <selection activeCell="D4" sqref="D4"/>
      <pageMargins left="0.7" right="0.7" top="0.75" bottom="0.75" header="0.3" footer="0.3"/>
      <pageSetup paperSize="9" orientation="portrait" r:id="rId41"/>
    </customSheetView>
    <customSheetView guid="{8CD49FA1-C4FE-4F6A-AE1C-E31C292C96A9}">
      <selection activeCell="O26" sqref="O26"/>
      <pageMargins left="0.7" right="0.7" top="0.75" bottom="0.75" header="0.3" footer="0.3"/>
      <pageSetup paperSize="9" orientation="portrait" r:id="rId42"/>
    </customSheetView>
    <customSheetView guid="{BB337934-72B5-4261-9EB4-9C42ECF52CD8}">
      <selection activeCell="D4" sqref="D4"/>
      <pageMargins left="0.7" right="0.7" top="0.75" bottom="0.75" header="0.3" footer="0.3"/>
      <pageSetup paperSize="9" orientation="portrait" r:id="rId43"/>
    </customSheetView>
    <customSheetView guid="{3AD1D9CC-D162-4119-AFCC-0AF9105FB248}">
      <selection activeCell="A4" sqref="A4:XFD8"/>
      <pageMargins left="0.7" right="0.7" top="0.75" bottom="0.75" header="0.3" footer="0.3"/>
      <pageSetup paperSize="9" orientation="portrait" r:id="rId44"/>
    </customSheetView>
  </customSheetViews>
  <mergeCells count="2">
    <mergeCell ref="H13:K13"/>
    <mergeCell ref="H34:K34"/>
  </mergeCells>
  <pageMargins left="0.7" right="0.7" top="0.75" bottom="0.75" header="0.3" footer="0.3"/>
  <pageSetup paperSize="9" orientation="portrait" r:id="rId4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 codeName="Sheet11">
    <tabColor rgb="FF92D050"/>
  </sheetPr>
  <dimension ref="A1:E65"/>
  <sheetViews>
    <sheetView topLeftCell="A15" workbookViewId="0">
      <selection activeCell="B38" sqref="B38"/>
    </sheetView>
  </sheetViews>
  <sheetFormatPr defaultColWidth="9.109375" defaultRowHeight="12"/>
  <cols>
    <col min="1" max="1" width="24.88671875" style="1" bestFit="1" customWidth="1"/>
    <col min="2" max="2" width="3" style="1" customWidth="1"/>
    <col min="3" max="3" width="37" style="1" customWidth="1"/>
    <col min="4" max="4" width="13" style="1" customWidth="1"/>
    <col min="5" max="5" width="11.5546875" style="1" customWidth="1"/>
    <col min="6" max="16384" width="9.109375" style="1"/>
  </cols>
  <sheetData>
    <row r="1" spans="1:5" ht="13.2">
      <c r="A1" s="576" t="str">
        <f>HYPERLINK("#INDEX!A2","към началната страница")</f>
        <v>към началната страница</v>
      </c>
    </row>
    <row r="2" spans="1:5" ht="16.5" customHeight="1">
      <c r="A2" s="576" t="str">
        <f>HYPERLINK("#INDEX!A2","back to index page")</f>
        <v>back to index page</v>
      </c>
    </row>
    <row r="9" spans="1:5">
      <c r="B9" s="470" t="s">
        <v>257</v>
      </c>
      <c r="C9" s="470"/>
    </row>
    <row r="10" spans="1:5">
      <c r="B10" s="10"/>
    </row>
    <row r="11" spans="1:5">
      <c r="B11" s="472" t="s">
        <v>1367</v>
      </c>
      <c r="C11" s="473"/>
      <c r="D11" s="473"/>
      <c r="E11" s="473"/>
    </row>
    <row r="12" spans="1:5">
      <c r="B12" s="10"/>
    </row>
    <row r="13" spans="1:5">
      <c r="D13" s="1127" t="s">
        <v>118</v>
      </c>
      <c r="E13" s="1127"/>
    </row>
    <row r="14" spans="1:5" ht="51" customHeight="1">
      <c r="B14" s="15"/>
      <c r="C14" s="15"/>
      <c r="D14" s="166" t="s">
        <v>1011</v>
      </c>
      <c r="E14" s="166" t="s">
        <v>592</v>
      </c>
    </row>
    <row r="15" spans="1:5" ht="12.75" customHeight="1">
      <c r="D15" s="151" t="s">
        <v>0</v>
      </c>
      <c r="E15" s="151" t="s">
        <v>1</v>
      </c>
    </row>
    <row r="16" spans="1:5">
      <c r="B16" s="21">
        <v>1</v>
      </c>
      <c r="C16" s="187" t="s">
        <v>1012</v>
      </c>
      <c r="D16" s="271"/>
      <c r="E16" s="160">
        <v>2</v>
      </c>
    </row>
    <row r="17" spans="2:5" ht="24">
      <c r="B17" s="46">
        <v>2</v>
      </c>
      <c r="C17" s="70" t="s">
        <v>1013</v>
      </c>
      <c r="D17" s="160">
        <v>0</v>
      </c>
      <c r="E17" s="160">
        <v>0</v>
      </c>
    </row>
    <row r="18" spans="2:5">
      <c r="B18" s="46">
        <v>3</v>
      </c>
      <c r="C18" s="70" t="s">
        <v>1014</v>
      </c>
      <c r="D18" s="160">
        <v>2</v>
      </c>
      <c r="E18" s="160">
        <v>2</v>
      </c>
    </row>
    <row r="19" spans="2:5">
      <c r="B19" s="46">
        <v>4</v>
      </c>
      <c r="C19" s="70" t="s">
        <v>1015</v>
      </c>
      <c r="D19" s="160">
        <v>0</v>
      </c>
      <c r="E19" s="160">
        <v>0</v>
      </c>
    </row>
    <row r="20" spans="2:5">
      <c r="B20" s="46">
        <v>5</v>
      </c>
      <c r="C20" s="70" t="s">
        <v>1016</v>
      </c>
      <c r="D20" s="160">
        <v>0</v>
      </c>
      <c r="E20" s="160">
        <v>0</v>
      </c>
    </row>
    <row r="21" spans="2:5" ht="24">
      <c r="B21" s="46">
        <v>6</v>
      </c>
      <c r="C21" s="70" t="s">
        <v>1017</v>
      </c>
      <c r="D21" s="160">
        <v>0</v>
      </c>
      <c r="E21" s="160">
        <v>0</v>
      </c>
    </row>
    <row r="22" spans="2:5">
      <c r="B22" s="46">
        <v>7</v>
      </c>
      <c r="C22" s="70" t="s">
        <v>1018</v>
      </c>
      <c r="D22" s="160">
        <v>0</v>
      </c>
      <c r="E22" s="299"/>
    </row>
    <row r="23" spans="2:5">
      <c r="B23" s="46">
        <v>8</v>
      </c>
      <c r="C23" s="70" t="s">
        <v>1019</v>
      </c>
      <c r="D23" s="160">
        <v>0</v>
      </c>
      <c r="E23" s="160">
        <v>0</v>
      </c>
    </row>
    <row r="24" spans="2:5" ht="24">
      <c r="B24" s="46">
        <v>9</v>
      </c>
      <c r="C24" s="70" t="s">
        <v>88</v>
      </c>
      <c r="D24" s="160">
        <v>0</v>
      </c>
      <c r="E24" s="160">
        <v>0</v>
      </c>
    </row>
    <row r="25" spans="2:5">
      <c r="B25" s="46">
        <v>10</v>
      </c>
      <c r="C25" s="70" t="s">
        <v>89</v>
      </c>
      <c r="D25" s="160">
        <v>0</v>
      </c>
      <c r="E25" s="160">
        <v>0</v>
      </c>
    </row>
    <row r="26" spans="2:5" ht="23.4">
      <c r="B26" s="21">
        <v>11</v>
      </c>
      <c r="C26" s="187" t="s">
        <v>1020</v>
      </c>
      <c r="D26" s="271"/>
      <c r="E26" s="160">
        <v>0</v>
      </c>
    </row>
    <row r="27" spans="2:5" ht="36">
      <c r="B27" s="46">
        <v>12</v>
      </c>
      <c r="C27" s="70" t="s">
        <v>1021</v>
      </c>
      <c r="D27" s="160">
        <v>0</v>
      </c>
      <c r="E27" s="160">
        <v>0</v>
      </c>
    </row>
    <row r="28" spans="2:5">
      <c r="B28" s="46">
        <v>13</v>
      </c>
      <c r="C28" s="70" t="s">
        <v>1014</v>
      </c>
      <c r="D28" s="160">
        <v>0</v>
      </c>
      <c r="E28" s="160">
        <v>0</v>
      </c>
    </row>
    <row r="29" spans="2:5">
      <c r="B29" s="46">
        <v>14</v>
      </c>
      <c r="C29" s="70" t="s">
        <v>1015</v>
      </c>
      <c r="D29" s="160">
        <v>0</v>
      </c>
      <c r="E29" s="160">
        <v>0</v>
      </c>
    </row>
    <row r="30" spans="2:5">
      <c r="B30" s="46">
        <v>15</v>
      </c>
      <c r="C30" s="70" t="s">
        <v>1016</v>
      </c>
      <c r="D30" s="160">
        <v>0</v>
      </c>
      <c r="E30" s="160">
        <v>0</v>
      </c>
    </row>
    <row r="31" spans="2:5" ht="24">
      <c r="B31" s="46">
        <v>16</v>
      </c>
      <c r="C31" s="70" t="s">
        <v>1017</v>
      </c>
      <c r="D31" s="160">
        <v>0</v>
      </c>
      <c r="E31" s="160">
        <v>0</v>
      </c>
    </row>
    <row r="32" spans="2:5">
      <c r="B32" s="46">
        <v>17</v>
      </c>
      <c r="C32" s="70" t="s">
        <v>1018</v>
      </c>
      <c r="D32" s="160">
        <v>0</v>
      </c>
      <c r="E32" s="299"/>
    </row>
    <row r="33" spans="2:5">
      <c r="B33" s="46">
        <v>18</v>
      </c>
      <c r="C33" s="70" t="s">
        <v>1019</v>
      </c>
      <c r="D33" s="160">
        <v>0</v>
      </c>
      <c r="E33" s="160">
        <v>0</v>
      </c>
    </row>
    <row r="34" spans="2:5" ht="24">
      <c r="B34" s="46">
        <v>19</v>
      </c>
      <c r="C34" s="70" t="s">
        <v>88</v>
      </c>
      <c r="D34" s="160">
        <v>0</v>
      </c>
      <c r="E34" s="160">
        <v>0</v>
      </c>
    </row>
    <row r="35" spans="2:5" s="14" customFormat="1">
      <c r="B35" s="46">
        <v>20</v>
      </c>
      <c r="C35" s="70" t="s">
        <v>89</v>
      </c>
      <c r="D35" s="160">
        <v>0</v>
      </c>
      <c r="E35" s="160">
        <v>0</v>
      </c>
    </row>
    <row r="39" spans="2:5">
      <c r="B39" s="470" t="s">
        <v>264</v>
      </c>
      <c r="C39" s="468"/>
    </row>
    <row r="41" spans="2:5">
      <c r="B41" s="472" t="s">
        <v>1367</v>
      </c>
      <c r="C41" s="473"/>
      <c r="D41" s="473"/>
      <c r="E41" s="473"/>
    </row>
    <row r="42" spans="2:5">
      <c r="B42" s="10"/>
    </row>
    <row r="43" spans="2:5" ht="12.75" customHeight="1">
      <c r="D43" s="1127" t="s">
        <v>118</v>
      </c>
      <c r="E43" s="1127"/>
    </row>
    <row r="44" spans="2:5" ht="57">
      <c r="B44" s="15"/>
      <c r="C44" s="15"/>
      <c r="D44" s="166" t="s">
        <v>1011</v>
      </c>
      <c r="E44" s="166" t="s">
        <v>592</v>
      </c>
    </row>
    <row r="45" spans="2:5" ht="12.75" customHeight="1">
      <c r="D45" s="151" t="s">
        <v>0</v>
      </c>
      <c r="E45" s="151" t="s">
        <v>1</v>
      </c>
    </row>
    <row r="46" spans="2:5">
      <c r="B46" s="21">
        <v>1</v>
      </c>
      <c r="C46" s="72" t="s">
        <v>1012</v>
      </c>
      <c r="D46" s="271"/>
      <c r="E46" s="160">
        <v>2</v>
      </c>
    </row>
    <row r="47" spans="2:5">
      <c r="B47" s="46">
        <v>2</v>
      </c>
      <c r="C47" s="71" t="s">
        <v>1013</v>
      </c>
      <c r="D47" s="160">
        <v>0</v>
      </c>
      <c r="E47" s="160">
        <v>0</v>
      </c>
    </row>
    <row r="48" spans="2:5">
      <c r="B48" s="46">
        <v>3</v>
      </c>
      <c r="C48" s="71" t="s">
        <v>1014</v>
      </c>
      <c r="D48" s="160">
        <v>2</v>
      </c>
      <c r="E48" s="160">
        <v>2</v>
      </c>
    </row>
    <row r="49" spans="2:5" s="14" customFormat="1">
      <c r="B49" s="46">
        <v>4</v>
      </c>
      <c r="C49" s="71" t="s">
        <v>1015</v>
      </c>
      <c r="D49" s="160">
        <v>0</v>
      </c>
      <c r="E49" s="160">
        <v>0</v>
      </c>
    </row>
    <row r="50" spans="2:5">
      <c r="B50" s="46">
        <v>5</v>
      </c>
      <c r="C50" s="71" t="s">
        <v>1016</v>
      </c>
      <c r="D50" s="160">
        <v>0</v>
      </c>
      <c r="E50" s="160">
        <v>0</v>
      </c>
    </row>
    <row r="51" spans="2:5">
      <c r="B51" s="46">
        <v>6</v>
      </c>
      <c r="C51" s="71" t="s">
        <v>1017</v>
      </c>
      <c r="D51" s="160">
        <v>0</v>
      </c>
      <c r="E51" s="160">
        <v>0</v>
      </c>
    </row>
    <row r="52" spans="2:5">
      <c r="B52" s="46">
        <v>7</v>
      </c>
      <c r="C52" s="71" t="s">
        <v>1018</v>
      </c>
      <c r="D52" s="160">
        <v>0</v>
      </c>
      <c r="E52" s="299"/>
    </row>
    <row r="53" spans="2:5">
      <c r="B53" s="46">
        <v>8</v>
      </c>
      <c r="C53" s="71" t="s">
        <v>1019</v>
      </c>
      <c r="D53" s="160">
        <v>0</v>
      </c>
      <c r="E53" s="160">
        <v>0</v>
      </c>
    </row>
    <row r="54" spans="2:5">
      <c r="B54" s="46">
        <v>9</v>
      </c>
      <c r="C54" s="71" t="s">
        <v>88</v>
      </c>
      <c r="D54" s="160">
        <v>0</v>
      </c>
      <c r="E54" s="160">
        <v>0</v>
      </c>
    </row>
    <row r="55" spans="2:5">
      <c r="B55" s="46">
        <v>10</v>
      </c>
      <c r="C55" s="71" t="s">
        <v>89</v>
      </c>
      <c r="D55" s="160">
        <v>0</v>
      </c>
      <c r="E55" s="160">
        <v>0</v>
      </c>
    </row>
    <row r="56" spans="2:5" ht="23.4">
      <c r="B56" s="21">
        <v>11</v>
      </c>
      <c r="C56" s="187" t="s">
        <v>1020</v>
      </c>
      <c r="D56" s="271"/>
      <c r="E56" s="160">
        <v>0</v>
      </c>
    </row>
    <row r="57" spans="2:5">
      <c r="B57" s="46">
        <v>12</v>
      </c>
      <c r="C57" s="71" t="s">
        <v>1021</v>
      </c>
      <c r="D57" s="160">
        <v>0</v>
      </c>
      <c r="E57" s="160">
        <v>0</v>
      </c>
    </row>
    <row r="58" spans="2:5">
      <c r="B58" s="46">
        <v>13</v>
      </c>
      <c r="C58" s="71" t="s">
        <v>1014</v>
      </c>
      <c r="D58" s="160">
        <v>0</v>
      </c>
      <c r="E58" s="160">
        <v>0</v>
      </c>
    </row>
    <row r="59" spans="2:5">
      <c r="B59" s="46">
        <v>14</v>
      </c>
      <c r="C59" s="71" t="s">
        <v>1015</v>
      </c>
      <c r="D59" s="160">
        <v>0</v>
      </c>
      <c r="E59" s="160">
        <v>0</v>
      </c>
    </row>
    <row r="60" spans="2:5">
      <c r="B60" s="46">
        <v>15</v>
      </c>
      <c r="C60" s="71" t="s">
        <v>1016</v>
      </c>
      <c r="D60" s="160">
        <v>0</v>
      </c>
      <c r="E60" s="160">
        <v>0</v>
      </c>
    </row>
    <row r="61" spans="2:5">
      <c r="B61" s="46">
        <v>16</v>
      </c>
      <c r="C61" s="71" t="s">
        <v>1017</v>
      </c>
      <c r="D61" s="160">
        <v>0</v>
      </c>
      <c r="E61" s="160">
        <v>0</v>
      </c>
    </row>
    <row r="62" spans="2:5">
      <c r="B62" s="46">
        <v>17</v>
      </c>
      <c r="C62" s="71" t="s">
        <v>1018</v>
      </c>
      <c r="D62" s="160">
        <v>0</v>
      </c>
      <c r="E62" s="299"/>
    </row>
    <row r="63" spans="2:5">
      <c r="B63" s="46">
        <v>18</v>
      </c>
      <c r="C63" s="71" t="s">
        <v>1019</v>
      </c>
      <c r="D63" s="160">
        <v>0</v>
      </c>
      <c r="E63" s="160">
        <v>0</v>
      </c>
    </row>
    <row r="64" spans="2:5">
      <c r="B64" s="46">
        <v>19</v>
      </c>
      <c r="C64" s="71" t="s">
        <v>88</v>
      </c>
      <c r="D64" s="160">
        <v>0</v>
      </c>
      <c r="E64" s="160">
        <v>0</v>
      </c>
    </row>
    <row r="65" spans="2:5">
      <c r="B65" s="46">
        <v>20</v>
      </c>
      <c r="C65" s="71" t="s">
        <v>89</v>
      </c>
      <c r="D65" s="160">
        <v>0</v>
      </c>
      <c r="E65" s="160">
        <v>0</v>
      </c>
    </row>
  </sheetData>
  <customSheetViews>
    <customSheetView guid="{3FCB7B24-049F-4685-83CB-5231093E0117}" showPageBreaks="1" topLeftCell="A34">
      <selection activeCell="E51" sqref="E51"/>
      <pageMargins left="0.7" right="0.7" top="0.75" bottom="0.75" header="0.3" footer="0.3"/>
      <pageSetup paperSize="9" orientation="portrait" r:id="rId1"/>
    </customSheetView>
    <customSheetView guid="{D5AFDB55-6EC9-4AD2-95B0-6C58A379EC11}" topLeftCell="A16">
      <selection activeCell="C40" sqref="C40"/>
      <pageMargins left="0.7" right="0.7" top="0.75" bottom="0.75" header="0.3" footer="0.3"/>
      <pageSetup paperSize="9" orientation="portrait" r:id="rId2"/>
    </customSheetView>
    <customSheetView guid="{D7875729-B080-4603-81BD-7F736B7DD30E}" topLeftCell="A34">
      <selection activeCell="E51" sqref="E51"/>
      <pageMargins left="0.7" right="0.7" top="0.75" bottom="0.75" header="0.3" footer="0.3"/>
      <pageSetup paperSize="9" orientation="portrait" r:id="rId3"/>
    </customSheetView>
    <customSheetView guid="{2F76D395-57F9-4A31-A998-38329A50B4E8}" topLeftCell="A12">
      <selection activeCell="E31" sqref="E31"/>
      <pageMargins left="0.7" right="0.7" top="0.75" bottom="0.75" header="0.3" footer="0.3"/>
      <pageSetup paperSize="9" orientation="portrait" r:id="rId4"/>
    </customSheetView>
    <customSheetView guid="{5DDDA852-2807-4645-BC75-EBD4EF3323A7}">
      <selection activeCell="I41" sqref="I41"/>
      <pageMargins left="0.7" right="0.7" top="0.75" bottom="0.75" header="0.3" footer="0.3"/>
      <pageSetup paperSize="9" orientation="portrait" r:id="rId5"/>
    </customSheetView>
    <customSheetView guid="{697182B0-1BEF-4A85-93A0-596802852AF2}" topLeftCell="A36">
      <selection activeCell="B71" sqref="B71:C71"/>
      <pageMargins left="0.7" right="0.7" top="0.75" bottom="0.75" header="0.3" footer="0.3"/>
      <pageSetup paperSize="9" orientation="portrait" r:id="rId6"/>
    </customSheetView>
    <customSheetView guid="{08462586-B7E0-434D-B6F4-B2B21EAA5D46}" topLeftCell="A16">
      <selection activeCell="C40" sqref="C40"/>
      <pageMargins left="0.7" right="0.7" top="0.75" bottom="0.75" header="0.3" footer="0.3"/>
      <pageSetup paperSize="9" orientation="portrait" r:id="rId7"/>
    </customSheetView>
    <customSheetView guid="{21329C76-F86B-400D-B8F5-F75B383E5B14}" topLeftCell="A16">
      <selection activeCell="C40" sqref="C40"/>
      <pageMargins left="0.7" right="0.7" top="0.75" bottom="0.75" header="0.3" footer="0.3"/>
      <pageSetup paperSize="9" orientation="portrait" r:id="rId8"/>
    </customSheetView>
    <customSheetView guid="{CFC92B1C-D4F2-414F-8F12-92F529035B08}">
      <selection activeCell="G7" sqref="G7"/>
      <pageMargins left="0.7" right="0.7" top="0.75" bottom="0.75" header="0.3" footer="0.3"/>
      <pageSetup paperSize="9" orientation="portrait" r:id="rId9"/>
    </customSheetView>
    <customSheetView guid="{19310327-E3BC-450F-B607-58068103BB53}" topLeftCell="A16">
      <selection activeCell="C40" sqref="C40"/>
      <pageMargins left="0.7" right="0.7" top="0.75" bottom="0.75" header="0.3" footer="0.3"/>
      <pageSetup paperSize="9" orientation="portrait" r:id="rId10"/>
    </customSheetView>
    <customSheetView guid="{D3393B8E-C3CB-4E3A-976E-E4CD065299F0}" topLeftCell="A13">
      <selection activeCell="K14" sqref="K14:Q19"/>
      <pageMargins left="0.7" right="0.7" top="0.75" bottom="0.75" header="0.3" footer="0.3"/>
    </customSheetView>
    <customSheetView guid="{8FA5FDE5-6098-400B-9E19-77564D1D7EE8}" topLeftCell="A52">
      <selection activeCell="G7" sqref="G7"/>
      <pageMargins left="0.7" right="0.7" top="0.75" bottom="0.75" header="0.3" footer="0.3"/>
      <pageSetup paperSize="9" orientation="portrait" r:id="rId11"/>
    </customSheetView>
    <customSheetView guid="{0B9AA238-A559-44CB-8EC2-529DA28A3F7B}" topLeftCell="A12">
      <selection activeCell="E31" sqref="E31"/>
      <pageMargins left="0.7" right="0.7" top="0.75" bottom="0.75" header="0.3" footer="0.3"/>
      <pageSetup paperSize="9" orientation="portrait" r:id="rId12"/>
    </customSheetView>
    <customSheetView guid="{37D20B4B-3220-4613-A3F1-1C4C1CF14C1F}">
      <selection activeCell="G7" sqref="G7"/>
      <pageMargins left="0.7" right="0.7" top="0.75" bottom="0.75" header="0.3" footer="0.3"/>
      <pageSetup paperSize="9" orientation="portrait" r:id="rId13"/>
    </customSheetView>
    <customSheetView guid="{DB462ED3-28DC-47D7-98F7-CED01F66E2C7}" topLeftCell="A21">
      <selection activeCell="B71" sqref="B71:C71"/>
      <pageMargins left="0.7" right="0.7" top="0.75" bottom="0.75" header="0.3" footer="0.3"/>
      <pageSetup paperSize="9" orientation="portrait" r:id="rId14"/>
    </customSheetView>
    <customSheetView guid="{10DA2791-762D-4555-9FFF-E41154ADFE31}" topLeftCell="A21">
      <selection activeCell="B71" sqref="B71:C71"/>
      <pageMargins left="0.7" right="0.7" top="0.75" bottom="0.75" header="0.3" footer="0.3"/>
      <pageSetup paperSize="9" orientation="portrait" r:id="rId15"/>
    </customSheetView>
    <customSheetView guid="{BE68C6EB-1B64-4B3E-8DDC-CA26F318E610}">
      <selection activeCell="D4" sqref="D4"/>
      <pageMargins left="0.7" right="0.7" top="0.75" bottom="0.75" header="0.3" footer="0.3"/>
      <pageSetup paperSize="9" orientation="portrait" r:id="rId16"/>
    </customSheetView>
    <customSheetView guid="{5AF40965-2356-4A48-B6FA-CB814CA4D7B2}" topLeftCell="A36">
      <selection activeCell="B71" sqref="B71:C71"/>
      <pageMargins left="0.7" right="0.7" top="0.75" bottom="0.75" header="0.3" footer="0.3"/>
      <pageSetup paperSize="9" orientation="portrait" r:id="rId17"/>
    </customSheetView>
    <customSheetView guid="{59094C18-3CB5-482F-AA6A-9C313A318EBB}" topLeftCell="A55">
      <selection activeCell="B68" sqref="B68:C70"/>
      <pageMargins left="0.7" right="0.7" top="0.75" bottom="0.75" header="0.3" footer="0.3"/>
      <pageSetup paperSize="9" orientation="portrait" r:id="rId18"/>
    </customSheetView>
    <customSheetView guid="{FD092655-EBEC-4730-9895-1567D9B70D5F}">
      <selection activeCell="L25" sqref="L25"/>
      <pageMargins left="0.7" right="0.7" top="0.75" bottom="0.75" header="0.3" footer="0.3"/>
    </customSheetView>
    <customSheetView guid="{7CA1DEE6-746E-4947-9BED-24AAED6E8B57}">
      <selection activeCell="I25" sqref="I25"/>
      <pageMargins left="0.7" right="0.7" top="0.75" bottom="0.75" header="0.3" footer="0.3"/>
      <pageSetup paperSize="9" orientation="portrait" r:id="rId19"/>
    </customSheetView>
    <customSheetView guid="{70E7FFDC-983F-46F7-B68F-0BE0A8C942E0}" topLeftCell="A16">
      <selection activeCell="I37" sqref="I37"/>
      <pageMargins left="0.7" right="0.7" top="0.75" bottom="0.75" header="0.3" footer="0.3"/>
    </customSheetView>
    <customSheetView guid="{F536E858-E5B2-4B36-88FC-BE776803F921}">
      <selection activeCell="L25" sqref="L25"/>
      <pageMargins left="0.7" right="0.7" top="0.75" bottom="0.75" header="0.3" footer="0.3"/>
    </customSheetView>
    <customSheetView guid="{0780CBEB-AF66-401E-9AFD-5F77700585BC}">
      <selection activeCell="H36" sqref="H36"/>
      <pageMargins left="0.7" right="0.7" top="0.75" bottom="0.75" header="0.3" footer="0.3"/>
    </customSheetView>
    <customSheetView guid="{F0048D33-26BA-4893-8BCC-88CEF82FEBB6}" topLeftCell="A7">
      <selection activeCell="C16" sqref="C16"/>
      <pageMargins left="0.7" right="0.7" top="0.75" bottom="0.75" header="0.3" footer="0.3"/>
    </customSheetView>
    <customSheetView guid="{8A1326BD-F0AB-414F-9F91-C2BB94CC9C17}">
      <selection activeCell="J25" sqref="J25"/>
      <pageMargins left="0.7" right="0.7" top="0.75" bottom="0.75" header="0.3" footer="0.3"/>
    </customSheetView>
    <customSheetView guid="{FB7DEBE1-1047-4BE4-82FD-4BCA0CA8DD58}">
      <selection activeCell="J25" sqref="J25"/>
      <pageMargins left="0.7" right="0.7" top="0.75" bottom="0.75" header="0.3" footer="0.3"/>
    </customSheetView>
    <customSheetView guid="{B3153F5C-CAD5-4C41-96F3-3BC56052414C}" topLeftCell="A22">
      <selection activeCell="A24" sqref="A24:G29"/>
      <pageMargins left="0.7" right="0.7" top="0.75" bottom="0.75" header="0.3" footer="0.3"/>
    </customSheetView>
    <customSheetView guid="{A7B3A108-9CF6-4687-9321-110D304B17B9}">
      <selection activeCell="L25" sqref="L25"/>
      <pageMargins left="0.7" right="0.7" top="0.75" bottom="0.75" header="0.3" footer="0.3"/>
    </customSheetView>
    <customSheetView guid="{D2C72E70-F766-4D56-9E10-3C91A63BB7F3}">
      <selection activeCell="G4" sqref="G4"/>
      <pageMargins left="0.7" right="0.7" top="0.75" bottom="0.75" header="0.3" footer="0.3"/>
      <pageSetup paperSize="9" orientation="portrait" r:id="rId20"/>
    </customSheetView>
    <customSheetView guid="{7CCD1884-1631-4809-8751-AE0939C32419}">
      <selection activeCell="I41" sqref="I41"/>
      <pageMargins left="0.7" right="0.7" top="0.75" bottom="0.75" header="0.3" footer="0.3"/>
    </customSheetView>
    <customSheetView guid="{931AA63B-6827-4BF4-8E25-ED232A88A09C}">
      <selection activeCell="L25" sqref="L25"/>
      <pageMargins left="0.7" right="0.7" top="0.75" bottom="0.75" header="0.3" footer="0.3"/>
    </customSheetView>
    <customSheetView guid="{CA1DE4BE-C006-4405-B064-304EE6CCACF1}" topLeftCell="A16">
      <selection activeCell="C40" sqref="C40"/>
      <pageMargins left="0.7" right="0.7" top="0.75" bottom="0.75" header="0.3" footer="0.3"/>
      <pageSetup paperSize="9" orientation="portrait" r:id="rId21"/>
    </customSheetView>
    <customSheetView guid="{51337751-BEAF-43F3-8CC9-400B99E751E8}" topLeftCell="A40">
      <selection activeCell="O55" sqref="O55"/>
      <pageMargins left="0.7" right="0.7" top="0.75" bottom="0.75" header="0.3" footer="0.3"/>
      <pageSetup paperSize="9" orientation="portrait" r:id="rId22"/>
    </customSheetView>
    <customSheetView guid="{F277ACEF-9FF8-431F-8537-DE60B790AA4F}">
      <selection activeCell="G7" sqref="G7"/>
      <pageMargins left="0.7" right="0.7" top="0.75" bottom="0.75" header="0.3" footer="0.3"/>
    </customSheetView>
    <customSheetView guid="{517C47E4-CB49-455E-BC80-175B09C4753D}">
      <selection activeCell="I41" sqref="I41"/>
      <pageMargins left="0.7" right="0.7" top="0.75" bottom="0.75" header="0.3" footer="0.3"/>
      <pageSetup paperSize="9" orientation="portrait" r:id="rId23"/>
    </customSheetView>
    <customSheetView guid="{158937B5-B45C-4722-BE34-B5B4D085C079}" topLeftCell="A52">
      <selection activeCell="G7" sqref="G7"/>
      <pageMargins left="0.7" right="0.7" top="0.75" bottom="0.75" header="0.3" footer="0.3"/>
      <pageSetup paperSize="9" orientation="portrait" r:id="rId24"/>
    </customSheetView>
    <customSheetView guid="{ED218C36-7217-4047-BB0E-77F9C99BD534}" topLeftCell="A16">
      <selection activeCell="C40" sqref="C40"/>
      <pageMargins left="0.7" right="0.7" top="0.75" bottom="0.75" header="0.3" footer="0.3"/>
      <pageSetup paperSize="9" orientation="portrait" r:id="rId25"/>
    </customSheetView>
    <customSheetView guid="{C83D4249-7B44-432A-B7FB-A6ACA6880240}">
      <selection activeCell="D4" sqref="D4"/>
      <pageMargins left="0.7" right="0.7" top="0.75" bottom="0.75" header="0.3" footer="0.3"/>
      <pageSetup paperSize="9" orientation="portrait" r:id="rId26"/>
    </customSheetView>
    <customSheetView guid="{E331DF3E-CA70-4D3D-884C-EE3579437A03}" topLeftCell="A12">
      <selection activeCell="E31" sqref="E31"/>
      <pageMargins left="0.7" right="0.7" top="0.75" bottom="0.75" header="0.3" footer="0.3"/>
      <pageSetup paperSize="9" orientation="portrait" r:id="rId27"/>
    </customSheetView>
    <customSheetView guid="{D37F8A47-E42F-4741-BE8D-5D961F7BB394}">
      <selection activeCell="D4" sqref="D4"/>
      <pageMargins left="0.7" right="0.7" top="0.75" bottom="0.75" header="0.3" footer="0.3"/>
      <pageSetup paperSize="9" orientation="portrait" r:id="rId28"/>
    </customSheetView>
    <customSheetView guid="{8CD49FA1-C4FE-4F6A-AE1C-E31C292C96A9}">
      <selection activeCell="I41" sqref="I41"/>
      <pageMargins left="0.7" right="0.7" top="0.75" bottom="0.75" header="0.3" footer="0.3"/>
      <pageSetup paperSize="9" orientation="portrait" r:id="rId29"/>
    </customSheetView>
    <customSheetView guid="{BB337934-72B5-4261-9EB4-9C42ECF52CD8}" topLeftCell="A47">
      <selection activeCell="G20" sqref="G20"/>
      <pageMargins left="0.7" right="0.7" top="0.75" bottom="0.75" header="0.3" footer="0.3"/>
      <pageSetup paperSize="9" orientation="portrait" r:id="rId30"/>
    </customSheetView>
    <customSheetView guid="{3AD1D9CC-D162-4119-AFCC-0AF9105FB248}">
      <selection activeCell="G7" sqref="G7"/>
      <pageMargins left="0.7" right="0.7" top="0.75" bottom="0.75" header="0.3" footer="0.3"/>
    </customSheetView>
  </customSheetViews>
  <mergeCells count="2">
    <mergeCell ref="D13:E13"/>
    <mergeCell ref="D43:E43"/>
  </mergeCells>
  <pageMargins left="0.7" right="0.7" top="0.75" bottom="0.75" header="0.3" footer="0.3"/>
  <pageSetup paperSize="9" orientation="portrait" r:id="rId3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12">
    <tabColor rgb="FF92D050"/>
  </sheetPr>
  <dimension ref="A1:I79"/>
  <sheetViews>
    <sheetView topLeftCell="A15" workbookViewId="0">
      <selection activeCell="B38" sqref="B38"/>
    </sheetView>
  </sheetViews>
  <sheetFormatPr defaultColWidth="9.109375" defaultRowHeight="12"/>
  <cols>
    <col min="1" max="1" width="24.88671875" style="1" bestFit="1" customWidth="1"/>
    <col min="2" max="2" width="9.109375" style="1"/>
    <col min="3" max="3" width="57.5546875" style="1" customWidth="1"/>
    <col min="4" max="4" width="13" style="1" customWidth="1"/>
    <col min="5" max="5" width="12.44140625" style="1" customWidth="1"/>
    <col min="6" max="6" width="13" style="1" customWidth="1"/>
    <col min="7" max="7" width="11.5546875" style="1" customWidth="1"/>
    <col min="8" max="8" width="13" style="1" customWidth="1"/>
    <col min="9" max="9" width="10.6640625" style="1" customWidth="1"/>
    <col min="10" max="16384" width="9.109375" style="1"/>
  </cols>
  <sheetData>
    <row r="1" spans="1:9" ht="13.2">
      <c r="A1" s="572" t="str">
        <f>HYPERLINK("#INDEX!A2","към началната страница")</f>
        <v>към началната страница</v>
      </c>
      <c r="B1" s="26"/>
      <c r="C1" s="26"/>
      <c r="D1" s="26"/>
      <c r="E1" s="26"/>
      <c r="F1" s="26"/>
      <c r="G1" s="26"/>
      <c r="H1" s="26"/>
    </row>
    <row r="2" spans="1:9" ht="16.5" customHeight="1">
      <c r="A2" s="572" t="str">
        <f>HYPERLINK("#INDEX!A2","back to index page")</f>
        <v>back to index page</v>
      </c>
      <c r="B2" s="26"/>
      <c r="C2" s="26"/>
      <c r="D2" s="26"/>
      <c r="E2" s="26"/>
      <c r="F2" s="26"/>
      <c r="G2" s="26"/>
      <c r="H2" s="26"/>
    </row>
    <row r="3" spans="1:9">
      <c r="C3" s="26"/>
      <c r="D3" s="26"/>
      <c r="E3" s="26"/>
      <c r="F3" s="26"/>
      <c r="G3" s="26"/>
      <c r="H3" s="26"/>
      <c r="I3" s="26"/>
    </row>
    <row r="4" spans="1:9">
      <c r="H4" s="26"/>
      <c r="I4" s="26"/>
    </row>
    <row r="5" spans="1:9">
      <c r="H5" s="45"/>
      <c r="I5" s="45"/>
    </row>
    <row r="6" spans="1:9">
      <c r="H6" s="45"/>
      <c r="I6" s="45"/>
    </row>
    <row r="7" spans="1:9">
      <c r="H7" s="45"/>
      <c r="I7" s="45"/>
    </row>
    <row r="8" spans="1:9">
      <c r="H8" s="45"/>
      <c r="I8" s="45"/>
    </row>
    <row r="9" spans="1:9">
      <c r="B9" s="470" t="s">
        <v>257</v>
      </c>
      <c r="C9" s="470"/>
    </row>
    <row r="10" spans="1:9">
      <c r="B10" s="484"/>
      <c r="C10" s="484"/>
    </row>
    <row r="11" spans="1:9">
      <c r="B11" s="472" t="s">
        <v>1729</v>
      </c>
      <c r="C11" s="473"/>
      <c r="D11" s="473"/>
      <c r="E11" s="473"/>
      <c r="F11" s="473"/>
      <c r="G11" s="473"/>
      <c r="H11" s="473"/>
      <c r="I11" s="472"/>
    </row>
    <row r="13" spans="1:9" ht="12.75" customHeight="1">
      <c r="H13" s="1117" t="s">
        <v>463</v>
      </c>
      <c r="I13" s="1117"/>
    </row>
    <row r="14" spans="1:9" ht="37.5" customHeight="1">
      <c r="D14" s="1128" t="s">
        <v>1754</v>
      </c>
      <c r="E14" s="1128"/>
      <c r="F14" s="1128" t="s">
        <v>1755</v>
      </c>
      <c r="G14" s="1128"/>
      <c r="H14" s="1128" t="s">
        <v>1756</v>
      </c>
      <c r="I14" s="1128"/>
    </row>
    <row r="15" spans="1:9" ht="36.75" customHeight="1">
      <c r="B15" s="34"/>
      <c r="C15" s="707" t="s">
        <v>80</v>
      </c>
      <c r="D15" s="560" t="s">
        <v>561</v>
      </c>
      <c r="E15" s="634" t="s">
        <v>75</v>
      </c>
      <c r="F15" s="634" t="s">
        <v>561</v>
      </c>
      <c r="G15" s="634" t="s">
        <v>75</v>
      </c>
      <c r="H15" s="634" t="s">
        <v>1752</v>
      </c>
      <c r="I15" s="634" t="s">
        <v>1753</v>
      </c>
    </row>
    <row r="16" spans="1:9">
      <c r="B16" s="34"/>
      <c r="C16" s="706"/>
      <c r="D16" s="995" t="s">
        <v>0</v>
      </c>
      <c r="E16" s="995" t="s">
        <v>1</v>
      </c>
      <c r="F16" s="995" t="s">
        <v>2</v>
      </c>
      <c r="G16" s="995" t="s">
        <v>3</v>
      </c>
      <c r="H16" s="995" t="s">
        <v>4</v>
      </c>
      <c r="I16" s="995" t="s">
        <v>5</v>
      </c>
    </row>
    <row r="17" spans="2:9">
      <c r="B17" s="46">
        <v>1</v>
      </c>
      <c r="C17" s="590" t="s">
        <v>1730</v>
      </c>
      <c r="D17" s="157">
        <v>12366442</v>
      </c>
      <c r="E17" s="157">
        <v>189</v>
      </c>
      <c r="F17" s="157">
        <v>12755761</v>
      </c>
      <c r="G17" s="157">
        <v>15626</v>
      </c>
      <c r="H17" s="157">
        <v>514613</v>
      </c>
      <c r="I17" s="1052">
        <v>4.0294213933067723E-2</v>
      </c>
    </row>
    <row r="18" spans="2:9">
      <c r="B18" s="46">
        <v>2</v>
      </c>
      <c r="C18" s="2" t="s">
        <v>1731</v>
      </c>
      <c r="D18" s="157">
        <v>171844</v>
      </c>
      <c r="E18" s="157">
        <v>84298</v>
      </c>
      <c r="F18" s="157">
        <v>83130</v>
      </c>
      <c r="G18" s="157">
        <v>20405</v>
      </c>
      <c r="H18" s="157">
        <v>67609</v>
      </c>
      <c r="I18" s="1052">
        <v>0.65300622977737</v>
      </c>
    </row>
    <row r="19" spans="2:9">
      <c r="B19" s="46" t="s">
        <v>1732</v>
      </c>
      <c r="C19" s="2" t="s">
        <v>1733</v>
      </c>
      <c r="D19" s="157">
        <v>46801</v>
      </c>
      <c r="E19" s="157">
        <v>0</v>
      </c>
      <c r="F19" s="157">
        <v>46900</v>
      </c>
      <c r="G19" s="157">
        <v>0</v>
      </c>
      <c r="H19" s="157">
        <v>10974</v>
      </c>
      <c r="I19" s="1052">
        <v>0.2339872068230277</v>
      </c>
    </row>
    <row r="20" spans="2:9">
      <c r="B20" s="46" t="s">
        <v>1734</v>
      </c>
      <c r="C20" s="2" t="s">
        <v>1735</v>
      </c>
      <c r="D20" s="157">
        <v>125043</v>
      </c>
      <c r="E20" s="157">
        <v>84298</v>
      </c>
      <c r="F20" s="157">
        <v>36230</v>
      </c>
      <c r="G20" s="157">
        <v>20405</v>
      </c>
      <c r="H20" s="157">
        <v>56635</v>
      </c>
      <c r="I20" s="1052">
        <v>1</v>
      </c>
    </row>
    <row r="21" spans="2:9">
      <c r="B21" s="46">
        <v>3</v>
      </c>
      <c r="C21" s="2" t="s">
        <v>51</v>
      </c>
      <c r="D21" s="157">
        <v>102090</v>
      </c>
      <c r="E21" s="157">
        <v>0</v>
      </c>
      <c r="F21" s="157">
        <v>190880</v>
      </c>
      <c r="G21" s="157">
        <v>4065</v>
      </c>
      <c r="H21" s="157">
        <v>0</v>
      </c>
      <c r="I21" s="1052">
        <v>0</v>
      </c>
    </row>
    <row r="22" spans="2:9">
      <c r="B22" s="46" t="s">
        <v>1736</v>
      </c>
      <c r="C22" s="2" t="s">
        <v>52</v>
      </c>
      <c r="D22" s="157">
        <v>0</v>
      </c>
      <c r="E22" s="157">
        <v>0</v>
      </c>
      <c r="F22" s="157">
        <v>0</v>
      </c>
      <c r="G22" s="157">
        <v>0</v>
      </c>
      <c r="H22" s="157">
        <v>0</v>
      </c>
      <c r="I22" s="1052">
        <v>0</v>
      </c>
    </row>
    <row r="23" spans="2:9">
      <c r="B23" s="46">
        <v>4</v>
      </c>
      <c r="C23" s="2" t="s">
        <v>46</v>
      </c>
      <c r="D23" s="157">
        <v>1978790</v>
      </c>
      <c r="E23" s="157">
        <v>13222</v>
      </c>
      <c r="F23" s="157">
        <v>1781460</v>
      </c>
      <c r="G23" s="157">
        <v>22385</v>
      </c>
      <c r="H23" s="157">
        <v>798242</v>
      </c>
      <c r="I23" s="1052">
        <v>0.44252250054744169</v>
      </c>
    </row>
    <row r="24" spans="2:9">
      <c r="B24" s="46">
        <v>5</v>
      </c>
      <c r="C24" s="2" t="s">
        <v>54</v>
      </c>
      <c r="D24" s="157">
        <v>402659</v>
      </c>
      <c r="E24" s="157">
        <v>0</v>
      </c>
      <c r="F24" s="157">
        <v>402659</v>
      </c>
      <c r="G24" s="157">
        <v>0</v>
      </c>
      <c r="H24" s="157">
        <v>80532</v>
      </c>
      <c r="I24" s="1052">
        <v>0.20000049669819872</v>
      </c>
    </row>
    <row r="25" spans="2:9">
      <c r="B25" s="46">
        <v>6</v>
      </c>
      <c r="C25" s="2" t="s">
        <v>47</v>
      </c>
      <c r="D25" s="157">
        <v>4333822</v>
      </c>
      <c r="E25" s="157">
        <v>1723456</v>
      </c>
      <c r="F25" s="157">
        <v>4204015</v>
      </c>
      <c r="G25" s="157">
        <v>598698</v>
      </c>
      <c r="H25" s="157">
        <v>4925402</v>
      </c>
      <c r="I25" s="1052">
        <v>1.0255457696514449</v>
      </c>
    </row>
    <row r="26" spans="2:9">
      <c r="B26" s="46">
        <v>6.1</v>
      </c>
      <c r="C26" s="2" t="s">
        <v>1737</v>
      </c>
      <c r="D26" s="157">
        <v>631827</v>
      </c>
      <c r="E26" s="157">
        <v>235484</v>
      </c>
      <c r="F26" s="157">
        <v>631827</v>
      </c>
      <c r="G26" s="157">
        <v>94194</v>
      </c>
      <c r="H26" s="157">
        <v>904459</v>
      </c>
      <c r="I26" s="1052">
        <v>1.2457752599442715</v>
      </c>
    </row>
    <row r="27" spans="2:9">
      <c r="B27" s="46">
        <v>7</v>
      </c>
      <c r="C27" s="2" t="s">
        <v>1738</v>
      </c>
      <c r="D27" s="157">
        <v>136623</v>
      </c>
      <c r="E27" s="157">
        <v>0</v>
      </c>
      <c r="F27" s="157">
        <v>136623</v>
      </c>
      <c r="G27" s="157">
        <v>0</v>
      </c>
      <c r="H27" s="157">
        <v>136623</v>
      </c>
      <c r="I27" s="1052">
        <v>1</v>
      </c>
    </row>
    <row r="28" spans="2:9">
      <c r="B28" s="46" t="s">
        <v>1076</v>
      </c>
      <c r="C28" s="2" t="s">
        <v>1739</v>
      </c>
      <c r="D28" s="157">
        <v>0</v>
      </c>
      <c r="E28" s="157">
        <v>0</v>
      </c>
      <c r="F28" s="157">
        <v>0</v>
      </c>
      <c r="G28" s="157">
        <v>0</v>
      </c>
      <c r="H28" s="157">
        <v>0</v>
      </c>
      <c r="I28" s="157">
        <v>0</v>
      </c>
    </row>
    <row r="29" spans="2:9">
      <c r="B29" s="46" t="s">
        <v>1056</v>
      </c>
      <c r="C29" s="2" t="s">
        <v>1740</v>
      </c>
      <c r="D29" s="157">
        <v>136623</v>
      </c>
      <c r="E29" s="157">
        <v>0</v>
      </c>
      <c r="F29" s="157">
        <v>136623</v>
      </c>
      <c r="G29" s="157">
        <v>0</v>
      </c>
      <c r="H29" s="157">
        <v>136623</v>
      </c>
      <c r="I29" s="1052">
        <v>1</v>
      </c>
    </row>
    <row r="30" spans="2:9">
      <c r="B30" s="46">
        <v>8</v>
      </c>
      <c r="C30" s="2" t="s">
        <v>1741</v>
      </c>
      <c r="D30" s="157">
        <v>7267190</v>
      </c>
      <c r="E30" s="157">
        <v>1187251</v>
      </c>
      <c r="F30" s="157">
        <v>7210165</v>
      </c>
      <c r="G30" s="157">
        <v>436199</v>
      </c>
      <c r="H30" s="157">
        <v>5596979</v>
      </c>
      <c r="I30" s="1052">
        <v>0.73197914721297597</v>
      </c>
    </row>
    <row r="31" spans="2:9">
      <c r="B31" s="46">
        <v>9</v>
      </c>
      <c r="C31" s="2" t="s">
        <v>1742</v>
      </c>
      <c r="D31" s="157">
        <v>14334120</v>
      </c>
      <c r="E31" s="157">
        <v>1849960</v>
      </c>
      <c r="F31" s="157">
        <v>14282909</v>
      </c>
      <c r="G31" s="157">
        <v>575330</v>
      </c>
      <c r="H31" s="157">
        <v>7643415</v>
      </c>
      <c r="I31" s="1052">
        <v>0.51442267148886223</v>
      </c>
    </row>
    <row r="32" spans="2:9">
      <c r="B32" s="46">
        <v>9.1</v>
      </c>
      <c r="C32" s="2" t="s">
        <v>1743</v>
      </c>
      <c r="D32" s="157">
        <v>9533779</v>
      </c>
      <c r="E32" s="157">
        <v>197810</v>
      </c>
      <c r="F32" s="157">
        <v>9533335</v>
      </c>
      <c r="G32" s="157">
        <v>78951</v>
      </c>
      <c r="H32" s="157">
        <v>3337132</v>
      </c>
      <c r="I32" s="1052">
        <v>0.34717360677782577</v>
      </c>
    </row>
    <row r="33" spans="2:9">
      <c r="B33" s="46">
        <v>9.1999999999999993</v>
      </c>
      <c r="C33" s="24" t="s">
        <v>1744</v>
      </c>
      <c r="D33" s="157">
        <v>7914</v>
      </c>
      <c r="E33" s="157">
        <v>0</v>
      </c>
      <c r="F33" s="157">
        <v>7914</v>
      </c>
      <c r="G33" s="157">
        <v>0</v>
      </c>
      <c r="H33" s="157">
        <v>3425</v>
      </c>
      <c r="I33" s="1052">
        <v>0.43277735658327016</v>
      </c>
    </row>
    <row r="34" spans="2:9">
      <c r="B34" s="46">
        <v>9.3000000000000007</v>
      </c>
      <c r="C34" s="590" t="s">
        <v>1745</v>
      </c>
      <c r="D34" s="157">
        <v>3918537</v>
      </c>
      <c r="E34" s="157">
        <v>1474448</v>
      </c>
      <c r="F34" s="157">
        <v>3868244</v>
      </c>
      <c r="G34" s="157">
        <v>425298</v>
      </c>
      <c r="H34" s="157">
        <v>3387538</v>
      </c>
      <c r="I34" s="1052">
        <v>0.78898447948104389</v>
      </c>
    </row>
    <row r="35" spans="2:9">
      <c r="B35" s="46">
        <v>9.4</v>
      </c>
      <c r="C35" s="590" t="s">
        <v>1746</v>
      </c>
      <c r="D35" s="157">
        <v>627886</v>
      </c>
      <c r="E35" s="157">
        <v>172</v>
      </c>
      <c r="F35" s="157">
        <v>627886</v>
      </c>
      <c r="G35" s="157">
        <v>69</v>
      </c>
      <c r="H35" s="157">
        <v>481233</v>
      </c>
      <c r="I35" s="1052">
        <v>0.7663494995660517</v>
      </c>
    </row>
    <row r="36" spans="2:9">
      <c r="B36" s="46">
        <v>9.5</v>
      </c>
      <c r="C36" s="590" t="s">
        <v>1747</v>
      </c>
      <c r="D36" s="157">
        <v>246004</v>
      </c>
      <c r="E36" s="157">
        <v>177530</v>
      </c>
      <c r="F36" s="157">
        <v>245530</v>
      </c>
      <c r="G36" s="157">
        <v>71012</v>
      </c>
      <c r="H36" s="157">
        <v>434087</v>
      </c>
      <c r="I36" s="1052">
        <v>1.3713409279021425</v>
      </c>
    </row>
    <row r="37" spans="2:9">
      <c r="B37" s="46">
        <v>10</v>
      </c>
      <c r="C37" s="590" t="s">
        <v>53</v>
      </c>
      <c r="D37" s="157">
        <v>195034</v>
      </c>
      <c r="E37" s="157">
        <v>852</v>
      </c>
      <c r="F37" s="157">
        <v>190968</v>
      </c>
      <c r="G37" s="157">
        <v>340</v>
      </c>
      <c r="H37" s="157">
        <v>193533</v>
      </c>
      <c r="I37" s="1052">
        <v>1.0116304597821315</v>
      </c>
    </row>
    <row r="38" spans="2:9">
      <c r="B38" s="46" t="s">
        <v>1079</v>
      </c>
      <c r="C38" s="590" t="s">
        <v>1748</v>
      </c>
      <c r="D38" s="157">
        <v>0</v>
      </c>
      <c r="E38" s="157">
        <v>0</v>
      </c>
      <c r="F38" s="157">
        <v>0</v>
      </c>
      <c r="G38" s="157">
        <v>0</v>
      </c>
      <c r="H38" s="157">
        <v>0</v>
      </c>
      <c r="I38" s="157">
        <v>0</v>
      </c>
    </row>
    <row r="39" spans="2:9">
      <c r="B39" s="46" t="s">
        <v>1639</v>
      </c>
      <c r="C39" s="590" t="s">
        <v>1749</v>
      </c>
      <c r="D39" s="157">
        <v>342</v>
      </c>
      <c r="E39" s="157">
        <v>0</v>
      </c>
      <c r="F39" s="157">
        <v>342</v>
      </c>
      <c r="G39" s="157">
        <v>0</v>
      </c>
      <c r="H39" s="157">
        <v>4272</v>
      </c>
      <c r="I39" s="1052">
        <v>12.491228070175438</v>
      </c>
    </row>
    <row r="40" spans="2:9">
      <c r="B40" s="46" t="s">
        <v>1750</v>
      </c>
      <c r="C40" s="590" t="s">
        <v>79</v>
      </c>
      <c r="D40" s="157">
        <v>1513529</v>
      </c>
      <c r="E40" s="157">
        <v>0</v>
      </c>
      <c r="F40" s="157">
        <v>1563573</v>
      </c>
      <c r="G40" s="157">
        <v>44429</v>
      </c>
      <c r="H40" s="157">
        <v>742485</v>
      </c>
      <c r="I40" s="1052">
        <v>0.46174382867683</v>
      </c>
    </row>
    <row r="41" spans="2:9">
      <c r="B41" s="1002">
        <v>11</v>
      </c>
      <c r="C41" s="1003" t="s">
        <v>1751</v>
      </c>
      <c r="D41" s="157">
        <v>0</v>
      </c>
      <c r="E41" s="157">
        <v>0</v>
      </c>
      <c r="F41" s="157">
        <v>0</v>
      </c>
      <c r="G41" s="157">
        <v>0</v>
      </c>
      <c r="H41" s="157">
        <v>0</v>
      </c>
      <c r="I41" s="157">
        <v>0</v>
      </c>
    </row>
    <row r="42" spans="2:9">
      <c r="B42" s="46">
        <v>12</v>
      </c>
      <c r="C42" s="590" t="s">
        <v>1138</v>
      </c>
      <c r="D42" s="157">
        <v>42802485</v>
      </c>
      <c r="E42" s="157">
        <v>4859228</v>
      </c>
      <c r="F42" s="157">
        <v>42802485</v>
      </c>
      <c r="G42" s="157">
        <v>1717477</v>
      </c>
      <c r="H42" s="157">
        <v>20703705</v>
      </c>
      <c r="I42" s="1052">
        <v>0.46504318669454392</v>
      </c>
    </row>
    <row r="43" spans="2:9">
      <c r="C43" s="47"/>
      <c r="D43" s="868"/>
      <c r="E43" s="868"/>
      <c r="F43" s="868"/>
      <c r="G43" s="868"/>
      <c r="H43" s="868"/>
    </row>
    <row r="44" spans="2:9">
      <c r="C44" s="47"/>
    </row>
    <row r="45" spans="2:9">
      <c r="C45" s="47"/>
    </row>
    <row r="46" spans="2:9">
      <c r="B46" s="470" t="s">
        <v>264</v>
      </c>
      <c r="C46" s="470"/>
    </row>
    <row r="47" spans="2:9">
      <c r="B47" s="484"/>
      <c r="C47" s="484"/>
    </row>
    <row r="48" spans="2:9">
      <c r="B48" s="472" t="s">
        <v>216</v>
      </c>
      <c r="C48" s="473"/>
      <c r="D48" s="473"/>
      <c r="E48" s="473"/>
      <c r="F48" s="473"/>
      <c r="G48" s="473"/>
      <c r="H48" s="473"/>
      <c r="I48" s="472"/>
    </row>
    <row r="50" spans="2:9" ht="12.75" customHeight="1">
      <c r="H50" s="1117" t="s">
        <v>463</v>
      </c>
      <c r="I50" s="1117"/>
    </row>
    <row r="51" spans="2:9" ht="33" customHeight="1">
      <c r="D51" s="1128" t="s">
        <v>1754</v>
      </c>
      <c r="E51" s="1128"/>
      <c r="F51" s="1128" t="s">
        <v>1755</v>
      </c>
      <c r="G51" s="1128"/>
      <c r="H51" s="1128" t="s">
        <v>1756</v>
      </c>
      <c r="I51" s="1128"/>
    </row>
    <row r="52" spans="2:9" ht="22.8">
      <c r="B52" s="34"/>
      <c r="C52" s="707" t="s">
        <v>80</v>
      </c>
      <c r="D52" s="560" t="s">
        <v>561</v>
      </c>
      <c r="E52" s="634" t="s">
        <v>75</v>
      </c>
      <c r="F52" s="634" t="s">
        <v>561</v>
      </c>
      <c r="G52" s="634" t="s">
        <v>75</v>
      </c>
      <c r="H52" s="634" t="s">
        <v>1752</v>
      </c>
      <c r="I52" s="634" t="s">
        <v>1753</v>
      </c>
    </row>
    <row r="53" spans="2:9">
      <c r="B53" s="34"/>
      <c r="C53" s="706"/>
      <c r="D53" s="995" t="s">
        <v>0</v>
      </c>
      <c r="E53" s="995" t="s">
        <v>1</v>
      </c>
      <c r="F53" s="995" t="s">
        <v>2</v>
      </c>
      <c r="G53" s="995" t="s">
        <v>3</v>
      </c>
      <c r="H53" s="995" t="s">
        <v>4</v>
      </c>
      <c r="I53" s="995" t="s">
        <v>5</v>
      </c>
    </row>
    <row r="54" spans="2:9">
      <c r="B54" s="46">
        <v>1</v>
      </c>
      <c r="C54" s="590" t="s">
        <v>1730</v>
      </c>
      <c r="D54" s="157">
        <v>12366987</v>
      </c>
      <c r="E54" s="157">
        <v>189</v>
      </c>
      <c r="F54" s="157">
        <v>12756306</v>
      </c>
      <c r="G54" s="157">
        <v>15626</v>
      </c>
      <c r="H54" s="157">
        <v>514613</v>
      </c>
      <c r="I54" s="1052">
        <v>4.0292494510619066E-2</v>
      </c>
    </row>
    <row r="55" spans="2:9">
      <c r="B55" s="46">
        <v>2</v>
      </c>
      <c r="C55" s="2" t="s">
        <v>1731</v>
      </c>
      <c r="D55" s="157">
        <v>230034</v>
      </c>
      <c r="E55" s="157">
        <v>84298</v>
      </c>
      <c r="F55" s="157">
        <v>141320</v>
      </c>
      <c r="G55" s="157">
        <v>20405</v>
      </c>
      <c r="H55" s="157">
        <v>80168</v>
      </c>
      <c r="I55" s="1052">
        <v>0.4957056732106972</v>
      </c>
    </row>
    <row r="56" spans="2:9">
      <c r="B56" s="46" t="s">
        <v>1732</v>
      </c>
      <c r="C56" s="2" t="s">
        <v>1733</v>
      </c>
      <c r="D56" s="157">
        <v>104991</v>
      </c>
      <c r="E56" s="157">
        <v>0</v>
      </c>
      <c r="F56" s="157">
        <v>105090</v>
      </c>
      <c r="G56" s="157">
        <v>0</v>
      </c>
      <c r="H56" s="157">
        <v>23533</v>
      </c>
      <c r="I56" s="1052">
        <v>0.2239318679227329</v>
      </c>
    </row>
    <row r="57" spans="2:9">
      <c r="B57" s="46" t="s">
        <v>1734</v>
      </c>
      <c r="C57" s="2" t="s">
        <v>1735</v>
      </c>
      <c r="D57" s="157">
        <v>125043</v>
      </c>
      <c r="E57" s="157">
        <v>84298</v>
      </c>
      <c r="F57" s="157">
        <v>36230</v>
      </c>
      <c r="G57" s="157">
        <v>20405</v>
      </c>
      <c r="H57" s="157">
        <v>56635</v>
      </c>
      <c r="I57" s="1052">
        <v>1</v>
      </c>
    </row>
    <row r="58" spans="2:9">
      <c r="B58" s="46">
        <v>3</v>
      </c>
      <c r="C58" s="2" t="s">
        <v>51</v>
      </c>
      <c r="D58" s="157">
        <v>102090</v>
      </c>
      <c r="E58" s="157">
        <v>0</v>
      </c>
      <c r="F58" s="157">
        <v>190880</v>
      </c>
      <c r="G58" s="157">
        <v>4065</v>
      </c>
      <c r="H58" s="157">
        <v>0</v>
      </c>
      <c r="I58" s="1052">
        <v>0</v>
      </c>
    </row>
    <row r="59" spans="2:9">
      <c r="B59" s="46" t="s">
        <v>1736</v>
      </c>
      <c r="C59" s="2" t="s">
        <v>52</v>
      </c>
      <c r="D59" s="157">
        <v>0</v>
      </c>
      <c r="E59" s="157">
        <v>0</v>
      </c>
      <c r="F59" s="157">
        <v>0</v>
      </c>
      <c r="G59" s="157">
        <v>0</v>
      </c>
      <c r="H59" s="157">
        <v>0</v>
      </c>
      <c r="I59" s="1052">
        <v>0</v>
      </c>
    </row>
    <row r="60" spans="2:9">
      <c r="B60" s="46">
        <v>4</v>
      </c>
      <c r="C60" s="2" t="s">
        <v>46</v>
      </c>
      <c r="D60" s="157">
        <v>1979158</v>
      </c>
      <c r="E60" s="157">
        <v>13222</v>
      </c>
      <c r="F60" s="157">
        <v>1781828</v>
      </c>
      <c r="G60" s="157">
        <v>22385</v>
      </c>
      <c r="H60" s="157">
        <v>798315</v>
      </c>
      <c r="I60" s="1052">
        <v>0.44247270139390416</v>
      </c>
    </row>
    <row r="61" spans="2:9">
      <c r="B61" s="46">
        <v>5</v>
      </c>
      <c r="C61" s="2" t="s">
        <v>54</v>
      </c>
      <c r="D61" s="157">
        <v>402659</v>
      </c>
      <c r="E61" s="157">
        <v>0</v>
      </c>
      <c r="F61" s="157">
        <v>402659</v>
      </c>
      <c r="G61" s="157">
        <v>0</v>
      </c>
      <c r="H61" s="157">
        <v>80532</v>
      </c>
      <c r="I61" s="1052">
        <v>0.20000049669819872</v>
      </c>
    </row>
    <row r="62" spans="2:9">
      <c r="B62" s="46">
        <v>6</v>
      </c>
      <c r="C62" s="2" t="s">
        <v>47</v>
      </c>
      <c r="D62" s="157">
        <v>3626201</v>
      </c>
      <c r="E62" s="157">
        <v>1714277</v>
      </c>
      <c r="F62" s="157">
        <v>3496394</v>
      </c>
      <c r="G62" s="157">
        <v>594766</v>
      </c>
      <c r="H62" s="157">
        <v>3987520</v>
      </c>
      <c r="I62" s="1052">
        <v>0.97466733151477825</v>
      </c>
    </row>
    <row r="63" spans="2:9">
      <c r="B63" s="46">
        <v>6.1</v>
      </c>
      <c r="C63" s="2" t="s">
        <v>1737</v>
      </c>
      <c r="D63" s="157">
        <v>631827</v>
      </c>
      <c r="E63" s="157">
        <v>235484</v>
      </c>
      <c r="F63" s="157">
        <v>631827</v>
      </c>
      <c r="G63" s="157">
        <v>94194</v>
      </c>
      <c r="H63" s="157">
        <v>904459</v>
      </c>
      <c r="I63" s="1052">
        <v>1.2457752599442715</v>
      </c>
    </row>
    <row r="64" spans="2:9">
      <c r="B64" s="46">
        <v>7</v>
      </c>
      <c r="C64" s="2" t="s">
        <v>1738</v>
      </c>
      <c r="D64" s="157">
        <v>49590</v>
      </c>
      <c r="E64" s="157">
        <v>0</v>
      </c>
      <c r="F64" s="157">
        <v>49590</v>
      </c>
      <c r="G64" s="157">
        <v>0</v>
      </c>
      <c r="H64" s="157">
        <v>49590</v>
      </c>
      <c r="I64" s="1052">
        <v>1</v>
      </c>
    </row>
    <row r="65" spans="2:9">
      <c r="B65" s="46" t="s">
        <v>1076</v>
      </c>
      <c r="C65" s="2" t="s">
        <v>1739</v>
      </c>
      <c r="D65" s="157">
        <v>0</v>
      </c>
      <c r="E65" s="157">
        <v>0</v>
      </c>
      <c r="F65" s="157">
        <v>0</v>
      </c>
      <c r="G65" s="157">
        <v>0</v>
      </c>
      <c r="H65" s="157">
        <v>0</v>
      </c>
      <c r="I65" s="157">
        <v>0</v>
      </c>
    </row>
    <row r="66" spans="2:9">
      <c r="B66" s="46" t="s">
        <v>1056</v>
      </c>
      <c r="C66" s="2" t="s">
        <v>1740</v>
      </c>
      <c r="D66" s="157">
        <v>49590</v>
      </c>
      <c r="E66" s="157">
        <v>0</v>
      </c>
      <c r="F66" s="157">
        <v>49590</v>
      </c>
      <c r="G66" s="157">
        <v>0</v>
      </c>
      <c r="H66" s="157">
        <v>49590</v>
      </c>
      <c r="I66" s="1052">
        <v>1</v>
      </c>
    </row>
    <row r="67" spans="2:9">
      <c r="B67" s="46">
        <v>8</v>
      </c>
      <c r="C67" s="2" t="s">
        <v>1741</v>
      </c>
      <c r="D67" s="157">
        <v>7957769</v>
      </c>
      <c r="E67" s="157">
        <v>1188307</v>
      </c>
      <c r="F67" s="157">
        <v>7900744</v>
      </c>
      <c r="G67" s="157">
        <v>436621</v>
      </c>
      <c r="H67" s="157">
        <v>6093073</v>
      </c>
      <c r="I67" s="1052">
        <v>0.73081519161029895</v>
      </c>
    </row>
    <row r="68" spans="2:9">
      <c r="B68" s="46">
        <v>9</v>
      </c>
      <c r="C68" s="2" t="s">
        <v>1742</v>
      </c>
      <c r="D68" s="157">
        <v>14371508</v>
      </c>
      <c r="E68" s="157">
        <v>1853041</v>
      </c>
      <c r="F68" s="157">
        <v>14320288</v>
      </c>
      <c r="G68" s="157">
        <v>576563</v>
      </c>
      <c r="H68" s="157">
        <v>7670533</v>
      </c>
      <c r="I68" s="1052">
        <v>0.51490969467305536</v>
      </c>
    </row>
    <row r="69" spans="2:9">
      <c r="B69" s="46">
        <v>9.1</v>
      </c>
      <c r="C69" s="2" t="s">
        <v>1743</v>
      </c>
      <c r="D69" s="157">
        <v>9533779</v>
      </c>
      <c r="E69" s="157">
        <v>197810</v>
      </c>
      <c r="F69" s="157">
        <v>9533335</v>
      </c>
      <c r="G69" s="157">
        <v>78951</v>
      </c>
      <c r="H69" s="157">
        <v>3337132</v>
      </c>
      <c r="I69" s="1052">
        <v>0.34717360677782577</v>
      </c>
    </row>
    <row r="70" spans="2:9">
      <c r="B70" s="46">
        <v>9.1999999999999993</v>
      </c>
      <c r="C70" s="24" t="s">
        <v>1744</v>
      </c>
      <c r="D70" s="157">
        <v>7914</v>
      </c>
      <c r="E70" s="157">
        <v>0</v>
      </c>
      <c r="F70" s="157">
        <v>7914</v>
      </c>
      <c r="G70" s="157">
        <v>0</v>
      </c>
      <c r="H70" s="157">
        <v>3425</v>
      </c>
      <c r="I70" s="1052">
        <v>0.43277735658327016</v>
      </c>
    </row>
    <row r="71" spans="2:9">
      <c r="B71" s="46">
        <v>9.3000000000000007</v>
      </c>
      <c r="C71" s="590" t="s">
        <v>1745</v>
      </c>
      <c r="D71" s="157">
        <v>3952651</v>
      </c>
      <c r="E71" s="157">
        <v>1475784</v>
      </c>
      <c r="F71" s="157">
        <v>3902349</v>
      </c>
      <c r="G71" s="157">
        <v>425833</v>
      </c>
      <c r="H71" s="157">
        <v>3408698</v>
      </c>
      <c r="I71" s="1052">
        <v>0.78755884110233809</v>
      </c>
    </row>
    <row r="72" spans="2:9">
      <c r="B72" s="46">
        <v>9.4</v>
      </c>
      <c r="C72" s="590" t="s">
        <v>1746</v>
      </c>
      <c r="D72" s="157">
        <v>627886</v>
      </c>
      <c r="E72" s="157">
        <v>172</v>
      </c>
      <c r="F72" s="157">
        <v>627886</v>
      </c>
      <c r="G72" s="157">
        <v>69</v>
      </c>
      <c r="H72" s="157">
        <v>481233</v>
      </c>
      <c r="I72" s="1052">
        <v>0.7663494995660517</v>
      </c>
    </row>
    <row r="73" spans="2:9">
      <c r="B73" s="46">
        <v>9.5</v>
      </c>
      <c r="C73" s="590" t="s">
        <v>1747</v>
      </c>
      <c r="D73" s="157">
        <v>249278</v>
      </c>
      <c r="E73" s="157">
        <v>179275</v>
      </c>
      <c r="F73" s="157">
        <v>248804</v>
      </c>
      <c r="G73" s="157">
        <v>71710</v>
      </c>
      <c r="H73" s="157">
        <v>440045</v>
      </c>
      <c r="I73" s="1052">
        <v>1.3729353475979209</v>
      </c>
    </row>
    <row r="74" spans="2:9">
      <c r="B74" s="46">
        <v>10</v>
      </c>
      <c r="C74" s="590" t="s">
        <v>53</v>
      </c>
      <c r="D74" s="157">
        <v>233895</v>
      </c>
      <c r="E74" s="157">
        <v>852</v>
      </c>
      <c r="F74" s="157">
        <v>229829</v>
      </c>
      <c r="G74" s="157">
        <v>340</v>
      </c>
      <c r="H74" s="157">
        <v>235561</v>
      </c>
      <c r="I74" s="1052">
        <v>1.0234262650487251</v>
      </c>
    </row>
    <row r="75" spans="2:9">
      <c r="B75" s="46" t="s">
        <v>1079</v>
      </c>
      <c r="C75" s="590" t="s">
        <v>1748</v>
      </c>
      <c r="D75" s="157">
        <v>0</v>
      </c>
      <c r="E75" s="157">
        <v>0</v>
      </c>
      <c r="F75" s="157">
        <v>0</v>
      </c>
      <c r="G75" s="157">
        <v>0</v>
      </c>
      <c r="H75" s="157">
        <v>0</v>
      </c>
      <c r="I75" s="157">
        <v>0</v>
      </c>
    </row>
    <row r="76" spans="2:9">
      <c r="B76" s="46" t="s">
        <v>1639</v>
      </c>
      <c r="C76" s="590" t="s">
        <v>1749</v>
      </c>
      <c r="D76" s="157">
        <v>342</v>
      </c>
      <c r="E76" s="157">
        <v>0</v>
      </c>
      <c r="F76" s="157">
        <v>342</v>
      </c>
      <c r="G76" s="157">
        <v>0</v>
      </c>
      <c r="H76" s="157">
        <v>4272</v>
      </c>
      <c r="I76" s="1052">
        <v>12.491228070175438</v>
      </c>
    </row>
    <row r="77" spans="2:9">
      <c r="B77" s="46" t="s">
        <v>1750</v>
      </c>
      <c r="C77" s="590" t="s">
        <v>79</v>
      </c>
      <c r="D77" s="157">
        <v>1613834</v>
      </c>
      <c r="E77" s="157">
        <v>0</v>
      </c>
      <c r="F77" s="157">
        <v>1663887</v>
      </c>
      <c r="G77" s="157">
        <v>44429</v>
      </c>
      <c r="H77" s="157">
        <v>842790</v>
      </c>
      <c r="I77" s="1052">
        <v>0.49334549345671408</v>
      </c>
    </row>
    <row r="78" spans="2:9">
      <c r="B78" s="1002">
        <v>11</v>
      </c>
      <c r="C78" s="1003" t="s">
        <v>1751</v>
      </c>
      <c r="D78" s="157">
        <v>0</v>
      </c>
      <c r="E78" s="157">
        <v>0</v>
      </c>
      <c r="F78" s="157">
        <v>0</v>
      </c>
      <c r="G78" s="157">
        <v>0</v>
      </c>
      <c r="H78" s="157">
        <v>0</v>
      </c>
      <c r="I78" s="157">
        <v>0</v>
      </c>
    </row>
    <row r="79" spans="2:9">
      <c r="B79" s="46">
        <v>12</v>
      </c>
      <c r="C79" s="590" t="s">
        <v>1138</v>
      </c>
      <c r="D79" s="157">
        <v>42934067</v>
      </c>
      <c r="E79" s="157">
        <v>4854186</v>
      </c>
      <c r="F79" s="157">
        <v>42934067</v>
      </c>
      <c r="G79" s="157">
        <v>1715200</v>
      </c>
      <c r="H79" s="157">
        <v>20356967</v>
      </c>
      <c r="I79" s="1052">
        <v>0.45593059792000618</v>
      </c>
    </row>
  </sheetData>
  <customSheetViews>
    <customSheetView guid="{3FCB7B24-049F-4685-83CB-5231093E0117}" showPageBreaks="1" topLeftCell="C9">
      <selection activeCell="D38" sqref="D38"/>
      <pageMargins left="0.7" right="0.7" top="0.75" bottom="0.75" header="0.3" footer="0.3"/>
      <pageSetup paperSize="9" orientation="portrait" r:id="rId1"/>
    </customSheetView>
    <customSheetView guid="{D5AFDB55-6EC9-4AD2-95B0-6C58A379EC11}">
      <selection sqref="A1:H1"/>
      <pageMargins left="0.7" right="0.7" top="0.75" bottom="0.75" header="0.3" footer="0.3"/>
      <pageSetup paperSize="9" orientation="portrait" r:id="rId2"/>
    </customSheetView>
    <customSheetView guid="{D7875729-B080-4603-81BD-7F736B7DD30E}" topLeftCell="C9">
      <selection activeCell="D38" sqref="D38"/>
      <pageMargins left="0.7" right="0.7" top="0.75" bottom="0.75" header="0.3" footer="0.3"/>
      <pageSetup paperSize="9" orientation="portrait" r:id="rId3"/>
    </customSheetView>
    <customSheetView guid="{2F76D395-57F9-4A31-A998-38329A50B4E8}" topLeftCell="B1">
      <selection activeCell="D55" sqref="D55"/>
      <pageMargins left="0.7" right="0.7" top="0.75" bottom="0.75" header="0.3" footer="0.3"/>
      <pageSetup paperSize="9" orientation="portrait" r:id="rId4"/>
    </customSheetView>
    <customSheetView guid="{5DDDA852-2807-4645-BC75-EBD4EF3323A7}" topLeftCell="B1">
      <selection activeCell="F24" sqref="F24"/>
      <pageMargins left="0.7" right="0.7" top="0.75" bottom="0.75" header="0.3" footer="0.3"/>
      <pageSetup paperSize="9" orientation="portrait" r:id="rId5"/>
    </customSheetView>
    <customSheetView guid="{697182B0-1BEF-4A85-93A0-596802852AF2}" topLeftCell="A51">
      <selection activeCell="L41" sqref="L41"/>
      <pageMargins left="0.7" right="0.7" top="0.75" bottom="0.75" header="0.3" footer="0.3"/>
      <pageSetup paperSize="9" orientation="portrait" r:id="rId6"/>
    </customSheetView>
    <customSheetView guid="{08462586-B7E0-434D-B6F4-B2B21EAA5D46}">
      <selection sqref="A1:H1"/>
      <pageMargins left="0.7" right="0.7" top="0.75" bottom="0.75" header="0.3" footer="0.3"/>
      <pageSetup paperSize="9" orientation="portrait" r:id="rId7"/>
    </customSheetView>
    <customSheetView guid="{21329C76-F86B-400D-B8F5-F75B383E5B14}">
      <selection sqref="A1:H1"/>
      <pageMargins left="0.7" right="0.7" top="0.75" bottom="0.75" header="0.3" footer="0.3"/>
      <pageSetup paperSize="9" orientation="portrait" r:id="rId8"/>
    </customSheetView>
    <customSheetView guid="{CFC92B1C-D4F2-414F-8F12-92F529035B08}">
      <selection activeCell="H9" sqref="H9"/>
      <pageMargins left="0.7" right="0.7" top="0.75" bottom="0.75" header="0.3" footer="0.3"/>
      <pageSetup paperSize="9" orientation="portrait" r:id="rId9"/>
    </customSheetView>
    <customSheetView guid="{19310327-E3BC-450F-B607-58068103BB53}">
      <selection sqref="A1:H1"/>
      <pageMargins left="0.7" right="0.7" top="0.75" bottom="0.75" header="0.3" footer="0.3"/>
      <pageSetup paperSize="9" orientation="portrait" r:id="rId10"/>
    </customSheetView>
    <customSheetView guid="{D3393B8E-C3CB-4E3A-976E-E4CD065299F0}" topLeftCell="A10">
      <selection activeCell="M30" sqref="M30"/>
      <pageMargins left="0.7" right="0.7" top="0.75" bottom="0.75" header="0.3" footer="0.3"/>
    </customSheetView>
    <customSheetView guid="{8FA5FDE5-6098-400B-9E19-77564D1D7EE8}">
      <selection activeCell="H9" sqref="H9"/>
      <pageMargins left="0.7" right="0.7" top="0.75" bottom="0.75" header="0.3" footer="0.3"/>
      <pageSetup paperSize="9" orientation="portrait" r:id="rId11"/>
    </customSheetView>
    <customSheetView guid="{0B9AA238-A559-44CB-8EC2-529DA28A3F7B}" topLeftCell="B1">
      <selection activeCell="D55" sqref="D55"/>
      <pageMargins left="0.7" right="0.7" top="0.75" bottom="0.75" header="0.3" footer="0.3"/>
      <pageSetup paperSize="9" orientation="portrait" r:id="rId12"/>
    </customSheetView>
    <customSheetView guid="{37D20B4B-3220-4613-A3F1-1C4C1CF14C1F}">
      <selection activeCell="H9" sqref="H9"/>
      <pageMargins left="0.7" right="0.7" top="0.75" bottom="0.75" header="0.3" footer="0.3"/>
      <pageSetup paperSize="9" orientation="portrait" r:id="rId13"/>
    </customSheetView>
    <customSheetView guid="{DB462ED3-28DC-47D7-98F7-CED01F66E2C7}" topLeftCell="A39">
      <selection sqref="A1:XFD1"/>
      <pageMargins left="0.7" right="0.7" top="0.75" bottom="0.75" header="0.3" footer="0.3"/>
      <pageSetup paperSize="9" orientation="portrait" r:id="rId14"/>
    </customSheetView>
    <customSheetView guid="{10DA2791-762D-4555-9FFF-E41154ADFE31}" topLeftCell="A39">
      <selection sqref="A1:XFD1"/>
      <pageMargins left="0.7" right="0.7" top="0.75" bottom="0.75" header="0.3" footer="0.3"/>
      <pageSetup paperSize="9" orientation="portrait" r:id="rId15"/>
    </customSheetView>
    <customSheetView guid="{BE68C6EB-1B64-4B3E-8DDC-CA26F318E610}">
      <selection activeCell="D4" sqref="D4"/>
      <pageMargins left="0.7" right="0.7" top="0.75" bottom="0.75" header="0.3" footer="0.3"/>
      <pageSetup paperSize="9" orientation="portrait" r:id="rId16"/>
    </customSheetView>
    <customSheetView guid="{5AF40965-2356-4A48-B6FA-CB814CA4D7B2}" topLeftCell="A39">
      <selection sqref="A1:XFD1"/>
      <pageMargins left="0.7" right="0.7" top="0.75" bottom="0.75" header="0.3" footer="0.3"/>
      <pageSetup paperSize="9" orientation="portrait" r:id="rId17"/>
    </customSheetView>
    <customSheetView guid="{59094C18-3CB5-482F-AA6A-9C313A318EBB}">
      <selection activeCell="J58" sqref="J58"/>
      <pageMargins left="0.7" right="0.7" top="0.75" bottom="0.75" header="0.3" footer="0.3"/>
      <pageSetup paperSize="9" orientation="portrait" r:id="rId18"/>
    </customSheetView>
    <customSheetView guid="{FD092655-EBEC-4730-9895-1567D9B70D5F}" topLeftCell="A33">
      <selection activeCell="F70" sqref="F70"/>
      <pageMargins left="0.7" right="0.7" top="0.75" bottom="0.75" header="0.3" footer="0.3"/>
    </customSheetView>
    <customSheetView guid="{7CA1DEE6-746E-4947-9BED-24AAED6E8B57}" topLeftCell="A11">
      <selection activeCell="A11" sqref="A11"/>
      <pageMargins left="0.7" right="0.7" top="0.75" bottom="0.75" header="0.3" footer="0.3"/>
      <pageSetup paperSize="9" orientation="portrait" r:id="rId19"/>
    </customSheetView>
    <customSheetView guid="{70E7FFDC-983F-46F7-B68F-0BE0A8C942E0}" topLeftCell="A37">
      <selection activeCell="I55" sqref="I55"/>
      <pageMargins left="0.7" right="0.7" top="0.75" bottom="0.75" header="0.3" footer="0.3"/>
    </customSheetView>
    <customSheetView guid="{F536E858-E5B2-4B36-88FC-BE776803F921}" topLeftCell="A33">
      <selection activeCell="F70" sqref="F70"/>
      <pageMargins left="0.7" right="0.7" top="0.75" bottom="0.75" header="0.3" footer="0.3"/>
    </customSheetView>
    <customSheetView guid="{0780CBEB-AF66-401E-9AFD-5F77700585BC}" topLeftCell="A7">
      <selection activeCell="A12" sqref="A12"/>
      <pageMargins left="0.7" right="0.7" top="0.75" bottom="0.75" header="0.3" footer="0.3"/>
    </customSheetView>
    <customSheetView guid="{F0048D33-26BA-4893-8BCC-88CEF82FEBB6}" topLeftCell="D12">
      <selection activeCell="R31" sqref="R31"/>
      <pageMargins left="0.7" right="0.7" top="0.75" bottom="0.75" header="0.3" footer="0.3"/>
    </customSheetView>
    <customSheetView guid="{8A1326BD-F0AB-414F-9F91-C2BB94CC9C17}" topLeftCell="A13">
      <selection activeCell="C28" sqref="C28"/>
      <pageMargins left="0.7" right="0.7" top="0.75" bottom="0.75" header="0.3" footer="0.3"/>
      <pageSetup paperSize="9" orientation="portrait" r:id="rId20"/>
    </customSheetView>
    <customSheetView guid="{FB7DEBE1-1047-4BE4-82FD-4BCA0CA8DD58}" topLeftCell="A13">
      <selection activeCell="C16" sqref="C16"/>
      <pageMargins left="0.7" right="0.7" top="0.75" bottom="0.75" header="0.3" footer="0.3"/>
    </customSheetView>
    <customSheetView guid="{B3153F5C-CAD5-4C41-96F3-3BC56052414C}" topLeftCell="A16">
      <selection activeCell="B41" sqref="B41"/>
      <pageMargins left="0.7" right="0.7" top="0.75" bottom="0.75" header="0.3" footer="0.3"/>
    </customSheetView>
    <customSheetView guid="{A7B3A108-9CF6-4687-9321-110D304B17B9}" topLeftCell="A33">
      <selection activeCell="F70" sqref="F70"/>
      <pageMargins left="0.7" right="0.7" top="0.75" bottom="0.75" header="0.3" footer="0.3"/>
    </customSheetView>
    <customSheetView guid="{D2C72E70-F766-4D56-9E10-3C91A63BB7F3}" topLeftCell="B1">
      <selection activeCell="B13" sqref="B13"/>
      <pageMargins left="0.7" right="0.7" top="0.75" bottom="0.75" header="0.3" footer="0.3"/>
      <pageSetup paperSize="9" orientation="portrait" r:id="rId21"/>
    </customSheetView>
    <customSheetView guid="{7CCD1884-1631-4809-8751-AE0939C32419}">
      <selection activeCell="J58" sqref="J58"/>
      <pageMargins left="0.7" right="0.7" top="0.75" bottom="0.75" header="0.3" footer="0.3"/>
    </customSheetView>
    <customSheetView guid="{931AA63B-6827-4BF4-8E25-ED232A88A09C}" topLeftCell="A33">
      <selection activeCell="F70" sqref="F70"/>
      <pageMargins left="0.7" right="0.7" top="0.75" bottom="0.75" header="0.3" footer="0.3"/>
    </customSheetView>
    <customSheetView guid="{CA1DE4BE-C006-4405-B064-304EE6CCACF1}">
      <selection sqref="A1:H1"/>
      <pageMargins left="0.7" right="0.7" top="0.75" bottom="0.75" header="0.3" footer="0.3"/>
      <pageSetup paperSize="9" orientation="portrait" r:id="rId22"/>
    </customSheetView>
    <customSheetView guid="{51337751-BEAF-43F3-8CC9-400B99E751E8}" topLeftCell="A37">
      <selection activeCell="J67" sqref="J67"/>
      <pageMargins left="0.7" right="0.7" top="0.75" bottom="0.75" header="0.3" footer="0.3"/>
      <pageSetup paperSize="9" orientation="portrait" r:id="rId23"/>
    </customSheetView>
    <customSheetView guid="{F277ACEF-9FF8-431F-8537-DE60B790AA4F}">
      <selection activeCell="H9" sqref="H9"/>
      <pageMargins left="0.7" right="0.7" top="0.75" bottom="0.75" header="0.3" footer="0.3"/>
    </customSheetView>
    <customSheetView guid="{517C47E4-CB49-455E-BC80-175B09C4753D}" topLeftCell="B1">
      <selection activeCell="F24" sqref="F24"/>
      <pageMargins left="0.7" right="0.7" top="0.75" bottom="0.75" header="0.3" footer="0.3"/>
      <pageSetup paperSize="9" orientation="portrait" r:id="rId24"/>
    </customSheetView>
    <customSheetView guid="{158937B5-B45C-4722-BE34-B5B4D085C079}">
      <selection activeCell="H9" sqref="H9"/>
      <pageMargins left="0.7" right="0.7" top="0.75" bottom="0.75" header="0.3" footer="0.3"/>
      <pageSetup paperSize="9" orientation="portrait" r:id="rId25"/>
    </customSheetView>
    <customSheetView guid="{ED218C36-7217-4047-BB0E-77F9C99BD534}">
      <selection sqref="A1:H1"/>
      <pageMargins left="0.7" right="0.7" top="0.75" bottom="0.75" header="0.3" footer="0.3"/>
      <pageSetup paperSize="9" orientation="portrait" r:id="rId26"/>
    </customSheetView>
    <customSheetView guid="{C83D4249-7B44-432A-B7FB-A6ACA6880240}">
      <selection activeCell="D4" sqref="D4"/>
      <pageMargins left="0.7" right="0.7" top="0.75" bottom="0.75" header="0.3" footer="0.3"/>
      <pageSetup paperSize="9" orientation="portrait" r:id="rId27"/>
    </customSheetView>
    <customSheetView guid="{E331DF3E-CA70-4D3D-884C-EE3579437A03}" topLeftCell="B1">
      <selection activeCell="D55" sqref="D55"/>
      <pageMargins left="0.7" right="0.7" top="0.75" bottom="0.75" header="0.3" footer="0.3"/>
      <pageSetup paperSize="9" orientation="portrait" r:id="rId28"/>
    </customSheetView>
    <customSheetView guid="{D37F8A47-E42F-4741-BE8D-5D961F7BB394}">
      <selection activeCell="D4" sqref="D4"/>
      <pageMargins left="0.7" right="0.7" top="0.75" bottom="0.75" header="0.3" footer="0.3"/>
      <pageSetup paperSize="9" orientation="portrait" r:id="rId29"/>
    </customSheetView>
    <customSheetView guid="{8CD49FA1-C4FE-4F6A-AE1C-E31C292C96A9}" topLeftCell="B1">
      <selection activeCell="F24" sqref="F24"/>
      <pageMargins left="0.7" right="0.7" top="0.75" bottom="0.75" header="0.3" footer="0.3"/>
      <pageSetup paperSize="9" orientation="portrait" r:id="rId30"/>
    </customSheetView>
    <customSheetView guid="{BB337934-72B5-4261-9EB4-9C42ECF52CD8}" topLeftCell="A54">
      <selection activeCell="C74" sqref="C74"/>
      <pageMargins left="0.7" right="0.7" top="0.75" bottom="0.75" header="0.3" footer="0.3"/>
      <pageSetup paperSize="9" orientation="portrait" r:id="rId31"/>
    </customSheetView>
    <customSheetView guid="{3AD1D9CC-D162-4119-AFCC-0AF9105FB248}">
      <selection activeCell="H9" sqref="H9"/>
      <pageMargins left="0.7" right="0.7" top="0.75" bottom="0.75" header="0.3" footer="0.3"/>
    </customSheetView>
  </customSheetViews>
  <mergeCells count="8">
    <mergeCell ref="D51:E51"/>
    <mergeCell ref="F51:G51"/>
    <mergeCell ref="H51:I51"/>
    <mergeCell ref="H13:I13"/>
    <mergeCell ref="H50:I50"/>
    <mergeCell ref="D14:E14"/>
    <mergeCell ref="F14:G14"/>
    <mergeCell ref="H14:I14"/>
  </mergeCells>
  <pageMargins left="0.7" right="0.7" top="0.75" bottom="0.75" header="0.3" footer="0.3"/>
  <pageSetup paperSize="9" orientation="portrait" r:id="rId3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3">
    <tabColor rgb="FF92D050"/>
  </sheetPr>
  <dimension ref="A1:H40"/>
  <sheetViews>
    <sheetView topLeftCell="A30" workbookViewId="0">
      <selection activeCell="B38" sqref="B38"/>
    </sheetView>
  </sheetViews>
  <sheetFormatPr defaultColWidth="9.109375" defaultRowHeight="12"/>
  <cols>
    <col min="1" max="1" width="24.88671875" style="1" bestFit="1" customWidth="1"/>
    <col min="2" max="2" width="5" style="1" customWidth="1"/>
    <col min="3" max="3" width="29.88671875" style="1" bestFit="1" customWidth="1"/>
    <col min="4" max="5" width="15.109375" style="1" bestFit="1" customWidth="1"/>
    <col min="6" max="6" width="19.109375" style="1" customWidth="1"/>
    <col min="7" max="7" width="18.44140625" style="1" customWidth="1"/>
    <col min="8" max="8" width="17.109375" style="1" customWidth="1"/>
    <col min="9" max="16384" width="9.109375" style="1"/>
  </cols>
  <sheetData>
    <row r="1" spans="1:8" ht="13.2">
      <c r="A1" s="576" t="str">
        <f>HYPERLINK("#INDEX!A2","към началната страница")</f>
        <v>към началната страница</v>
      </c>
    </row>
    <row r="2" spans="1:8" ht="16.5" customHeight="1">
      <c r="A2" s="576" t="str">
        <f>HYPERLINK("#INDEX!A2","back to index page")</f>
        <v>back to index page</v>
      </c>
    </row>
    <row r="9" spans="1:8">
      <c r="B9" s="470" t="s">
        <v>257</v>
      </c>
      <c r="C9" s="470"/>
    </row>
    <row r="10" spans="1:8">
      <c r="B10" s="10"/>
    </row>
    <row r="11" spans="1:8">
      <c r="B11" s="472" t="s">
        <v>1368</v>
      </c>
      <c r="C11" s="473"/>
      <c r="D11" s="473"/>
      <c r="E11" s="473"/>
      <c r="F11" s="473"/>
      <c r="G11" s="473"/>
      <c r="H11" s="473"/>
    </row>
    <row r="12" spans="1:8">
      <c r="B12" s="10"/>
    </row>
    <row r="14" spans="1:8" ht="12.75" customHeight="1">
      <c r="D14" s="31"/>
      <c r="E14" s="31"/>
      <c r="F14" s="31"/>
      <c r="G14" s="1135" t="s">
        <v>118</v>
      </c>
      <c r="H14" s="1135"/>
    </row>
    <row r="15" spans="1:8" ht="20.25" customHeight="1">
      <c r="B15" s="31"/>
      <c r="C15" s="31"/>
      <c r="D15" s="1103" t="s">
        <v>1288</v>
      </c>
      <c r="E15" s="1130" t="s">
        <v>1289</v>
      </c>
      <c r="F15" s="1131"/>
      <c r="G15" s="1131"/>
      <c r="H15" s="1132"/>
    </row>
    <row r="16" spans="1:8" ht="23.25" customHeight="1">
      <c r="B16" s="31"/>
      <c r="C16" s="31"/>
      <c r="D16" s="1129"/>
      <c r="E16" s="610"/>
      <c r="F16" s="1103" t="s">
        <v>1583</v>
      </c>
      <c r="G16" s="1130" t="s">
        <v>1584</v>
      </c>
      <c r="H16" s="1132"/>
    </row>
    <row r="17" spans="2:8" ht="22.8">
      <c r="B17" s="31"/>
      <c r="C17" s="31"/>
      <c r="D17" s="1104"/>
      <c r="E17" s="611"/>
      <c r="F17" s="1104"/>
      <c r="G17" s="611"/>
      <c r="H17" s="165" t="s">
        <v>1585</v>
      </c>
    </row>
    <row r="18" spans="2:8" ht="12.75" customHeight="1">
      <c r="B18" s="31"/>
      <c r="C18" s="31"/>
      <c r="D18" s="503" t="s">
        <v>0</v>
      </c>
      <c r="E18" s="503" t="s">
        <v>1</v>
      </c>
      <c r="F18" s="503" t="s">
        <v>2</v>
      </c>
      <c r="G18" s="503" t="s">
        <v>3</v>
      </c>
      <c r="H18" s="503" t="s">
        <v>4</v>
      </c>
    </row>
    <row r="19" spans="2:8">
      <c r="B19" s="46">
        <v>1</v>
      </c>
      <c r="C19" s="2" t="s">
        <v>1580</v>
      </c>
      <c r="D19" s="157">
        <v>10951245</v>
      </c>
      <c r="E19" s="157">
        <v>16906527</v>
      </c>
      <c r="F19" s="157">
        <v>16566645</v>
      </c>
      <c r="G19" s="157">
        <v>339882</v>
      </c>
      <c r="H19" s="157">
        <v>0</v>
      </c>
    </row>
    <row r="20" spans="2:8">
      <c r="B20" s="46">
        <v>2</v>
      </c>
      <c r="C20" s="2" t="s">
        <v>994</v>
      </c>
      <c r="D20" s="157">
        <v>6878571</v>
      </c>
      <c r="E20" s="157">
        <v>0</v>
      </c>
      <c r="F20" s="157">
        <v>0</v>
      </c>
      <c r="G20" s="157">
        <v>0</v>
      </c>
      <c r="H20" s="209"/>
    </row>
    <row r="21" spans="2:8" s="14" customFormat="1" ht="11.4">
      <c r="B21" s="21">
        <v>3</v>
      </c>
      <c r="C21" s="24" t="s">
        <v>11</v>
      </c>
      <c r="D21" s="158">
        <v>17829816</v>
      </c>
      <c r="E21" s="158">
        <v>16906527</v>
      </c>
      <c r="F21" s="158">
        <v>16566645</v>
      </c>
      <c r="G21" s="158">
        <v>339882</v>
      </c>
      <c r="H21" s="158">
        <v>0</v>
      </c>
    </row>
    <row r="22" spans="2:8">
      <c r="B22" s="46">
        <v>4</v>
      </c>
      <c r="C22" s="2" t="s">
        <v>1581</v>
      </c>
      <c r="D22" s="157">
        <v>110115</v>
      </c>
      <c r="E22" s="157">
        <v>88894</v>
      </c>
      <c r="F22" s="157">
        <v>78559</v>
      </c>
      <c r="G22" s="157">
        <v>10335</v>
      </c>
      <c r="H22" s="157">
        <v>0</v>
      </c>
    </row>
    <row r="23" spans="2:8" ht="14.4">
      <c r="B23" s="208" t="s">
        <v>169</v>
      </c>
      <c r="C23" s="2" t="s">
        <v>1582</v>
      </c>
      <c r="D23" s="157">
        <v>110115</v>
      </c>
      <c r="E23" s="157">
        <v>88894</v>
      </c>
      <c r="F23" s="209"/>
      <c r="G23" s="209"/>
      <c r="H23" s="209"/>
    </row>
    <row r="25" spans="2:8">
      <c r="D25" s="505"/>
    </row>
    <row r="26" spans="2:8">
      <c r="D26" s="505"/>
    </row>
    <row r="27" spans="2:8">
      <c r="B27" s="470" t="s">
        <v>264</v>
      </c>
      <c r="C27" s="470"/>
    </row>
    <row r="28" spans="2:8">
      <c r="B28" s="10"/>
    </row>
    <row r="29" spans="2:8">
      <c r="B29" s="472" t="s">
        <v>1368</v>
      </c>
      <c r="C29" s="473"/>
      <c r="D29" s="473"/>
      <c r="E29" s="473"/>
      <c r="F29" s="473"/>
      <c r="G29" s="473"/>
      <c r="H29" s="473"/>
    </row>
    <row r="30" spans="2:8">
      <c r="B30" s="10"/>
    </row>
    <row r="31" spans="2:8" ht="12.75" customHeight="1">
      <c r="G31" s="1134" t="s">
        <v>118</v>
      </c>
      <c r="H31" s="1134"/>
    </row>
    <row r="32" spans="2:8" ht="16.5" customHeight="1">
      <c r="D32" s="1103" t="s">
        <v>1288</v>
      </c>
      <c r="E32" s="1130" t="s">
        <v>1289</v>
      </c>
      <c r="F32" s="1131"/>
      <c r="G32" s="1131"/>
      <c r="H32" s="1132"/>
    </row>
    <row r="33" spans="2:8" ht="30" customHeight="1">
      <c r="D33" s="1129"/>
      <c r="E33" s="610"/>
      <c r="F33" s="1103" t="s">
        <v>1583</v>
      </c>
      <c r="G33" s="1133" t="s">
        <v>1584</v>
      </c>
      <c r="H33" s="1132"/>
    </row>
    <row r="34" spans="2:8" ht="38.25" customHeight="1">
      <c r="D34" s="1104"/>
      <c r="E34" s="611"/>
      <c r="F34" s="1104"/>
      <c r="G34" s="611"/>
      <c r="H34" s="165" t="s">
        <v>1585</v>
      </c>
    </row>
    <row r="35" spans="2:8" ht="14.25" customHeight="1">
      <c r="B35" s="31"/>
      <c r="C35" s="31"/>
      <c r="D35" s="503" t="s">
        <v>0</v>
      </c>
      <c r="E35" s="503" t="s">
        <v>1</v>
      </c>
      <c r="F35" s="503" t="s">
        <v>2</v>
      </c>
      <c r="G35" s="503" t="s">
        <v>3</v>
      </c>
      <c r="H35" s="503" t="s">
        <v>4</v>
      </c>
    </row>
    <row r="36" spans="2:8">
      <c r="B36" s="46">
        <v>1</v>
      </c>
      <c r="C36" s="2" t="s">
        <v>1580</v>
      </c>
      <c r="D36" s="157">
        <v>9172520</v>
      </c>
      <c r="E36" s="157">
        <v>18801673</v>
      </c>
      <c r="F36" s="157">
        <v>18461791</v>
      </c>
      <c r="G36" s="157">
        <v>339882</v>
      </c>
      <c r="H36" s="157">
        <v>0</v>
      </c>
    </row>
    <row r="37" spans="2:8">
      <c r="B37" s="46">
        <v>2</v>
      </c>
      <c r="C37" s="2" t="s">
        <v>994</v>
      </c>
      <c r="D37" s="157">
        <v>6878571</v>
      </c>
      <c r="E37" s="157">
        <v>0</v>
      </c>
      <c r="F37" s="157">
        <v>0</v>
      </c>
      <c r="G37" s="157">
        <v>0</v>
      </c>
      <c r="H37" s="209"/>
    </row>
    <row r="38" spans="2:8">
      <c r="B38" s="21">
        <v>3</v>
      </c>
      <c r="C38" s="24" t="s">
        <v>11</v>
      </c>
      <c r="D38" s="158">
        <v>16051091</v>
      </c>
      <c r="E38" s="158">
        <v>18801673</v>
      </c>
      <c r="F38" s="158">
        <v>18461791</v>
      </c>
      <c r="G38" s="158">
        <v>339882</v>
      </c>
      <c r="H38" s="158">
        <v>0</v>
      </c>
    </row>
    <row r="39" spans="2:8">
      <c r="B39" s="46">
        <v>4</v>
      </c>
      <c r="C39" s="2" t="s">
        <v>1581</v>
      </c>
      <c r="D39" s="157">
        <v>110135</v>
      </c>
      <c r="E39" s="157">
        <v>127734</v>
      </c>
      <c r="F39" s="157">
        <v>117399</v>
      </c>
      <c r="G39" s="157">
        <v>10335</v>
      </c>
      <c r="H39" s="157">
        <v>0</v>
      </c>
    </row>
    <row r="40" spans="2:8" ht="14.4">
      <c r="B40" s="208" t="s">
        <v>169</v>
      </c>
      <c r="C40" s="2" t="s">
        <v>1582</v>
      </c>
      <c r="D40" s="157">
        <v>110135</v>
      </c>
      <c r="E40" s="157">
        <v>127734</v>
      </c>
      <c r="F40" s="209"/>
      <c r="G40" s="209"/>
      <c r="H40" s="209"/>
    </row>
  </sheetData>
  <customSheetViews>
    <customSheetView guid="{3FCB7B24-049F-4685-83CB-5231093E0117}" showPageBreaks="1" topLeftCell="A21">
      <selection activeCell="F57" sqref="F57"/>
      <pageMargins left="0.7" right="0.7" top="0.75" bottom="0.75" header="0.3" footer="0.3"/>
      <pageSetup paperSize="9" orientation="portrait" r:id="rId1"/>
    </customSheetView>
    <customSheetView guid="{D5AFDB55-6EC9-4AD2-95B0-6C58A379EC11}" topLeftCell="D1">
      <selection activeCell="P19" sqref="P19"/>
      <pageMargins left="0.7" right="0.7" top="0.75" bottom="0.75" header="0.3" footer="0.3"/>
      <pageSetup paperSize="9" orientation="portrait" r:id="rId2"/>
    </customSheetView>
    <customSheetView guid="{D7875729-B080-4603-81BD-7F736B7DD30E}" topLeftCell="A21">
      <selection activeCell="F57" sqref="F57"/>
      <pageMargins left="0.7" right="0.7" top="0.75" bottom="0.75" header="0.3" footer="0.3"/>
      <pageSetup paperSize="9" orientation="portrait" r:id="rId3"/>
    </customSheetView>
    <customSheetView guid="{2F76D395-57F9-4A31-A998-38329A50B4E8}" topLeftCell="A20">
      <selection activeCell="D41" sqref="D41"/>
      <pageMargins left="0.7" right="0.7" top="0.75" bottom="0.75" header="0.3" footer="0.3"/>
      <pageSetup paperSize="9" orientation="portrait" r:id="rId4"/>
    </customSheetView>
    <customSheetView guid="{5DDDA852-2807-4645-BC75-EBD4EF3323A7}" topLeftCell="A4">
      <selection activeCell="J26" sqref="J26"/>
      <pageMargins left="0.7" right="0.7" top="0.75" bottom="0.75" header="0.3" footer="0.3"/>
      <pageSetup paperSize="9" orientation="portrait" r:id="rId5"/>
    </customSheetView>
    <customSheetView guid="{697182B0-1BEF-4A85-93A0-596802852AF2}" topLeftCell="A25">
      <selection activeCell="E47" sqref="E47"/>
      <pageMargins left="0.7" right="0.7" top="0.75" bottom="0.75" header="0.3" footer="0.3"/>
      <pageSetup paperSize="9" orientation="portrait" r:id="rId6"/>
    </customSheetView>
    <customSheetView guid="{08462586-B7E0-434D-B6F4-B2B21EAA5D46}" topLeftCell="D1">
      <selection activeCell="P19" sqref="P19"/>
      <pageMargins left="0.7" right="0.7" top="0.75" bottom="0.75" header="0.3" footer="0.3"/>
      <pageSetup paperSize="9" orientation="portrait" r:id="rId7"/>
    </customSheetView>
    <customSheetView guid="{21329C76-F86B-400D-B8F5-F75B383E5B14}" topLeftCell="D1">
      <selection activeCell="P19" sqref="P19"/>
      <pageMargins left="0.7" right="0.7" top="0.75" bottom="0.75" header="0.3" footer="0.3"/>
      <pageSetup paperSize="9" orientation="portrait" r:id="rId8"/>
    </customSheetView>
    <customSheetView guid="{CFC92B1C-D4F2-414F-8F12-92F529035B08}" topLeftCell="A18">
      <selection activeCell="C27" sqref="C27"/>
      <pageMargins left="0.7" right="0.7" top="0.75" bottom="0.75" header="0.3" footer="0.3"/>
      <pageSetup paperSize="9" orientation="portrait" r:id="rId9"/>
    </customSheetView>
    <customSheetView guid="{19310327-E3BC-450F-B607-58068103BB53}" topLeftCell="D1">
      <selection activeCell="P19" sqref="P19"/>
      <pageMargins left="0.7" right="0.7" top="0.75" bottom="0.75" header="0.3" footer="0.3"/>
      <pageSetup paperSize="9" orientation="portrait" r:id="rId10"/>
    </customSheetView>
    <customSheetView guid="{D3393B8E-C3CB-4E3A-976E-E4CD065299F0}">
      <selection activeCell="K14" sqref="K14:R21"/>
      <pageMargins left="0.7" right="0.7" top="0.75" bottom="0.75" header="0.3" footer="0.3"/>
    </customSheetView>
    <customSheetView guid="{8FA5FDE5-6098-400B-9E19-77564D1D7EE8}" topLeftCell="A68">
      <selection activeCell="C27" sqref="C27"/>
      <pageMargins left="0.7" right="0.7" top="0.75" bottom="0.75" header="0.3" footer="0.3"/>
      <pageSetup paperSize="9" orientation="portrait" r:id="rId11"/>
    </customSheetView>
    <customSheetView guid="{0B9AA238-A559-44CB-8EC2-529DA28A3F7B}" topLeftCell="A20">
      <selection activeCell="D41" sqref="D41"/>
      <pageMargins left="0.7" right="0.7" top="0.75" bottom="0.75" header="0.3" footer="0.3"/>
      <pageSetup paperSize="9" orientation="portrait" r:id="rId12"/>
    </customSheetView>
    <customSheetView guid="{37D20B4B-3220-4613-A3F1-1C4C1CF14C1F}" topLeftCell="A18">
      <selection activeCell="C27" sqref="C27"/>
      <pageMargins left="0.7" right="0.7" top="0.75" bottom="0.75" header="0.3" footer="0.3"/>
      <pageSetup paperSize="9" orientation="portrait" r:id="rId13"/>
    </customSheetView>
    <customSheetView guid="{DB462ED3-28DC-47D7-98F7-CED01F66E2C7}" topLeftCell="A31">
      <selection activeCell="D46" sqref="D46"/>
      <pageMargins left="0.7" right="0.7" top="0.75" bottom="0.75" header="0.3" footer="0.3"/>
      <pageSetup paperSize="9" orientation="portrait" r:id="rId14"/>
    </customSheetView>
    <customSheetView guid="{10DA2791-762D-4555-9FFF-E41154ADFE31}" topLeftCell="A31">
      <selection activeCell="D46" sqref="D46"/>
      <pageMargins left="0.7" right="0.7" top="0.75" bottom="0.75" header="0.3" footer="0.3"/>
      <pageSetup paperSize="9" orientation="portrait" r:id="rId15"/>
    </customSheetView>
    <customSheetView guid="{BE68C6EB-1B64-4B3E-8DDC-CA26F318E610}">
      <selection activeCell="D12" sqref="D12"/>
      <pageMargins left="0.7" right="0.7" top="0.75" bottom="0.75" header="0.3" footer="0.3"/>
      <pageSetup paperSize="9" orientation="portrait" r:id="rId16"/>
    </customSheetView>
    <customSheetView guid="{5AF40965-2356-4A48-B6FA-CB814CA4D7B2}" topLeftCell="A18">
      <selection activeCell="I37" sqref="I37"/>
      <pageMargins left="0.7" right="0.7" top="0.75" bottom="0.75" header="0.3" footer="0.3"/>
      <pageSetup paperSize="9" orientation="portrait" r:id="rId17"/>
    </customSheetView>
    <customSheetView guid="{59094C18-3CB5-482F-AA6A-9C313A318EBB}">
      <selection activeCell="J26" sqref="J26"/>
      <pageMargins left="0.7" right="0.7" top="0.75" bottom="0.75" header="0.3" footer="0.3"/>
      <pageSetup paperSize="9" orientation="portrait" r:id="rId18"/>
    </customSheetView>
    <customSheetView guid="{FD092655-EBEC-4730-9895-1567D9B70D5F}">
      <selection activeCell="H38" sqref="H38"/>
      <pageMargins left="0.7" right="0.7" top="0.75" bottom="0.75" header="0.3" footer="0.3"/>
      <pageSetup paperSize="9" orientation="portrait" r:id="rId19"/>
    </customSheetView>
    <customSheetView guid="{7CA1DEE6-746E-4947-9BED-24AAED6E8B57}" topLeftCell="F5">
      <selection activeCell="J37" sqref="J37"/>
      <pageMargins left="0.7" right="0.7" top="0.75" bottom="0.75" header="0.3" footer="0.3"/>
      <pageSetup paperSize="9" orientation="portrait" r:id="rId20"/>
    </customSheetView>
    <customSheetView guid="{70E7FFDC-983F-46F7-B68F-0BE0A8C942E0}" topLeftCell="A13">
      <selection activeCell="H37" sqref="H37"/>
      <pageMargins left="0.7" right="0.7" top="0.75" bottom="0.75" header="0.3" footer="0.3"/>
      <pageSetup paperSize="9" orientation="portrait" r:id="rId21"/>
    </customSheetView>
    <customSheetView guid="{F536E858-E5B2-4B36-88FC-BE776803F921}" topLeftCell="A14">
      <selection activeCell="C29" sqref="C29"/>
      <pageMargins left="0.7" right="0.7" top="0.75" bottom="0.75" header="0.3" footer="0.3"/>
      <pageSetup paperSize="9" orientation="portrait" r:id="rId22"/>
    </customSheetView>
    <customSheetView guid="{0780CBEB-AF66-401E-9AFD-5F77700585BC}">
      <selection activeCell="H17" sqref="H17"/>
      <pageMargins left="0.7" right="0.7" top="0.75" bottom="0.75" header="0.3" footer="0.3"/>
    </customSheetView>
    <customSheetView guid="{F0048D33-26BA-4893-8BCC-88CEF82FEBB6}">
      <selection activeCell="K38" sqref="K38"/>
      <pageMargins left="0.7" right="0.7" top="0.75" bottom="0.75" header="0.3" footer="0.3"/>
      <pageSetup paperSize="9" orientation="portrait" r:id="rId23"/>
    </customSheetView>
    <customSheetView guid="{8A1326BD-F0AB-414F-9F91-C2BB94CC9C17}">
      <selection activeCell="A26" sqref="A26:G31"/>
      <pageMargins left="0.7" right="0.7" top="0.75" bottom="0.75" header="0.3" footer="0.3"/>
    </customSheetView>
    <customSheetView guid="{FB7DEBE1-1047-4BE4-82FD-4BCA0CA8DD58}" topLeftCell="A7">
      <selection activeCell="C16" sqref="C16"/>
      <pageMargins left="0.7" right="0.7" top="0.75" bottom="0.75" header="0.3" footer="0.3"/>
    </customSheetView>
    <customSheetView guid="{B3153F5C-CAD5-4C41-96F3-3BC56052414C}" topLeftCell="A7">
      <selection activeCell="C16" sqref="C16"/>
      <pageMargins left="0.7" right="0.7" top="0.75" bottom="0.75" header="0.3" footer="0.3"/>
    </customSheetView>
    <customSheetView guid="{A7B3A108-9CF6-4687-9321-110D304B17B9}" topLeftCell="A8">
      <selection activeCell="D36" sqref="D36"/>
      <pageMargins left="0.7" right="0.7" top="0.75" bottom="0.75" header="0.3" footer="0.3"/>
      <pageSetup paperSize="9" orientation="portrait" r:id="rId24"/>
    </customSheetView>
    <customSheetView guid="{D2C72E70-F766-4D56-9E10-3C91A63BB7F3}">
      <selection activeCell="J26" sqref="J26"/>
      <pageMargins left="0.7" right="0.7" top="0.75" bottom="0.75" header="0.3" footer="0.3"/>
      <pageSetup paperSize="9" orientation="portrait" r:id="rId25"/>
    </customSheetView>
    <customSheetView guid="{7CCD1884-1631-4809-8751-AE0939C32419}">
      <selection activeCell="J26" sqref="J26"/>
      <pageMargins left="0.7" right="0.7" top="0.75" bottom="0.75" header="0.3" footer="0.3"/>
    </customSheetView>
    <customSheetView guid="{931AA63B-6827-4BF4-8E25-ED232A88A09C}">
      <selection activeCell="H38" sqref="H38"/>
      <pageMargins left="0.7" right="0.7" top="0.75" bottom="0.75" header="0.3" footer="0.3"/>
      <pageSetup paperSize="9" orientation="portrait" r:id="rId26"/>
    </customSheetView>
    <customSheetView guid="{CA1DE4BE-C006-4405-B064-304EE6CCACF1}" topLeftCell="D1">
      <selection activeCell="P19" sqref="P19"/>
      <pageMargins left="0.7" right="0.7" top="0.75" bottom="0.75" header="0.3" footer="0.3"/>
      <pageSetup paperSize="9" orientation="portrait" r:id="rId27"/>
    </customSheetView>
    <customSheetView guid="{51337751-BEAF-43F3-8CC9-400B99E751E8}" topLeftCell="A13">
      <selection activeCell="I28" sqref="I28"/>
      <pageMargins left="0.7" right="0.7" top="0.75" bottom="0.75" header="0.3" footer="0.3"/>
      <pageSetup paperSize="9" orientation="portrait" r:id="rId28"/>
    </customSheetView>
    <customSheetView guid="{F277ACEF-9FF8-431F-8537-DE60B790AA4F}">
      <selection activeCell="C27" sqref="C27"/>
      <pageMargins left="0.7" right="0.7" top="0.75" bottom="0.75" header="0.3" footer="0.3"/>
    </customSheetView>
    <customSheetView guid="{517C47E4-CB49-455E-BC80-175B09C4753D}" topLeftCell="A4">
      <selection activeCell="J26" sqref="J26"/>
      <pageMargins left="0.7" right="0.7" top="0.75" bottom="0.75" header="0.3" footer="0.3"/>
      <pageSetup paperSize="9" orientation="portrait" r:id="rId29"/>
    </customSheetView>
    <customSheetView guid="{158937B5-B45C-4722-BE34-B5B4D085C079}" topLeftCell="A68">
      <selection activeCell="C27" sqref="C27"/>
      <pageMargins left="0.7" right="0.7" top="0.75" bottom="0.75" header="0.3" footer="0.3"/>
      <pageSetup paperSize="9" orientation="portrait" r:id="rId30"/>
    </customSheetView>
    <customSheetView guid="{ED218C36-7217-4047-BB0E-77F9C99BD534}" topLeftCell="D1">
      <selection activeCell="P19" sqref="P19"/>
      <pageMargins left="0.7" right="0.7" top="0.75" bottom="0.75" header="0.3" footer="0.3"/>
      <pageSetup paperSize="9" orientation="portrait" r:id="rId31"/>
    </customSheetView>
    <customSheetView guid="{C83D4249-7B44-432A-B7FB-A6ACA6880240}">
      <selection activeCell="D12" sqref="D12"/>
      <pageMargins left="0.7" right="0.7" top="0.75" bottom="0.75" header="0.3" footer="0.3"/>
      <pageSetup paperSize="9" orientation="portrait" r:id="rId32"/>
    </customSheetView>
    <customSheetView guid="{E331DF3E-CA70-4D3D-884C-EE3579437A03}" topLeftCell="A20">
      <selection activeCell="D41" sqref="D41"/>
      <pageMargins left="0.7" right="0.7" top="0.75" bottom="0.75" header="0.3" footer="0.3"/>
      <pageSetup paperSize="9" orientation="portrait" r:id="rId33"/>
    </customSheetView>
    <customSheetView guid="{D37F8A47-E42F-4741-BE8D-5D961F7BB394}">
      <selection activeCell="D12" sqref="D12"/>
      <pageMargins left="0.7" right="0.7" top="0.75" bottom="0.75" header="0.3" footer="0.3"/>
      <pageSetup paperSize="9" orientation="portrait" r:id="rId34"/>
    </customSheetView>
    <customSheetView guid="{8CD49FA1-C4FE-4F6A-AE1C-E31C292C96A9}" topLeftCell="A4">
      <selection activeCell="J26" sqref="J26"/>
      <pageMargins left="0.7" right="0.7" top="0.75" bottom="0.75" header="0.3" footer="0.3"/>
      <pageSetup paperSize="9" orientation="portrait" r:id="rId35"/>
    </customSheetView>
    <customSheetView guid="{BB337934-72B5-4261-9EB4-9C42ECF52CD8}" topLeftCell="A20">
      <selection activeCell="D4" sqref="D4"/>
      <pageMargins left="0.7" right="0.7" top="0.75" bottom="0.75" header="0.3" footer="0.3"/>
      <pageSetup paperSize="9" orientation="portrait" r:id="rId36"/>
    </customSheetView>
    <customSheetView guid="{3AD1D9CC-D162-4119-AFCC-0AF9105FB248}">
      <selection activeCell="C11" sqref="C11"/>
      <pageMargins left="0.7" right="0.7" top="0.75" bottom="0.75" header="0.3" footer="0.3"/>
    </customSheetView>
  </customSheetViews>
  <mergeCells count="10">
    <mergeCell ref="G14:H14"/>
    <mergeCell ref="D15:D17"/>
    <mergeCell ref="E15:H15"/>
    <mergeCell ref="F16:F17"/>
    <mergeCell ref="G16:H16"/>
    <mergeCell ref="D32:D34"/>
    <mergeCell ref="E32:H32"/>
    <mergeCell ref="F33:F34"/>
    <mergeCell ref="G33:H33"/>
    <mergeCell ref="G31:H31"/>
  </mergeCells>
  <pageMargins left="0.7" right="0.7" top="0.75" bottom="0.75" header="0.3" footer="0.3"/>
  <pageSetup paperSize="9" orientation="portrait" r:id="rId37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A6D0CF-5DB4-44F1-BA80-259FCB44B11F}">
  <sheetPr codeName="Sheet14">
    <tabColor rgb="FF92D050"/>
  </sheetPr>
  <dimension ref="A1:G41"/>
  <sheetViews>
    <sheetView topLeftCell="A15" workbookViewId="0">
      <selection activeCell="B38" sqref="B38"/>
    </sheetView>
  </sheetViews>
  <sheetFormatPr defaultColWidth="9.109375" defaultRowHeight="12"/>
  <cols>
    <col min="1" max="1" width="24.88671875" style="1" bestFit="1" customWidth="1"/>
    <col min="2" max="2" width="4.109375" style="1" customWidth="1"/>
    <col min="3" max="3" width="47.44140625" style="1" customWidth="1"/>
    <col min="4" max="4" width="14.5546875" style="1" customWidth="1"/>
    <col min="5" max="5" width="15" style="1" customWidth="1"/>
    <col min="6" max="6" width="16.44140625" style="1" customWidth="1"/>
    <col min="7" max="7" width="17.5546875" style="1" customWidth="1"/>
    <col min="8" max="16384" width="9.109375" style="1"/>
  </cols>
  <sheetData>
    <row r="1" spans="1:7" ht="13.2">
      <c r="A1" s="572" t="str">
        <f>HYPERLINK("#INDEX!A2","към началната страница")</f>
        <v>към началната страница</v>
      </c>
      <c r="B1" s="550"/>
      <c r="C1" s="550"/>
    </row>
    <row r="2" spans="1:7" ht="16.5" customHeight="1">
      <c r="A2" s="572" t="str">
        <f>HYPERLINK("#INDEX!A2","back to index page")</f>
        <v>back to index page</v>
      </c>
      <c r="B2" s="550"/>
      <c r="C2" s="550"/>
    </row>
    <row r="3" spans="1:7">
      <c r="B3" s="550"/>
      <c r="C3" s="550"/>
      <c r="D3" s="550"/>
      <c r="E3" s="550"/>
      <c r="F3" s="550"/>
      <c r="G3" s="550"/>
    </row>
    <row r="9" spans="1:7" ht="13.5" customHeight="1">
      <c r="B9" s="470" t="s">
        <v>257</v>
      </c>
      <c r="C9" s="470"/>
      <c r="D9" s="27"/>
      <c r="E9" s="27"/>
      <c r="F9" s="27"/>
      <c r="G9" s="27"/>
    </row>
    <row r="10" spans="1:7" ht="13.5" customHeight="1">
      <c r="B10" s="27"/>
      <c r="C10" s="27"/>
      <c r="D10" s="27"/>
      <c r="E10" s="27"/>
      <c r="F10" s="27"/>
      <c r="G10" s="27"/>
    </row>
    <row r="11" spans="1:7" ht="13.5" customHeight="1">
      <c r="B11" s="501" t="s">
        <v>1641</v>
      </c>
      <c r="C11" s="502"/>
      <c r="D11" s="502"/>
      <c r="E11" s="502"/>
      <c r="F11" s="502"/>
      <c r="G11" s="502"/>
    </row>
    <row r="12" spans="1:7" ht="13.35" customHeight="1">
      <c r="B12" s="27"/>
      <c r="C12" s="27"/>
      <c r="D12" s="27"/>
      <c r="E12" s="27"/>
      <c r="F12" s="27"/>
      <c r="G12" s="27"/>
    </row>
    <row r="13" spans="1:7" ht="12.75" customHeight="1">
      <c r="E13" s="63"/>
      <c r="F13" s="63"/>
      <c r="G13" s="63" t="s">
        <v>118</v>
      </c>
    </row>
    <row r="14" spans="1:7" ht="38.25" customHeight="1">
      <c r="B14" s="15"/>
      <c r="C14" s="15"/>
      <c r="D14" s="1136" t="s">
        <v>45</v>
      </c>
      <c r="E14" s="1141"/>
      <c r="F14" s="1141"/>
      <c r="G14" s="1142"/>
    </row>
    <row r="15" spans="1:7" ht="17.399999999999999" customHeight="1">
      <c r="B15" s="15"/>
      <c r="C15" s="15"/>
      <c r="D15" s="1139" t="s">
        <v>1642</v>
      </c>
      <c r="E15" s="1143" t="s">
        <v>95</v>
      </c>
      <c r="F15" s="1106"/>
      <c r="G15" s="1107"/>
    </row>
    <row r="16" spans="1:7" ht="26.4" customHeight="1">
      <c r="B16" s="15"/>
      <c r="C16" s="15"/>
      <c r="D16" s="1140"/>
      <c r="E16" s="971" t="s">
        <v>96</v>
      </c>
      <c r="F16" s="971" t="s">
        <v>610</v>
      </c>
      <c r="G16" s="971" t="s">
        <v>97</v>
      </c>
    </row>
    <row r="17" spans="2:7" ht="15.75" customHeight="1">
      <c r="B17" s="15"/>
      <c r="C17" s="15"/>
      <c r="D17" s="973" t="s">
        <v>77</v>
      </c>
      <c r="E17" s="972" t="s">
        <v>1</v>
      </c>
      <c r="F17" s="972" t="s">
        <v>2</v>
      </c>
      <c r="G17" s="972" t="s">
        <v>3</v>
      </c>
    </row>
    <row r="18" spans="2:7">
      <c r="B18" s="18" t="s">
        <v>14</v>
      </c>
      <c r="C18" s="17" t="s">
        <v>91</v>
      </c>
      <c r="D18" s="157">
        <v>1548</v>
      </c>
      <c r="E18" s="157">
        <v>0</v>
      </c>
      <c r="F18" s="157">
        <v>0</v>
      </c>
      <c r="G18" s="157">
        <v>0</v>
      </c>
    </row>
    <row r="19" spans="2:7">
      <c r="B19" s="18" t="s">
        <v>15</v>
      </c>
      <c r="C19" s="17" t="s">
        <v>92</v>
      </c>
      <c r="D19" s="157"/>
      <c r="E19" s="157">
        <v>0</v>
      </c>
      <c r="F19" s="157">
        <v>0</v>
      </c>
      <c r="G19" s="157">
        <v>0</v>
      </c>
    </row>
    <row r="20" spans="2:7">
      <c r="B20" s="18" t="s">
        <v>16</v>
      </c>
      <c r="C20" s="17" t="s">
        <v>93</v>
      </c>
      <c r="D20" s="157">
        <v>0</v>
      </c>
      <c r="E20" s="157">
        <v>0</v>
      </c>
      <c r="F20" s="157">
        <v>0</v>
      </c>
      <c r="G20" s="157">
        <v>0</v>
      </c>
    </row>
    <row r="21" spans="2:7">
      <c r="B21" s="18" t="s">
        <v>17</v>
      </c>
      <c r="C21" s="17" t="s">
        <v>94</v>
      </c>
      <c r="D21" s="157">
        <v>0</v>
      </c>
      <c r="E21" s="157">
        <v>0</v>
      </c>
      <c r="F21" s="157">
        <v>0</v>
      </c>
      <c r="G21" s="157">
        <v>0</v>
      </c>
    </row>
    <row r="22" spans="2:7">
      <c r="B22" s="18">
        <v>5</v>
      </c>
      <c r="C22" s="17" t="s">
        <v>98</v>
      </c>
      <c r="D22" s="157">
        <v>0</v>
      </c>
      <c r="E22" s="159"/>
      <c r="F22" s="159"/>
      <c r="G22" s="159"/>
    </row>
    <row r="23" spans="2:7" s="33" customFormat="1" ht="11.4">
      <c r="B23" s="128">
        <v>6</v>
      </c>
      <c r="C23" s="62" t="s">
        <v>11</v>
      </c>
      <c r="D23" s="158">
        <v>1548</v>
      </c>
      <c r="E23" s="158">
        <v>0</v>
      </c>
      <c r="F23" s="158">
        <v>0</v>
      </c>
      <c r="G23" s="158">
        <v>0</v>
      </c>
    </row>
    <row r="27" spans="2:7">
      <c r="B27" s="470" t="s">
        <v>264</v>
      </c>
      <c r="C27" s="470"/>
    </row>
    <row r="28" spans="2:7" ht="13.5" customHeight="1">
      <c r="B28" s="27"/>
      <c r="C28" s="27"/>
      <c r="D28" s="27"/>
      <c r="E28" s="27"/>
      <c r="F28" s="27"/>
      <c r="G28" s="27"/>
    </row>
    <row r="29" spans="2:7" ht="13.5" customHeight="1">
      <c r="B29" s="501" t="s">
        <v>1641</v>
      </c>
      <c r="C29" s="502"/>
      <c r="D29" s="502"/>
      <c r="E29" s="502"/>
      <c r="F29" s="502"/>
      <c r="G29" s="502"/>
    </row>
    <row r="31" spans="2:7" ht="12.75" customHeight="1">
      <c r="E31" s="63"/>
      <c r="F31" s="63"/>
      <c r="G31" s="63" t="s">
        <v>118</v>
      </c>
    </row>
    <row r="32" spans="2:7" ht="38.25" customHeight="1">
      <c r="B32" s="15"/>
      <c r="C32" s="15"/>
      <c r="D32" s="1136" t="s">
        <v>45</v>
      </c>
      <c r="E32" s="1137"/>
      <c r="F32" s="1137"/>
      <c r="G32" s="1138"/>
    </row>
    <row r="33" spans="2:7" ht="17.399999999999999" customHeight="1">
      <c r="B33" s="15"/>
      <c r="C33" s="15"/>
      <c r="D33" s="1139" t="s">
        <v>1642</v>
      </c>
      <c r="E33" s="967" t="s">
        <v>95</v>
      </c>
      <c r="F33" s="966"/>
      <c r="G33" s="712"/>
    </row>
    <row r="34" spans="2:7" ht="26.4" customHeight="1">
      <c r="B34" s="15"/>
      <c r="C34" s="15"/>
      <c r="D34" s="1140"/>
      <c r="E34" s="971" t="s">
        <v>96</v>
      </c>
      <c r="F34" s="971" t="s">
        <v>610</v>
      </c>
      <c r="G34" s="971" t="s">
        <v>97</v>
      </c>
    </row>
    <row r="35" spans="2:7" ht="15.75" customHeight="1">
      <c r="B35" s="15"/>
      <c r="C35" s="15"/>
      <c r="D35" s="973" t="s">
        <v>77</v>
      </c>
      <c r="E35" s="972" t="s">
        <v>1</v>
      </c>
      <c r="F35" s="972" t="s">
        <v>2</v>
      </c>
      <c r="G35" s="972" t="s">
        <v>3</v>
      </c>
    </row>
    <row r="36" spans="2:7">
      <c r="B36" s="18" t="s">
        <v>14</v>
      </c>
      <c r="C36" s="17" t="s">
        <v>91</v>
      </c>
      <c r="D36" s="157">
        <v>2879</v>
      </c>
      <c r="E36" s="157">
        <v>0</v>
      </c>
      <c r="F36" s="157">
        <v>0</v>
      </c>
      <c r="G36" s="157">
        <v>0</v>
      </c>
    </row>
    <row r="37" spans="2:7">
      <c r="B37" s="18" t="s">
        <v>15</v>
      </c>
      <c r="C37" s="17" t="s">
        <v>92</v>
      </c>
      <c r="D37" s="157">
        <v>0</v>
      </c>
      <c r="E37" s="157">
        <v>0</v>
      </c>
      <c r="F37" s="157">
        <v>0</v>
      </c>
      <c r="G37" s="157">
        <v>0</v>
      </c>
    </row>
    <row r="38" spans="2:7">
      <c r="B38" s="18" t="s">
        <v>16</v>
      </c>
      <c r="C38" s="17" t="s">
        <v>93</v>
      </c>
      <c r="D38" s="157">
        <v>0</v>
      </c>
      <c r="E38" s="157">
        <v>0</v>
      </c>
      <c r="F38" s="157">
        <v>0</v>
      </c>
      <c r="G38" s="157">
        <v>0</v>
      </c>
    </row>
    <row r="39" spans="2:7">
      <c r="B39" s="18" t="s">
        <v>17</v>
      </c>
      <c r="C39" s="17" t="s">
        <v>94</v>
      </c>
      <c r="D39" s="157">
        <v>0</v>
      </c>
      <c r="E39" s="157">
        <v>0</v>
      </c>
      <c r="F39" s="157">
        <v>0</v>
      </c>
      <c r="G39" s="157">
        <v>0</v>
      </c>
    </row>
    <row r="40" spans="2:7">
      <c r="B40" s="18">
        <v>5</v>
      </c>
      <c r="C40" s="17" t="s">
        <v>98</v>
      </c>
      <c r="D40" s="157">
        <v>0</v>
      </c>
      <c r="E40" s="159"/>
      <c r="F40" s="159"/>
      <c r="G40" s="159"/>
    </row>
    <row r="41" spans="2:7" s="33" customFormat="1" ht="11.4">
      <c r="B41" s="128">
        <v>6</v>
      </c>
      <c r="C41" s="62" t="s">
        <v>11</v>
      </c>
      <c r="D41" s="158">
        <v>2879</v>
      </c>
      <c r="E41" s="158">
        <v>0</v>
      </c>
      <c r="F41" s="158">
        <v>0</v>
      </c>
      <c r="G41" s="158">
        <v>0</v>
      </c>
    </row>
  </sheetData>
  <customSheetViews>
    <customSheetView guid="{3FCB7B24-049F-4685-83CB-5231093E0117}" showPageBreaks="1">
      <selection activeCell="A2" sqref="A2"/>
      <pageMargins left="0.7" right="0.7" top="0.75" bottom="0.75" header="0.3" footer="0.3"/>
      <pageSetup paperSize="9" orientation="portrait" r:id="rId1"/>
    </customSheetView>
    <customSheetView guid="{D5AFDB55-6EC9-4AD2-95B0-6C58A379EC11}" topLeftCell="A13">
      <selection activeCell="D12" sqref="D12"/>
      <pageMargins left="0.7" right="0.7" top="0.75" bottom="0.75" header="0.3" footer="0.3"/>
      <pageSetup paperSize="9" orientation="portrait" r:id="rId2"/>
    </customSheetView>
    <customSheetView guid="{D7875729-B080-4603-81BD-7F736B7DD30E}">
      <selection activeCell="A2" sqref="A2"/>
      <pageMargins left="0.7" right="0.7" top="0.75" bottom="0.75" header="0.3" footer="0.3"/>
      <pageSetup paperSize="9" orientation="portrait" r:id="rId3"/>
    </customSheetView>
    <customSheetView guid="{2F76D395-57F9-4A31-A998-38329A50B4E8}" topLeftCell="A12">
      <selection activeCell="I30" sqref="I30"/>
      <pageMargins left="0.7" right="0.7" top="0.75" bottom="0.75" header="0.3" footer="0.3"/>
      <pageSetup paperSize="9" orientation="portrait" r:id="rId4"/>
    </customSheetView>
    <customSheetView guid="{5DDDA852-2807-4645-BC75-EBD4EF3323A7}" topLeftCell="A12">
      <selection activeCell="I30" sqref="I30"/>
      <pageMargins left="0.7" right="0.7" top="0.75" bottom="0.75" header="0.3" footer="0.3"/>
      <pageSetup paperSize="9" orientation="portrait" r:id="rId5"/>
    </customSheetView>
    <customSheetView guid="{697182B0-1BEF-4A85-93A0-596802852AF2}" topLeftCell="A12">
      <selection activeCell="I30" sqref="I30"/>
      <pageMargins left="0.7" right="0.7" top="0.75" bottom="0.75" header="0.3" footer="0.3"/>
      <pageSetup paperSize="9" orientation="portrait" r:id="rId6"/>
    </customSheetView>
    <customSheetView guid="{08462586-B7E0-434D-B6F4-B2B21EAA5D46}" topLeftCell="A12">
      <selection activeCell="I30" sqref="I30"/>
      <pageMargins left="0.7" right="0.7" top="0.75" bottom="0.75" header="0.3" footer="0.3"/>
      <pageSetup paperSize="9" orientation="portrait" r:id="rId7"/>
    </customSheetView>
    <customSheetView guid="{21329C76-F86B-400D-B8F5-F75B383E5B14}" topLeftCell="A12">
      <selection activeCell="I30" sqref="I30"/>
      <pageMargins left="0.7" right="0.7" top="0.75" bottom="0.75" header="0.3" footer="0.3"/>
      <pageSetup paperSize="9" orientation="portrait" r:id="rId8"/>
    </customSheetView>
    <customSheetView guid="{CFC92B1C-D4F2-414F-8F12-92F529035B08}" topLeftCell="A12">
      <selection activeCell="I30" sqref="I30"/>
      <pageMargins left="0.7" right="0.7" top="0.75" bottom="0.75" header="0.3" footer="0.3"/>
      <pageSetup paperSize="9" orientation="portrait" r:id="rId9"/>
    </customSheetView>
    <customSheetView guid="{19310327-E3BC-450F-B607-58068103BB53}" topLeftCell="A12">
      <selection activeCell="D40" sqref="D40"/>
      <pageMargins left="0.7" right="0.7" top="0.75" bottom="0.75" header="0.3" footer="0.3"/>
      <pageSetup paperSize="9" orientation="portrait" r:id="rId10"/>
    </customSheetView>
    <customSheetView guid="{D3393B8E-C3CB-4E3A-976E-E4CD065299F0}" topLeftCell="A12">
      <selection activeCell="I30" sqref="I30"/>
      <pageMargins left="0.7" right="0.7" top="0.75" bottom="0.75" header="0.3" footer="0.3"/>
      <pageSetup paperSize="9" orientation="portrait" r:id="rId11"/>
    </customSheetView>
    <customSheetView guid="{8FA5FDE5-6098-400B-9E19-77564D1D7EE8}" topLeftCell="A12">
      <selection activeCell="I30" sqref="I30"/>
      <pageMargins left="0.7" right="0.7" top="0.75" bottom="0.75" header="0.3" footer="0.3"/>
      <pageSetup paperSize="9" orientation="portrait" r:id="rId12"/>
    </customSheetView>
    <customSheetView guid="{158937B5-B45C-4722-BE34-B5B4D085C079}" topLeftCell="A12">
      <selection activeCell="I30" sqref="I30"/>
      <pageMargins left="0.7" right="0.7" top="0.75" bottom="0.75" header="0.3" footer="0.3"/>
      <pageSetup paperSize="9" orientation="portrait" r:id="rId13"/>
    </customSheetView>
    <customSheetView guid="{ED218C36-7217-4047-BB0E-77F9C99BD534}" topLeftCell="A6">
      <selection activeCell="D27" sqref="D27"/>
      <pageMargins left="0.7" right="0.7" top="0.75" bottom="0.75" header="0.3" footer="0.3"/>
      <pageSetup paperSize="9" orientation="portrait" r:id="rId14"/>
    </customSheetView>
    <customSheetView guid="{C83D4249-7B44-432A-B7FB-A6ACA6880240}" topLeftCell="A12">
      <selection activeCell="I30" sqref="I30"/>
      <pageMargins left="0.7" right="0.7" top="0.75" bottom="0.75" header="0.3" footer="0.3"/>
      <pageSetup paperSize="9" orientation="portrait" r:id="rId15"/>
    </customSheetView>
    <customSheetView guid="{E331DF3E-CA70-4D3D-884C-EE3579437A03}" topLeftCell="A12">
      <selection activeCell="I30" sqref="I30"/>
      <pageMargins left="0.7" right="0.7" top="0.75" bottom="0.75" header="0.3" footer="0.3"/>
      <pageSetup paperSize="9" orientation="portrait" r:id="rId16"/>
    </customSheetView>
    <customSheetView guid="{D37F8A47-E42F-4741-BE8D-5D961F7BB394}" topLeftCell="A12">
      <selection activeCell="I30" sqref="I30"/>
      <pageMargins left="0.7" right="0.7" top="0.75" bottom="0.75" header="0.3" footer="0.3"/>
      <pageSetup paperSize="9" orientation="portrait" r:id="rId17"/>
    </customSheetView>
    <customSheetView guid="{8CD49FA1-C4FE-4F6A-AE1C-E31C292C96A9}" topLeftCell="A12">
      <selection activeCell="I30" sqref="I30"/>
      <pageMargins left="0.7" right="0.7" top="0.75" bottom="0.75" header="0.3" footer="0.3"/>
      <pageSetup paperSize="9" orientation="portrait" r:id="rId18"/>
    </customSheetView>
    <customSheetView guid="{BB337934-72B5-4261-9EB4-9C42ECF52CD8}" topLeftCell="A12">
      <selection activeCell="I30" sqref="I30"/>
      <pageMargins left="0.7" right="0.7" top="0.75" bottom="0.75" header="0.3" footer="0.3"/>
      <pageSetup paperSize="9" orientation="portrait" r:id="rId19"/>
    </customSheetView>
    <customSheetView guid="{3AD1D9CC-D162-4119-AFCC-0AF9105FB248}" topLeftCell="A14">
      <selection activeCell="G49" sqref="G49"/>
      <pageMargins left="0.7" right="0.7" top="0.75" bottom="0.75" header="0.3" footer="0.3"/>
      <pageSetup paperSize="9" orientation="portrait" r:id="rId20"/>
    </customSheetView>
  </customSheetViews>
  <mergeCells count="5">
    <mergeCell ref="D32:G32"/>
    <mergeCell ref="D33:D34"/>
    <mergeCell ref="D14:G14"/>
    <mergeCell ref="D15:D16"/>
    <mergeCell ref="E15:G15"/>
  </mergeCells>
  <pageMargins left="0.7" right="0.7" top="0.75" bottom="0.75" header="0.3" footer="0.3"/>
  <pageSetup paperSize="9" orientation="portrait" r:id="rId2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15">
    <tabColor rgb="FF92D050"/>
  </sheetPr>
  <dimension ref="A1:F84"/>
  <sheetViews>
    <sheetView workbookViewId="0">
      <selection activeCell="B38" sqref="B38"/>
    </sheetView>
  </sheetViews>
  <sheetFormatPr defaultColWidth="9.109375" defaultRowHeight="13.2"/>
  <cols>
    <col min="1" max="1" width="24.88671875" style="82" bestFit="1" customWidth="1"/>
    <col min="2" max="2" width="24.5546875" style="82" customWidth="1"/>
    <col min="3" max="3" width="14.44140625" customWidth="1"/>
    <col min="4" max="4" width="13.5546875" style="82" customWidth="1"/>
    <col min="5" max="5" width="10.88671875" style="82" customWidth="1"/>
    <col min="6" max="6" width="11.88671875" style="82" customWidth="1"/>
    <col min="7" max="16384" width="9.109375" style="82"/>
  </cols>
  <sheetData>
    <row r="1" spans="1:6">
      <c r="A1" s="581" t="str">
        <f>HYPERLINK("#INDEX!A2","към началната страница")</f>
        <v>към началната страница</v>
      </c>
      <c r="B1"/>
      <c r="C1" s="82"/>
    </row>
    <row r="2" spans="1:6" ht="16.5" customHeight="1">
      <c r="A2" s="581" t="str">
        <f>HYPERLINK("#INDEX!A2","back to index page")</f>
        <v>back to index page</v>
      </c>
      <c r="B2"/>
      <c r="C2" s="82"/>
    </row>
    <row r="4" spans="1:6" ht="12">
      <c r="C4" s="82"/>
    </row>
    <row r="5" spans="1:6" ht="12">
      <c r="C5" s="82"/>
    </row>
    <row r="6" spans="1:6" ht="12">
      <c r="C6" s="82"/>
    </row>
    <row r="7" spans="1:6" ht="12">
      <c r="C7" s="82"/>
    </row>
    <row r="8" spans="1:6" ht="12">
      <c r="C8" s="82"/>
    </row>
    <row r="9" spans="1:6" ht="12">
      <c r="B9" s="470" t="s">
        <v>257</v>
      </c>
      <c r="C9" s="470"/>
    </row>
    <row r="11" spans="1:6" ht="12">
      <c r="B11" s="488" t="s">
        <v>1757</v>
      </c>
      <c r="C11" s="489"/>
      <c r="D11" s="489"/>
      <c r="E11" s="489"/>
      <c r="F11" s="489"/>
    </row>
    <row r="12" spans="1:6" ht="12">
      <c r="B12" s="106"/>
      <c r="C12" s="82"/>
    </row>
    <row r="13" spans="1:6" s="107" customFormat="1" ht="14.25" customHeight="1">
      <c r="F13" s="134" t="s">
        <v>118</v>
      </c>
    </row>
    <row r="14" spans="1:6" s="105" customFormat="1" ht="12" customHeight="1">
      <c r="B14" s="1145" t="s">
        <v>440</v>
      </c>
      <c r="C14" s="1149" t="s">
        <v>441</v>
      </c>
      <c r="D14" s="1149"/>
      <c r="E14" s="1148" t="s">
        <v>442</v>
      </c>
      <c r="F14" s="1148" t="s">
        <v>443</v>
      </c>
    </row>
    <row r="15" spans="1:6" s="105" customFormat="1" ht="29.25" customHeight="1">
      <c r="B15" s="1145"/>
      <c r="C15" s="136" t="s">
        <v>444</v>
      </c>
      <c r="D15" s="136" t="s">
        <v>445</v>
      </c>
      <c r="E15" s="1148"/>
      <c r="F15" s="1148"/>
    </row>
    <row r="16" spans="1:6" s="105" customFormat="1" ht="12">
      <c r="B16" s="552"/>
      <c r="C16" s="699" t="s">
        <v>0</v>
      </c>
      <c r="D16" s="699" t="s">
        <v>1</v>
      </c>
      <c r="E16" s="700" t="s">
        <v>2</v>
      </c>
      <c r="F16" s="700" t="s">
        <v>3</v>
      </c>
    </row>
    <row r="17" spans="2:6" ht="24" customHeight="1">
      <c r="B17" s="138" t="s">
        <v>446</v>
      </c>
      <c r="C17" s="177">
        <v>57259788</v>
      </c>
      <c r="D17" s="177">
        <v>57262397</v>
      </c>
      <c r="E17" s="177">
        <v>-2609</v>
      </c>
      <c r="F17" s="158">
        <v>0</v>
      </c>
    </row>
    <row r="18" spans="2:6" ht="12">
      <c r="B18" s="137" t="s">
        <v>447</v>
      </c>
      <c r="C18" s="181">
        <v>54937839</v>
      </c>
      <c r="D18" s="181">
        <v>54942815</v>
      </c>
      <c r="E18" s="181">
        <v>-4976</v>
      </c>
      <c r="F18" s="158">
        <v>0</v>
      </c>
    </row>
    <row r="19" spans="2:6" ht="12">
      <c r="B19" s="137" t="s">
        <v>448</v>
      </c>
      <c r="C19" s="181">
        <v>2268724</v>
      </c>
      <c r="D19" s="181">
        <v>2266357</v>
      </c>
      <c r="E19" s="181">
        <v>2367</v>
      </c>
      <c r="F19" s="158">
        <v>0</v>
      </c>
    </row>
    <row r="20" spans="2:6" ht="12">
      <c r="B20" s="137" t="s">
        <v>1287</v>
      </c>
      <c r="C20" s="181">
        <v>53225</v>
      </c>
      <c r="D20" s="181">
        <v>53225</v>
      </c>
      <c r="E20" s="181">
        <v>0</v>
      </c>
      <c r="F20" s="158">
        <v>0</v>
      </c>
    </row>
    <row r="21" spans="2:6" ht="11.25" customHeight="1">
      <c r="B21" s="135" t="s">
        <v>449</v>
      </c>
      <c r="C21" s="160"/>
      <c r="D21" s="160"/>
      <c r="E21" s="160"/>
      <c r="F21" s="161"/>
    </row>
    <row r="22" spans="2:6" ht="12">
      <c r="B22" s="210" t="s">
        <v>630</v>
      </c>
      <c r="C22" s="181">
        <v>13881019</v>
      </c>
      <c r="D22" s="181">
        <v>10965544</v>
      </c>
      <c r="E22" s="181">
        <v>2915475</v>
      </c>
      <c r="F22" s="161"/>
    </row>
    <row r="23" spans="2:6" ht="12">
      <c r="B23" s="210" t="s">
        <v>629</v>
      </c>
      <c r="C23" s="181">
        <v>41056820</v>
      </c>
      <c r="D23" s="181">
        <v>43977271</v>
      </c>
      <c r="E23" s="181">
        <v>-2920451</v>
      </c>
      <c r="F23" s="161"/>
    </row>
    <row r="24" spans="2:6" ht="12">
      <c r="B24" s="210" t="s">
        <v>611</v>
      </c>
      <c r="C24" s="181">
        <v>125</v>
      </c>
      <c r="D24" s="181">
        <v>97</v>
      </c>
      <c r="E24" s="181">
        <v>28</v>
      </c>
      <c r="F24" s="161"/>
    </row>
    <row r="25" spans="2:6" ht="12">
      <c r="B25" s="210" t="s">
        <v>612</v>
      </c>
      <c r="C25" s="181">
        <v>2043</v>
      </c>
      <c r="D25" s="181">
        <v>2090</v>
      </c>
      <c r="E25" s="181">
        <v>-47</v>
      </c>
      <c r="F25" s="161"/>
    </row>
    <row r="26" spans="2:6" ht="12">
      <c r="B26" s="210" t="s">
        <v>615</v>
      </c>
      <c r="C26" s="181">
        <v>78</v>
      </c>
      <c r="D26" s="181">
        <v>219</v>
      </c>
      <c r="E26" s="181">
        <v>-141</v>
      </c>
      <c r="F26" s="161"/>
    </row>
    <row r="27" spans="2:6" ht="12">
      <c r="B27" s="210" t="s">
        <v>613</v>
      </c>
      <c r="C27" s="181">
        <v>97554</v>
      </c>
      <c r="D27" s="181">
        <v>97851</v>
      </c>
      <c r="E27" s="181">
        <v>-297</v>
      </c>
      <c r="F27" s="161"/>
    </row>
    <row r="28" spans="2:6" ht="12">
      <c r="B28" s="210" t="s">
        <v>616</v>
      </c>
      <c r="C28" s="181">
        <v>209</v>
      </c>
      <c r="D28" s="181">
        <v>147</v>
      </c>
      <c r="E28" s="181">
        <v>62</v>
      </c>
      <c r="F28" s="161"/>
    </row>
    <row r="29" spans="2:6" ht="12">
      <c r="B29" s="210" t="s">
        <v>617</v>
      </c>
      <c r="C29" s="181">
        <v>155238</v>
      </c>
      <c r="D29" s="181">
        <v>155118</v>
      </c>
      <c r="E29" s="181">
        <v>120</v>
      </c>
      <c r="F29" s="161"/>
    </row>
    <row r="30" spans="2:6" ht="12">
      <c r="B30" s="210" t="s">
        <v>619</v>
      </c>
      <c r="C30" s="181">
        <v>4754</v>
      </c>
      <c r="D30" s="181">
        <v>4786</v>
      </c>
      <c r="E30" s="181">
        <v>-32</v>
      </c>
      <c r="F30" s="161"/>
    </row>
    <row r="31" spans="2:6" ht="12">
      <c r="B31" s="210" t="s">
        <v>620</v>
      </c>
      <c r="C31" s="181">
        <v>14708</v>
      </c>
      <c r="D31" s="181">
        <v>14687</v>
      </c>
      <c r="E31" s="181">
        <v>21</v>
      </c>
      <c r="F31" s="161"/>
    </row>
    <row r="32" spans="2:6" ht="12">
      <c r="B32" s="210" t="s">
        <v>621</v>
      </c>
      <c r="C32" s="181">
        <v>104</v>
      </c>
      <c r="D32" s="181">
        <v>53</v>
      </c>
      <c r="E32" s="181">
        <v>51</v>
      </c>
      <c r="F32" s="161"/>
    </row>
    <row r="33" spans="2:6" ht="12">
      <c r="B33" s="210" t="s">
        <v>622</v>
      </c>
      <c r="C33" s="181">
        <v>234</v>
      </c>
      <c r="D33" s="181">
        <v>239</v>
      </c>
      <c r="E33" s="181">
        <v>-5</v>
      </c>
      <c r="F33" s="161"/>
    </row>
    <row r="34" spans="2:6" ht="12">
      <c r="B34" s="210" t="s">
        <v>623</v>
      </c>
      <c r="C34" s="181">
        <v>231767</v>
      </c>
      <c r="D34" s="181">
        <v>231739</v>
      </c>
      <c r="E34" s="181">
        <v>28</v>
      </c>
      <c r="F34" s="161"/>
    </row>
    <row r="35" spans="2:6" ht="12">
      <c r="B35" s="210" t="s">
        <v>624</v>
      </c>
      <c r="C35" s="181">
        <v>14</v>
      </c>
      <c r="D35" s="181">
        <v>0</v>
      </c>
      <c r="E35" s="181">
        <v>14</v>
      </c>
      <c r="F35" s="161"/>
    </row>
    <row r="36" spans="2:6" ht="12">
      <c r="B36" s="210" t="s">
        <v>625</v>
      </c>
      <c r="C36" s="181">
        <v>69</v>
      </c>
      <c r="D36" s="181">
        <v>61</v>
      </c>
      <c r="E36" s="181">
        <v>8</v>
      </c>
      <c r="F36" s="161"/>
    </row>
    <row r="37" spans="2:6" ht="12">
      <c r="B37" s="210" t="s">
        <v>626</v>
      </c>
      <c r="C37" s="181">
        <v>651</v>
      </c>
      <c r="D37" s="181">
        <v>579</v>
      </c>
      <c r="E37" s="181">
        <v>72</v>
      </c>
      <c r="F37" s="161"/>
    </row>
    <row r="38" spans="2:6" ht="12">
      <c r="B38" s="210" t="s">
        <v>627</v>
      </c>
      <c r="C38" s="181">
        <v>4493</v>
      </c>
      <c r="D38" s="181">
        <v>4357</v>
      </c>
      <c r="E38" s="181">
        <v>136</v>
      </c>
      <c r="F38" s="161"/>
    </row>
    <row r="39" spans="2:6" ht="12">
      <c r="B39" s="210" t="s">
        <v>628</v>
      </c>
      <c r="C39" s="181">
        <v>1688087</v>
      </c>
      <c r="D39" s="181">
        <v>1685709</v>
      </c>
      <c r="E39" s="181">
        <v>2378</v>
      </c>
      <c r="F39" s="161"/>
    </row>
    <row r="40" spans="2:6">
      <c r="B40" s="210" t="s">
        <v>614</v>
      </c>
      <c r="C40" s="181">
        <v>68596</v>
      </c>
      <c r="D40" s="181">
        <v>68625</v>
      </c>
      <c r="E40" s="198">
        <v>-29</v>
      </c>
      <c r="F40" s="203"/>
    </row>
    <row r="41" spans="2:6">
      <c r="B41" s="210" t="s">
        <v>1286</v>
      </c>
      <c r="C41" s="181">
        <v>53225</v>
      </c>
      <c r="D41" s="181">
        <v>53225</v>
      </c>
      <c r="E41" s="198">
        <v>0</v>
      </c>
      <c r="F41" s="203"/>
    </row>
    <row r="42" spans="2:6">
      <c r="B42" s="210" t="s">
        <v>618</v>
      </c>
      <c r="C42" s="181">
        <v>0</v>
      </c>
      <c r="D42" s="181">
        <v>0</v>
      </c>
      <c r="E42" s="198">
        <v>0</v>
      </c>
      <c r="F42" s="203"/>
    </row>
    <row r="43" spans="2:6" ht="12">
      <c r="B43" s="108"/>
      <c r="C43" s="109"/>
      <c r="D43" s="109"/>
      <c r="E43" s="110"/>
      <c r="F43" s="110"/>
    </row>
    <row r="44" spans="2:6" ht="12">
      <c r="B44" s="1144" t="s">
        <v>450</v>
      </c>
      <c r="C44" s="1144"/>
      <c r="D44" s="1144"/>
      <c r="E44" s="1144"/>
      <c r="F44" s="1144"/>
    </row>
    <row r="45" spans="2:6" ht="12">
      <c r="B45" s="1144" t="s">
        <v>451</v>
      </c>
      <c r="C45" s="1144"/>
      <c r="D45" s="1144"/>
      <c r="E45" s="1144"/>
      <c r="F45" s="1144"/>
    </row>
    <row r="46" spans="2:6" ht="12">
      <c r="C46" s="82"/>
    </row>
    <row r="47" spans="2:6" ht="12">
      <c r="C47" s="82"/>
    </row>
    <row r="48" spans="2:6" ht="12">
      <c r="B48" s="470" t="s">
        <v>264</v>
      </c>
      <c r="C48" s="470"/>
    </row>
    <row r="50" spans="2:6" ht="12">
      <c r="B50" s="488" t="s">
        <v>1757</v>
      </c>
      <c r="C50" s="489"/>
      <c r="D50" s="489"/>
      <c r="E50" s="489"/>
      <c r="F50" s="489"/>
    </row>
    <row r="51" spans="2:6" s="107" customFormat="1" ht="12.75" customHeight="1">
      <c r="B51" s="106"/>
      <c r="C51" s="82"/>
      <c r="D51" s="82"/>
      <c r="E51" s="82"/>
      <c r="F51" s="82"/>
    </row>
    <row r="52" spans="2:6" ht="12.75" customHeight="1">
      <c r="B52" s="107"/>
      <c r="C52" s="107"/>
      <c r="D52" s="107"/>
      <c r="E52" s="107"/>
      <c r="F52" s="134" t="s">
        <v>118</v>
      </c>
    </row>
    <row r="53" spans="2:6" ht="24" customHeight="1">
      <c r="B53" s="1145" t="s">
        <v>440</v>
      </c>
      <c r="C53" s="1146" t="s">
        <v>441</v>
      </c>
      <c r="D53" s="1147"/>
      <c r="E53" s="1148" t="s">
        <v>442</v>
      </c>
      <c r="F53" s="1148" t="s">
        <v>443</v>
      </c>
    </row>
    <row r="54" spans="2:6" ht="20.25" customHeight="1">
      <c r="B54" s="1145"/>
      <c r="C54" s="136" t="s">
        <v>444</v>
      </c>
      <c r="D54" s="136" t="s">
        <v>445</v>
      </c>
      <c r="E54" s="1148"/>
      <c r="F54" s="1148"/>
    </row>
    <row r="55" spans="2:6" s="105" customFormat="1" ht="12">
      <c r="B55" s="552"/>
      <c r="C55" s="699" t="s">
        <v>0</v>
      </c>
      <c r="D55" s="699" t="s">
        <v>1</v>
      </c>
      <c r="E55" s="700" t="s">
        <v>2</v>
      </c>
      <c r="F55" s="700" t="s">
        <v>3</v>
      </c>
    </row>
    <row r="56" spans="2:6" ht="12">
      <c r="B56" s="138" t="s">
        <v>446</v>
      </c>
      <c r="C56" s="177">
        <v>57463689</v>
      </c>
      <c r="D56" s="177">
        <v>57466298</v>
      </c>
      <c r="E56" s="177">
        <v>-2609</v>
      </c>
      <c r="F56" s="158">
        <v>0</v>
      </c>
    </row>
    <row r="57" spans="2:6" ht="12">
      <c r="B57" s="137" t="s">
        <v>447</v>
      </c>
      <c r="C57" s="181">
        <v>55141740</v>
      </c>
      <c r="D57" s="181">
        <v>55146716</v>
      </c>
      <c r="E57" s="181">
        <v>-4976</v>
      </c>
      <c r="F57" s="158">
        <v>0</v>
      </c>
    </row>
    <row r="58" spans="2:6" ht="21" customHeight="1">
      <c r="B58" s="137" t="s">
        <v>448</v>
      </c>
      <c r="C58" s="181">
        <v>2268724</v>
      </c>
      <c r="D58" s="181">
        <v>2266357</v>
      </c>
      <c r="E58" s="181">
        <v>2367</v>
      </c>
      <c r="F58" s="158">
        <v>0</v>
      </c>
    </row>
    <row r="59" spans="2:6" ht="12">
      <c r="B59" s="137" t="s">
        <v>1287</v>
      </c>
      <c r="C59" s="181">
        <v>53225</v>
      </c>
      <c r="D59" s="181">
        <v>53225</v>
      </c>
      <c r="E59" s="181">
        <v>0</v>
      </c>
      <c r="F59" s="158">
        <v>0</v>
      </c>
    </row>
    <row r="60" spans="2:6" ht="12">
      <c r="B60" s="135" t="s">
        <v>449</v>
      </c>
      <c r="C60" s="160"/>
      <c r="D60" s="160"/>
      <c r="E60" s="160"/>
      <c r="F60" s="161"/>
    </row>
    <row r="61" spans="2:6" ht="12">
      <c r="B61" s="210" t="s">
        <v>630</v>
      </c>
      <c r="C61" s="181">
        <v>13553141</v>
      </c>
      <c r="D61" s="181">
        <v>10938334</v>
      </c>
      <c r="E61" s="181">
        <v>2614807</v>
      </c>
      <c r="F61" s="161"/>
    </row>
    <row r="62" spans="2:6" ht="12">
      <c r="B62" s="210" t="s">
        <v>629</v>
      </c>
      <c r="C62" s="181">
        <v>41588599</v>
      </c>
      <c r="D62" s="181">
        <v>44208382</v>
      </c>
      <c r="E62" s="181">
        <v>-2619783</v>
      </c>
      <c r="F62" s="161"/>
    </row>
    <row r="63" spans="2:6" ht="12">
      <c r="B63" s="210" t="s">
        <v>611</v>
      </c>
      <c r="C63" s="181">
        <v>125</v>
      </c>
      <c r="D63" s="181">
        <v>97</v>
      </c>
      <c r="E63" s="181">
        <v>28</v>
      </c>
      <c r="F63" s="161"/>
    </row>
    <row r="64" spans="2:6" ht="12">
      <c r="B64" s="210" t="s">
        <v>612</v>
      </c>
      <c r="C64" s="181">
        <v>2043</v>
      </c>
      <c r="D64" s="181">
        <v>2090</v>
      </c>
      <c r="E64" s="181">
        <v>-47</v>
      </c>
      <c r="F64" s="161"/>
    </row>
    <row r="65" spans="2:6" ht="12">
      <c r="B65" s="210" t="s">
        <v>615</v>
      </c>
      <c r="C65" s="181">
        <v>78</v>
      </c>
      <c r="D65" s="181">
        <v>219</v>
      </c>
      <c r="E65" s="181">
        <v>-141</v>
      </c>
      <c r="F65" s="161"/>
    </row>
    <row r="66" spans="2:6" ht="12">
      <c r="B66" s="210" t="s">
        <v>613</v>
      </c>
      <c r="C66" s="181">
        <v>97554</v>
      </c>
      <c r="D66" s="181">
        <v>97851</v>
      </c>
      <c r="E66" s="181">
        <v>-297</v>
      </c>
      <c r="F66" s="161"/>
    </row>
    <row r="67" spans="2:6" ht="12">
      <c r="B67" s="210" t="s">
        <v>616</v>
      </c>
      <c r="C67" s="181">
        <v>209</v>
      </c>
      <c r="D67" s="181">
        <v>147</v>
      </c>
      <c r="E67" s="181">
        <v>62</v>
      </c>
      <c r="F67" s="161"/>
    </row>
    <row r="68" spans="2:6" ht="12">
      <c r="B68" s="210" t="s">
        <v>617</v>
      </c>
      <c r="C68" s="181">
        <v>155238</v>
      </c>
      <c r="D68" s="181">
        <v>155118</v>
      </c>
      <c r="E68" s="181">
        <v>120</v>
      </c>
      <c r="F68" s="161"/>
    </row>
    <row r="69" spans="2:6" ht="12">
      <c r="B69" s="210" t="s">
        <v>619</v>
      </c>
      <c r="C69" s="181">
        <v>4754</v>
      </c>
      <c r="D69" s="181">
        <v>4786</v>
      </c>
      <c r="E69" s="181">
        <v>-32</v>
      </c>
      <c r="F69" s="161"/>
    </row>
    <row r="70" spans="2:6" ht="12">
      <c r="B70" s="210" t="s">
        <v>620</v>
      </c>
      <c r="C70" s="181">
        <v>14708</v>
      </c>
      <c r="D70" s="181">
        <v>14687</v>
      </c>
      <c r="E70" s="181">
        <v>21</v>
      </c>
      <c r="F70" s="161"/>
    </row>
    <row r="71" spans="2:6" ht="12">
      <c r="B71" s="210" t="s">
        <v>621</v>
      </c>
      <c r="C71" s="181">
        <v>104</v>
      </c>
      <c r="D71" s="181">
        <v>53</v>
      </c>
      <c r="E71" s="181">
        <v>51</v>
      </c>
      <c r="F71" s="161"/>
    </row>
    <row r="72" spans="2:6" ht="12">
      <c r="B72" s="210" t="s">
        <v>622</v>
      </c>
      <c r="C72" s="181">
        <v>234</v>
      </c>
      <c r="D72" s="181">
        <v>239</v>
      </c>
      <c r="E72" s="181">
        <v>-5</v>
      </c>
      <c r="F72" s="161"/>
    </row>
    <row r="73" spans="2:6" ht="12">
      <c r="B73" s="210" t="s">
        <v>623</v>
      </c>
      <c r="C73" s="181">
        <v>231767</v>
      </c>
      <c r="D73" s="181">
        <v>231739</v>
      </c>
      <c r="E73" s="181">
        <v>28</v>
      </c>
      <c r="F73" s="161"/>
    </row>
    <row r="74" spans="2:6" ht="12">
      <c r="B74" s="210" t="s">
        <v>624</v>
      </c>
      <c r="C74" s="181">
        <v>14</v>
      </c>
      <c r="D74" s="181">
        <v>0</v>
      </c>
      <c r="E74" s="181">
        <v>14</v>
      </c>
      <c r="F74" s="161"/>
    </row>
    <row r="75" spans="2:6" ht="12">
      <c r="B75" s="210" t="s">
        <v>625</v>
      </c>
      <c r="C75" s="181">
        <v>69</v>
      </c>
      <c r="D75" s="181">
        <v>61</v>
      </c>
      <c r="E75" s="181">
        <v>8</v>
      </c>
      <c r="F75" s="161"/>
    </row>
    <row r="76" spans="2:6" ht="12">
      <c r="B76" s="210" t="s">
        <v>626</v>
      </c>
      <c r="C76" s="181">
        <v>651</v>
      </c>
      <c r="D76" s="181">
        <v>579</v>
      </c>
      <c r="E76" s="181">
        <v>72</v>
      </c>
      <c r="F76" s="161"/>
    </row>
    <row r="77" spans="2:6" ht="12">
      <c r="B77" s="210" t="s">
        <v>627</v>
      </c>
      <c r="C77" s="181">
        <v>4493</v>
      </c>
      <c r="D77" s="181">
        <v>4357</v>
      </c>
      <c r="E77" s="181">
        <v>136</v>
      </c>
      <c r="F77" s="161"/>
    </row>
    <row r="78" spans="2:6" ht="12">
      <c r="B78" s="210" t="s">
        <v>628</v>
      </c>
      <c r="C78" s="181">
        <v>1688087</v>
      </c>
      <c r="D78" s="181">
        <v>1685709</v>
      </c>
      <c r="E78" s="181">
        <v>2378</v>
      </c>
      <c r="F78" s="161"/>
    </row>
    <row r="79" spans="2:6" ht="12">
      <c r="B79" s="210" t="s">
        <v>614</v>
      </c>
      <c r="C79" s="181">
        <v>68596</v>
      </c>
      <c r="D79" s="181">
        <v>68625</v>
      </c>
      <c r="E79" s="198">
        <v>-29</v>
      </c>
      <c r="F79" s="161"/>
    </row>
    <row r="80" spans="2:6" ht="12">
      <c r="B80" s="210" t="s">
        <v>1286</v>
      </c>
      <c r="C80" s="181">
        <v>53225</v>
      </c>
      <c r="D80" s="181">
        <v>53225</v>
      </c>
      <c r="E80" s="198">
        <v>0</v>
      </c>
      <c r="F80" s="161"/>
    </row>
    <row r="81" spans="2:6" ht="12">
      <c r="B81" s="210" t="s">
        <v>618</v>
      </c>
      <c r="C81" s="181">
        <v>0</v>
      </c>
      <c r="D81" s="181">
        <v>0</v>
      </c>
      <c r="E81" s="198">
        <v>0</v>
      </c>
      <c r="F81" s="161"/>
    </row>
    <row r="82" spans="2:6" ht="12">
      <c r="C82" s="82"/>
    </row>
    <row r="83" spans="2:6" ht="12">
      <c r="B83" s="1144" t="s">
        <v>450</v>
      </c>
      <c r="C83" s="1144"/>
      <c r="D83" s="1144"/>
      <c r="E83" s="1144"/>
      <c r="F83" s="1144"/>
    </row>
    <row r="84" spans="2:6" ht="12">
      <c r="B84" s="1144" t="s">
        <v>451</v>
      </c>
      <c r="C84" s="1144"/>
      <c r="D84" s="1144"/>
      <c r="E84" s="1144"/>
      <c r="F84" s="1144"/>
    </row>
  </sheetData>
  <customSheetViews>
    <customSheetView guid="{3FCB7B24-049F-4685-83CB-5231093E0117}" showPageBreaks="1" topLeftCell="A27">
      <selection activeCell="H57" sqref="H57"/>
      <pageMargins left="0.75" right="0.75" top="1" bottom="1" header="0.5" footer="0.5"/>
      <pageSetup paperSize="9" orientation="portrait" r:id="rId1"/>
      <headerFooter alignWithMargins="0"/>
    </customSheetView>
    <customSheetView guid="{D5AFDB55-6EC9-4AD2-95B0-6C58A379EC11}">
      <selection activeCell="C57" sqref="C57"/>
      <pageMargins left="0.75" right="0.75" top="1" bottom="1" header="0.5" footer="0.5"/>
      <pageSetup paperSize="9" orientation="portrait" r:id="rId2"/>
      <headerFooter alignWithMargins="0"/>
    </customSheetView>
    <customSheetView guid="{D7875729-B080-4603-81BD-7F736B7DD30E}" topLeftCell="A27">
      <selection activeCell="H57" sqref="H57"/>
      <pageMargins left="0.75" right="0.75" top="1" bottom="1" header="0.5" footer="0.5"/>
      <pageSetup paperSize="9" orientation="portrait" r:id="rId3"/>
      <headerFooter alignWithMargins="0"/>
    </customSheetView>
    <customSheetView guid="{2F76D395-57F9-4A31-A998-38329A50B4E8}" topLeftCell="A28">
      <selection activeCell="I48" sqref="I48:M49"/>
      <pageMargins left="0.75" right="0.75" top="1" bottom="1" header="0.5" footer="0.5"/>
      <pageSetup paperSize="9" orientation="portrait" r:id="rId4"/>
      <headerFooter alignWithMargins="0"/>
    </customSheetView>
    <customSheetView guid="{5DDDA852-2807-4645-BC75-EBD4EF3323A7}">
      <selection activeCell="H5" sqref="H5"/>
      <pageMargins left="0.75" right="0.75" top="1" bottom="1" header="0.5" footer="0.5"/>
      <pageSetup paperSize="9" orientation="portrait" r:id="rId5"/>
      <headerFooter alignWithMargins="0"/>
    </customSheetView>
    <customSheetView guid="{697182B0-1BEF-4A85-93A0-596802852AF2}">
      <selection activeCell="H95" sqref="H95"/>
      <pageMargins left="0.75" right="0.75" top="1" bottom="1" header="0.5" footer="0.5"/>
      <pageSetup paperSize="9" orientation="portrait" r:id="rId6"/>
      <headerFooter alignWithMargins="0"/>
    </customSheetView>
    <customSheetView guid="{08462586-B7E0-434D-B6F4-B2B21EAA5D46}">
      <selection activeCell="C57" sqref="C57"/>
      <pageMargins left="0.75" right="0.75" top="1" bottom="1" header="0.5" footer="0.5"/>
      <pageSetup paperSize="9" orientation="portrait" r:id="rId7"/>
      <headerFooter alignWithMargins="0"/>
    </customSheetView>
    <customSheetView guid="{21329C76-F86B-400D-B8F5-F75B383E5B14}">
      <selection activeCell="C57" sqref="C57"/>
      <pageMargins left="0.75" right="0.75" top="1" bottom="1" header="0.5" footer="0.5"/>
      <pageSetup paperSize="9" orientation="portrait" r:id="rId8"/>
      <headerFooter alignWithMargins="0"/>
    </customSheetView>
    <customSheetView guid="{CFC92B1C-D4F2-414F-8F12-92F529035B08}">
      <selection activeCell="G28" sqref="G28"/>
      <pageMargins left="0.75" right="0.75" top="1" bottom="1" header="0.5" footer="0.5"/>
      <pageSetup paperSize="9" orientation="portrait" r:id="rId9"/>
      <headerFooter alignWithMargins="0"/>
    </customSheetView>
    <customSheetView guid="{19310327-E3BC-450F-B607-58068103BB53}">
      <selection activeCell="C57" sqref="C57"/>
      <pageMargins left="0.75" right="0.75" top="1" bottom="1" header="0.5" footer="0.5"/>
      <pageSetup paperSize="9" orientation="portrait" r:id="rId10"/>
      <headerFooter alignWithMargins="0"/>
    </customSheetView>
    <customSheetView guid="{D3393B8E-C3CB-4E3A-976E-E4CD065299F0}" topLeftCell="A19">
      <selection activeCell="D36" sqref="D36"/>
      <pageMargins left="0.75" right="0.75" top="1" bottom="1" header="0.5" footer="0.5"/>
      <pageSetup paperSize="9" orientation="portrait" r:id="rId11"/>
      <headerFooter alignWithMargins="0"/>
    </customSheetView>
    <customSheetView guid="{8FA5FDE5-6098-400B-9E19-77564D1D7EE8}">
      <selection activeCell="G28" sqref="G28"/>
      <pageMargins left="0.75" right="0.75" top="1" bottom="1" header="0.5" footer="0.5"/>
      <pageSetup paperSize="9" orientation="portrait" r:id="rId12"/>
      <headerFooter alignWithMargins="0"/>
    </customSheetView>
    <customSheetView guid="{0B9AA238-A559-44CB-8EC2-529DA28A3F7B}" topLeftCell="A28">
      <selection activeCell="I48" sqref="I48:M49"/>
      <pageMargins left="0.75" right="0.75" top="1" bottom="1" header="0.5" footer="0.5"/>
      <pageSetup paperSize="9" orientation="portrait" r:id="rId13"/>
      <headerFooter alignWithMargins="0"/>
    </customSheetView>
    <customSheetView guid="{37D20B4B-3220-4613-A3F1-1C4C1CF14C1F}">
      <selection activeCell="G28" sqref="G28"/>
      <pageMargins left="0.75" right="0.75" top="1" bottom="1" header="0.5" footer="0.5"/>
      <pageSetup paperSize="9" orientation="portrait" r:id="rId14"/>
      <headerFooter alignWithMargins="0"/>
    </customSheetView>
    <customSheetView guid="{DB462ED3-28DC-47D7-98F7-CED01F66E2C7}">
      <selection activeCell="H95" sqref="H95"/>
      <pageMargins left="0.75" right="0.75" top="1" bottom="1" header="0.5" footer="0.5"/>
      <pageSetup paperSize="9" orientation="portrait" r:id="rId15"/>
      <headerFooter alignWithMargins="0"/>
    </customSheetView>
    <customSheetView guid="{10DA2791-762D-4555-9FFF-E41154ADFE31}">
      <selection activeCell="H95" sqref="H95"/>
      <pageMargins left="0.75" right="0.75" top="1" bottom="1" header="0.5" footer="0.5"/>
      <pageSetup paperSize="9" orientation="portrait" r:id="rId16"/>
      <headerFooter alignWithMargins="0"/>
    </customSheetView>
    <customSheetView guid="{BE68C6EB-1B64-4B3E-8DDC-CA26F318E610}" topLeftCell="A72">
      <selection activeCell="D4" sqref="D4"/>
      <pageMargins left="0.75" right="0.75" top="1" bottom="1" header="0.5" footer="0.5"/>
      <pageSetup paperSize="9" orientation="portrait" r:id="rId17"/>
      <headerFooter alignWithMargins="0"/>
    </customSheetView>
    <customSheetView guid="{5AF40965-2356-4A48-B6FA-CB814CA4D7B2}">
      <selection activeCell="H95" sqref="H95"/>
      <pageMargins left="0.75" right="0.75" top="1" bottom="1" header="0.5" footer="0.5"/>
      <pageSetup paperSize="9" orientation="portrait" r:id="rId18"/>
      <headerFooter alignWithMargins="0"/>
    </customSheetView>
    <customSheetView guid="{59094C18-3CB5-482F-AA6A-9C313A318EBB}">
      <selection activeCell="C57" sqref="C57"/>
      <pageMargins left="0.75" right="0.75" top="1" bottom="1" header="0.5" footer="0.5"/>
      <pageSetup paperSize="9" orientation="portrait" r:id="rId19"/>
      <headerFooter alignWithMargins="0"/>
    </customSheetView>
    <customSheetView guid="{FD092655-EBEC-4730-9895-1567D9B70D5F}" topLeftCell="A13">
      <selection activeCell="A62" sqref="A62"/>
      <pageMargins left="0.75" right="0.75" top="1" bottom="1" header="0.5" footer="0.5"/>
      <pageSetup paperSize="9" orientation="portrait" r:id="rId20"/>
      <headerFooter alignWithMargins="0"/>
    </customSheetView>
    <customSheetView guid="{7CA1DEE6-746E-4947-9BED-24AAED6E8B57}">
      <selection activeCell="A2" sqref="A2"/>
      <pageMargins left="0.75" right="0.75" top="1" bottom="1" header="0.5" footer="0.5"/>
      <pageSetup paperSize="9" orientation="portrait" r:id="rId21"/>
      <headerFooter alignWithMargins="0"/>
    </customSheetView>
    <customSheetView guid="{70E7FFDC-983F-46F7-B68F-0BE0A8C942E0}" topLeftCell="A43">
      <selection activeCell="F50" sqref="F50"/>
      <pageMargins left="0.75" right="0.75" top="1" bottom="1" header="0.5" footer="0.5"/>
      <pageSetup paperSize="9" orientation="portrait" r:id="rId22"/>
      <headerFooter alignWithMargins="0"/>
    </customSheetView>
    <customSheetView guid="{F536E858-E5B2-4B36-88FC-BE776803F921}" topLeftCell="A13">
      <selection activeCell="A62" sqref="A62"/>
      <pageMargins left="0.75" right="0.75" top="1" bottom="1" header="0.5" footer="0.5"/>
      <pageSetup paperSize="9" orientation="portrait" r:id="rId23"/>
      <headerFooter alignWithMargins="0"/>
    </customSheetView>
    <customSheetView guid="{0780CBEB-AF66-401E-9AFD-5F77700585BC}">
      <selection activeCell="H35" sqref="H35"/>
      <pageMargins left="0.75" right="0.75" top="1" bottom="1" header="0.5" footer="0.5"/>
      <pageSetup paperSize="9" orientation="portrait" r:id="rId24"/>
      <headerFooter alignWithMargins="0"/>
    </customSheetView>
    <customSheetView guid="{F0048D33-26BA-4893-8BCC-88CEF82FEBB6}" topLeftCell="A19">
      <selection activeCell="H7" sqref="H7:L27"/>
      <pageMargins left="0.75" right="0.75" top="1" bottom="1" header="0.5" footer="0.5"/>
      <pageSetup paperSize="9" orientation="portrait" r:id="rId25"/>
      <headerFooter alignWithMargins="0"/>
    </customSheetView>
    <customSheetView guid="{8A1326BD-F0AB-414F-9F91-C2BB94CC9C17}" topLeftCell="A30">
      <selection activeCell="A42" sqref="A42:E62"/>
      <pageMargins left="0.75" right="0.75" top="1" bottom="1" header="0.5" footer="0.5"/>
      <pageSetup paperSize="9" orientation="portrait" r:id="rId26"/>
      <headerFooter alignWithMargins="0"/>
    </customSheetView>
    <customSheetView guid="{FB7DEBE1-1047-4BE4-82FD-4BCA0CA8DD58}" topLeftCell="A10">
      <selection activeCell="A8" sqref="A8:A9"/>
      <pageMargins left="0.75" right="0.75" top="1" bottom="1" header="0.5" footer="0.5"/>
      <pageSetup paperSize="9" orientation="portrait" r:id="rId27"/>
      <headerFooter alignWithMargins="0"/>
    </customSheetView>
    <customSheetView guid="{B3153F5C-CAD5-4C41-96F3-3BC56052414C}" topLeftCell="A10">
      <selection activeCell="A8" sqref="A8:A9"/>
      <pageMargins left="0.75" right="0.75" top="1" bottom="1" header="0.5" footer="0.5"/>
      <pageSetup paperSize="9" orientation="portrait" r:id="rId28"/>
      <headerFooter alignWithMargins="0"/>
    </customSheetView>
    <customSheetView guid="{A7B3A108-9CF6-4687-9321-110D304B17B9}" topLeftCell="A13">
      <selection activeCell="A62" sqref="A62"/>
      <pageMargins left="0.75" right="0.75" top="1" bottom="1" header="0.5" footer="0.5"/>
      <pageSetup paperSize="9" orientation="portrait" r:id="rId29"/>
      <headerFooter alignWithMargins="0"/>
    </customSheetView>
    <customSheetView guid="{D2C72E70-F766-4D56-9E10-3C91A63BB7F3}">
      <selection activeCell="B10" sqref="B10"/>
      <pageMargins left="0.75" right="0.75" top="1" bottom="1" header="0.5" footer="0.5"/>
      <pageSetup paperSize="9" orientation="portrait" r:id="rId30"/>
      <headerFooter alignWithMargins="0"/>
    </customSheetView>
    <customSheetView guid="{7CCD1884-1631-4809-8751-AE0939C32419}">
      <selection activeCell="C57" sqref="C57"/>
      <pageMargins left="0.75" right="0.75" top="1" bottom="1" header="0.5" footer="0.5"/>
      <pageSetup paperSize="9" orientation="portrait" r:id="rId31"/>
      <headerFooter alignWithMargins="0"/>
    </customSheetView>
    <customSheetView guid="{931AA63B-6827-4BF4-8E25-ED232A88A09C}" topLeftCell="A13">
      <selection activeCell="A62" sqref="A62"/>
      <pageMargins left="0.75" right="0.75" top="1" bottom="1" header="0.5" footer="0.5"/>
      <pageSetup paperSize="9" orientation="portrait" r:id="rId32"/>
      <headerFooter alignWithMargins="0"/>
    </customSheetView>
    <customSheetView guid="{CA1DE4BE-C006-4405-B064-304EE6CCACF1}">
      <selection activeCell="C57" sqref="C57"/>
      <pageMargins left="0.75" right="0.75" top="1" bottom="1" header="0.5" footer="0.5"/>
      <pageSetup paperSize="9" orientation="portrait" r:id="rId33"/>
      <headerFooter alignWithMargins="0"/>
    </customSheetView>
    <customSheetView guid="{51337751-BEAF-43F3-8CC9-400B99E751E8}" topLeftCell="A4">
      <selection activeCell="O14" sqref="O14"/>
      <pageMargins left="0.75" right="0.75" top="1" bottom="1" header="0.5" footer="0.5"/>
      <pageSetup paperSize="9" orientation="portrait" r:id="rId34"/>
      <headerFooter alignWithMargins="0"/>
    </customSheetView>
    <customSheetView guid="{F277ACEF-9FF8-431F-8537-DE60B790AA4F}">
      <selection activeCell="G28" sqref="G28"/>
      <pageMargins left="0.75" right="0.75" top="1" bottom="1" header="0.5" footer="0.5"/>
      <pageSetup paperSize="9" orientation="portrait" r:id="rId35"/>
      <headerFooter alignWithMargins="0"/>
    </customSheetView>
    <customSheetView guid="{517C47E4-CB49-455E-BC80-175B09C4753D}">
      <selection activeCell="H5" sqref="H5"/>
      <pageMargins left="0.75" right="0.75" top="1" bottom="1" header="0.5" footer="0.5"/>
      <pageSetup paperSize="9" orientation="portrait" r:id="rId36"/>
      <headerFooter alignWithMargins="0"/>
    </customSheetView>
    <customSheetView guid="{158937B5-B45C-4722-BE34-B5B4D085C079}">
      <selection activeCell="G28" sqref="G28"/>
      <pageMargins left="0.75" right="0.75" top="1" bottom="1" header="0.5" footer="0.5"/>
      <pageSetup paperSize="9" orientation="portrait" r:id="rId37"/>
      <headerFooter alignWithMargins="0"/>
    </customSheetView>
    <customSheetView guid="{ED218C36-7217-4047-BB0E-77F9C99BD534}">
      <selection activeCell="C57" sqref="C57"/>
      <pageMargins left="0.75" right="0.75" top="1" bottom="1" header="0.5" footer="0.5"/>
      <pageSetup paperSize="9" orientation="portrait" r:id="rId38"/>
      <headerFooter alignWithMargins="0"/>
    </customSheetView>
    <customSheetView guid="{C83D4249-7B44-432A-B7FB-A6ACA6880240}" topLeftCell="A72">
      <selection activeCell="D4" sqref="D4"/>
      <pageMargins left="0.75" right="0.75" top="1" bottom="1" header="0.5" footer="0.5"/>
      <pageSetup paperSize="9" orientation="portrait" r:id="rId39"/>
      <headerFooter alignWithMargins="0"/>
    </customSheetView>
    <customSheetView guid="{E331DF3E-CA70-4D3D-884C-EE3579437A03}" topLeftCell="A28">
      <selection activeCell="I48" sqref="I48:M49"/>
      <pageMargins left="0.75" right="0.75" top="1" bottom="1" header="0.5" footer="0.5"/>
      <pageSetup paperSize="9" orientation="portrait" r:id="rId40"/>
      <headerFooter alignWithMargins="0"/>
    </customSheetView>
    <customSheetView guid="{D37F8A47-E42F-4741-BE8D-5D961F7BB394}" topLeftCell="A72">
      <selection activeCell="D4" sqref="D4"/>
      <pageMargins left="0.75" right="0.75" top="1" bottom="1" header="0.5" footer="0.5"/>
      <pageSetup paperSize="9" orientation="portrait" r:id="rId41"/>
      <headerFooter alignWithMargins="0"/>
    </customSheetView>
    <customSheetView guid="{8CD49FA1-C4FE-4F6A-AE1C-E31C292C96A9}">
      <selection activeCell="H5" sqref="H5"/>
      <pageMargins left="0.75" right="0.75" top="1" bottom="1" header="0.5" footer="0.5"/>
      <pageSetup paperSize="9" orientation="portrait" r:id="rId42"/>
      <headerFooter alignWithMargins="0"/>
    </customSheetView>
    <customSheetView guid="{BB337934-72B5-4261-9EB4-9C42ECF52CD8}">
      <selection activeCell="F9" sqref="F9"/>
      <pageMargins left="0.75" right="0.75" top="1" bottom="1" header="0.5" footer="0.5"/>
      <pageSetup paperSize="9" orientation="portrait" r:id="rId43"/>
      <headerFooter alignWithMargins="0"/>
    </customSheetView>
    <customSheetView guid="{3AD1D9CC-D162-4119-AFCC-0AF9105FB248}">
      <selection activeCell="G28" sqref="G28"/>
      <pageMargins left="0.75" right="0.75" top="1" bottom="1" header="0.5" footer="0.5"/>
      <pageSetup paperSize="9" orientation="portrait" r:id="rId44"/>
      <headerFooter alignWithMargins="0"/>
    </customSheetView>
  </customSheetViews>
  <mergeCells count="12">
    <mergeCell ref="B44:F44"/>
    <mergeCell ref="B45:F45"/>
    <mergeCell ref="B14:B15"/>
    <mergeCell ref="C14:D14"/>
    <mergeCell ref="E14:E15"/>
    <mergeCell ref="F14:F15"/>
    <mergeCell ref="B84:F84"/>
    <mergeCell ref="B53:B54"/>
    <mergeCell ref="C53:D53"/>
    <mergeCell ref="E53:E54"/>
    <mergeCell ref="F53:F54"/>
    <mergeCell ref="B83:F83"/>
  </mergeCells>
  <pageMargins left="0.75" right="0.75" top="1" bottom="1" header="0.5" footer="0.5"/>
  <pageSetup paperSize="9" orientation="portrait" r:id="rId45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16">
    <tabColor rgb="FF92D050"/>
  </sheetPr>
  <dimension ref="A1:N57"/>
  <sheetViews>
    <sheetView zoomScaleNormal="85" workbookViewId="0">
      <selection activeCell="B38" sqref="B38"/>
    </sheetView>
  </sheetViews>
  <sheetFormatPr defaultColWidth="9.109375" defaultRowHeight="12"/>
  <cols>
    <col min="1" max="1" width="24.88671875" style="82" bestFit="1" customWidth="1"/>
    <col min="2" max="2" width="3.44140625" style="82" customWidth="1"/>
    <col min="3" max="3" width="50.5546875" style="82" customWidth="1"/>
    <col min="4" max="4" width="9.44140625" style="82" customWidth="1"/>
    <col min="5" max="5" width="10.44140625" style="82" customWidth="1"/>
    <col min="6" max="6" width="9.88671875" style="82" customWidth="1"/>
    <col min="7" max="7" width="9.44140625" style="82" customWidth="1"/>
    <col min="8" max="8" width="10.5546875" style="82" customWidth="1"/>
    <col min="9" max="9" width="9.44140625" style="82" customWidth="1"/>
    <col min="10" max="10" width="10.44140625" style="82" customWidth="1"/>
    <col min="11" max="11" width="9.88671875" style="82" customWidth="1"/>
    <col min="12" max="13" width="9.44140625" style="82" customWidth="1"/>
    <col min="14" max="14" width="22" style="82" customWidth="1"/>
    <col min="15" max="16384" width="9.109375" style="82"/>
  </cols>
  <sheetData>
    <row r="1" spans="1:14" ht="13.2">
      <c r="A1" s="581" t="str">
        <f>HYPERLINK("#INDEX!A2","към началната страница")</f>
        <v>към началната страница</v>
      </c>
    </row>
    <row r="2" spans="1:14" ht="16.5" customHeight="1">
      <c r="A2" s="594" t="str">
        <f>HYPERLINK("#INDEX!A2","back to index page")</f>
        <v>back to index page</v>
      </c>
    </row>
    <row r="9" spans="1:14">
      <c r="B9" s="470" t="s">
        <v>257</v>
      </c>
      <c r="C9" s="470"/>
    </row>
    <row r="11" spans="1:14">
      <c r="B11" s="488" t="s">
        <v>1528</v>
      </c>
      <c r="C11" s="488"/>
      <c r="D11" s="489"/>
      <c r="E11" s="489"/>
      <c r="F11" s="489"/>
      <c r="G11" s="489"/>
      <c r="H11" s="489"/>
      <c r="I11" s="489"/>
      <c r="J11" s="489"/>
      <c r="K11" s="489"/>
      <c r="L11" s="489"/>
      <c r="M11" s="489"/>
      <c r="N11" s="489"/>
    </row>
    <row r="12" spans="1:14">
      <c r="C12" s="105"/>
    </row>
    <row r="13" spans="1:14" ht="12.75" customHeight="1">
      <c r="G13" s="1150"/>
      <c r="H13" s="1150"/>
      <c r="L13" s="1150" t="s">
        <v>118</v>
      </c>
      <c r="M13" s="1150"/>
      <c r="N13" s="1150"/>
    </row>
    <row r="14" spans="1:14" s="107" customFormat="1" ht="26.4" customHeight="1">
      <c r="C14" s="592"/>
      <c r="D14" s="817">
        <v>2025</v>
      </c>
      <c r="E14" s="817">
        <v>2024</v>
      </c>
      <c r="F14" s="817">
        <v>2023</v>
      </c>
      <c r="G14" s="817">
        <v>2022</v>
      </c>
      <c r="H14" s="817">
        <v>2021</v>
      </c>
      <c r="I14" s="817">
        <v>2020</v>
      </c>
      <c r="J14" s="817">
        <v>2019</v>
      </c>
      <c r="K14" s="817">
        <v>2018</v>
      </c>
      <c r="L14" s="817">
        <v>2017</v>
      </c>
      <c r="M14" s="817">
        <v>2016</v>
      </c>
      <c r="N14" s="869" t="s">
        <v>1551</v>
      </c>
    </row>
    <row r="15" spans="1:14" s="105" customFormat="1" ht="29.25" customHeight="1">
      <c r="C15" s="593"/>
      <c r="D15" s="818" t="s">
        <v>1513</v>
      </c>
      <c r="E15" s="818" t="s">
        <v>1514</v>
      </c>
      <c r="F15" s="818" t="s">
        <v>1515</v>
      </c>
      <c r="G15" s="820" t="s">
        <v>1516</v>
      </c>
      <c r="H15" s="820" t="s">
        <v>1517</v>
      </c>
      <c r="I15" s="870" t="s">
        <v>1518</v>
      </c>
      <c r="J15" s="871" t="s">
        <v>1519</v>
      </c>
      <c r="K15" s="871" t="s">
        <v>1520</v>
      </c>
      <c r="L15" s="820" t="s">
        <v>1521</v>
      </c>
      <c r="M15" s="820" t="s">
        <v>1522</v>
      </c>
      <c r="N15" s="820" t="s">
        <v>1523</v>
      </c>
    </row>
    <row r="16" spans="1:14" s="105" customFormat="1" ht="14.25" customHeight="1">
      <c r="B16" s="840" t="s">
        <v>1562</v>
      </c>
      <c r="C16" s="835"/>
      <c r="D16" s="838"/>
      <c r="E16" s="838"/>
      <c r="F16" s="838"/>
      <c r="G16" s="835"/>
      <c r="H16" s="835"/>
      <c r="I16" s="838"/>
      <c r="J16" s="838"/>
      <c r="K16" s="838"/>
      <c r="L16" s="835"/>
      <c r="M16" s="836"/>
      <c r="N16" s="839"/>
    </row>
    <row r="17" spans="2:14" ht="26.4">
      <c r="B17" s="902">
        <v>1</v>
      </c>
      <c r="C17" s="948" t="s">
        <v>1524</v>
      </c>
      <c r="D17" s="955">
        <v>1060</v>
      </c>
      <c r="E17" s="955">
        <v>1693</v>
      </c>
      <c r="F17" s="955">
        <v>409</v>
      </c>
      <c r="G17" s="955">
        <v>-31</v>
      </c>
      <c r="H17" s="955">
        <v>2687</v>
      </c>
      <c r="I17" s="955">
        <v>5684</v>
      </c>
      <c r="J17" s="955">
        <v>1919</v>
      </c>
      <c r="K17" s="955">
        <v>1119</v>
      </c>
      <c r="L17" s="955">
        <v>4031</v>
      </c>
      <c r="M17" s="955">
        <v>2654</v>
      </c>
      <c r="N17" s="956">
        <v>2122.5</v>
      </c>
    </row>
    <row r="18" spans="2:14" ht="13.2">
      <c r="B18" s="903">
        <v>2</v>
      </c>
      <c r="C18" s="932" t="s">
        <v>1577</v>
      </c>
      <c r="D18" s="955">
        <v>3</v>
      </c>
      <c r="E18" s="955">
        <v>7</v>
      </c>
      <c r="F18" s="955">
        <v>7</v>
      </c>
      <c r="G18" s="955">
        <v>6</v>
      </c>
      <c r="H18" s="955">
        <v>8</v>
      </c>
      <c r="I18" s="955">
        <v>4</v>
      </c>
      <c r="J18" s="955">
        <v>7</v>
      </c>
      <c r="K18" s="955">
        <v>13</v>
      </c>
      <c r="L18" s="955">
        <v>8</v>
      </c>
      <c r="M18" s="955">
        <v>10</v>
      </c>
      <c r="N18" s="957">
        <v>7.3</v>
      </c>
    </row>
    <row r="19" spans="2:14" ht="26.4">
      <c r="B19" s="903">
        <v>3</v>
      </c>
      <c r="C19" s="932" t="s">
        <v>1566</v>
      </c>
      <c r="D19" s="958">
        <v>0</v>
      </c>
      <c r="E19" s="959">
        <v>0</v>
      </c>
      <c r="F19" s="959">
        <v>0</v>
      </c>
      <c r="G19" s="960">
        <v>0</v>
      </c>
      <c r="H19" s="960">
        <v>0</v>
      </c>
      <c r="I19" s="959">
        <v>0</v>
      </c>
      <c r="J19" s="959">
        <v>0</v>
      </c>
      <c r="K19" s="959">
        <v>0</v>
      </c>
      <c r="L19" s="960">
        <v>0</v>
      </c>
      <c r="M19" s="960">
        <v>0</v>
      </c>
      <c r="N19" s="961">
        <v>0</v>
      </c>
    </row>
    <row r="20" spans="2:14" ht="26.4">
      <c r="B20" s="903">
        <v>4</v>
      </c>
      <c r="C20" s="932" t="s">
        <v>1565</v>
      </c>
      <c r="D20" s="958">
        <v>0</v>
      </c>
      <c r="E20" s="959">
        <v>0</v>
      </c>
      <c r="F20" s="959">
        <v>0</v>
      </c>
      <c r="G20" s="960">
        <v>0</v>
      </c>
      <c r="H20" s="960">
        <v>0</v>
      </c>
      <c r="I20" s="959">
        <v>0</v>
      </c>
      <c r="J20" s="959">
        <v>0</v>
      </c>
      <c r="K20" s="959">
        <v>0</v>
      </c>
      <c r="L20" s="960">
        <v>0</v>
      </c>
      <c r="M20" s="960">
        <v>0</v>
      </c>
      <c r="N20" s="961">
        <v>0</v>
      </c>
    </row>
    <row r="21" spans="2:14" ht="39.6">
      <c r="B21" s="870">
        <v>5</v>
      </c>
      <c r="C21" s="932" t="s">
        <v>1578</v>
      </c>
      <c r="D21" s="955">
        <v>1060</v>
      </c>
      <c r="E21" s="955">
        <v>1693</v>
      </c>
      <c r="F21" s="955">
        <v>409</v>
      </c>
      <c r="G21" s="955">
        <v>-31</v>
      </c>
      <c r="H21" s="955">
        <v>2687</v>
      </c>
      <c r="I21" s="955">
        <v>5684</v>
      </c>
      <c r="J21" s="955">
        <v>1919</v>
      </c>
      <c r="K21" s="955">
        <v>1119</v>
      </c>
      <c r="L21" s="955">
        <v>4031</v>
      </c>
      <c r="M21" s="955">
        <v>2654</v>
      </c>
      <c r="N21" s="962">
        <v>2122.5</v>
      </c>
    </row>
    <row r="22" spans="2:14" ht="13.2">
      <c r="B22" s="822" t="s">
        <v>1563</v>
      </c>
      <c r="C22" s="834"/>
      <c r="D22" s="834"/>
      <c r="E22" s="837"/>
      <c r="F22" s="837"/>
      <c r="G22" s="837"/>
      <c r="H22" s="837"/>
      <c r="I22" s="837"/>
      <c r="J22" s="837"/>
      <c r="K22" s="837"/>
      <c r="L22" s="837"/>
      <c r="M22" s="837"/>
      <c r="N22" s="833"/>
    </row>
    <row r="23" spans="2:14" ht="26.4">
      <c r="B23" s="824">
        <v>6</v>
      </c>
      <c r="C23" s="937" t="s">
        <v>1524</v>
      </c>
      <c r="D23" s="955">
        <v>922</v>
      </c>
      <c r="E23" s="955">
        <v>1105</v>
      </c>
      <c r="F23" s="955">
        <v>2</v>
      </c>
      <c r="G23" s="955">
        <v>-556</v>
      </c>
      <c r="H23" s="955">
        <v>2171</v>
      </c>
      <c r="I23" s="955">
        <v>5389</v>
      </c>
      <c r="J23" s="955">
        <v>1578</v>
      </c>
      <c r="K23" s="955">
        <v>-6</v>
      </c>
      <c r="L23" s="955">
        <v>3439</v>
      </c>
      <c r="M23" s="955">
        <v>1990</v>
      </c>
      <c r="N23" s="956">
        <v>1603.4</v>
      </c>
    </row>
    <row r="24" spans="2:14" ht="13.2">
      <c r="B24" s="824">
        <v>7</v>
      </c>
      <c r="C24" s="937" t="s">
        <v>1525</v>
      </c>
      <c r="D24" s="955">
        <v>0</v>
      </c>
      <c r="E24" s="955">
        <v>2</v>
      </c>
      <c r="F24" s="955">
        <v>0</v>
      </c>
      <c r="G24" s="955">
        <v>3</v>
      </c>
      <c r="H24" s="955">
        <v>2</v>
      </c>
      <c r="I24" s="955">
        <v>1</v>
      </c>
      <c r="J24" s="955">
        <v>3</v>
      </c>
      <c r="K24" s="955">
        <v>0</v>
      </c>
      <c r="L24" s="955">
        <v>1</v>
      </c>
      <c r="M24" s="955">
        <v>3</v>
      </c>
      <c r="N24" s="957">
        <v>1.5</v>
      </c>
    </row>
    <row r="25" spans="2:14" ht="26.4">
      <c r="B25" s="824">
        <v>8</v>
      </c>
      <c r="C25" s="937" t="s">
        <v>1564</v>
      </c>
      <c r="D25" s="958">
        <v>0</v>
      </c>
      <c r="E25" s="959">
        <v>0</v>
      </c>
      <c r="F25" s="959">
        <v>0</v>
      </c>
      <c r="G25" s="960">
        <v>0</v>
      </c>
      <c r="H25" s="960">
        <v>0</v>
      </c>
      <c r="I25" s="959">
        <v>0</v>
      </c>
      <c r="J25" s="959">
        <v>0</v>
      </c>
      <c r="K25" s="959">
        <v>0</v>
      </c>
      <c r="L25" s="960">
        <v>0</v>
      </c>
      <c r="M25" s="960">
        <v>0</v>
      </c>
      <c r="N25" s="961">
        <v>0</v>
      </c>
    </row>
    <row r="26" spans="2:14" ht="26.4">
      <c r="B26" s="824">
        <v>9</v>
      </c>
      <c r="C26" s="937" t="s">
        <v>1565</v>
      </c>
      <c r="D26" s="958">
        <v>0</v>
      </c>
      <c r="E26" s="959">
        <v>0</v>
      </c>
      <c r="F26" s="959">
        <v>0</v>
      </c>
      <c r="G26" s="960">
        <v>0</v>
      </c>
      <c r="H26" s="960">
        <v>0</v>
      </c>
      <c r="I26" s="959">
        <v>0</v>
      </c>
      <c r="J26" s="959">
        <v>0</v>
      </c>
      <c r="K26" s="959">
        <v>0</v>
      </c>
      <c r="L26" s="960">
        <v>0</v>
      </c>
      <c r="M26" s="960">
        <v>0</v>
      </c>
      <c r="N26" s="961">
        <v>0</v>
      </c>
    </row>
    <row r="27" spans="2:14" ht="39.6">
      <c r="B27" s="824">
        <v>10</v>
      </c>
      <c r="C27" s="937" t="s">
        <v>1526</v>
      </c>
      <c r="D27" s="955">
        <v>922</v>
      </c>
      <c r="E27" s="955">
        <v>1105</v>
      </c>
      <c r="F27" s="955">
        <v>2</v>
      </c>
      <c r="G27" s="955">
        <v>-556</v>
      </c>
      <c r="H27" s="955">
        <v>2171</v>
      </c>
      <c r="I27" s="955">
        <v>5389</v>
      </c>
      <c r="J27" s="955">
        <v>1578</v>
      </c>
      <c r="K27" s="955">
        <v>-6</v>
      </c>
      <c r="L27" s="955">
        <v>3439</v>
      </c>
      <c r="M27" s="955">
        <v>1990</v>
      </c>
      <c r="N27" s="956">
        <v>1603.4</v>
      </c>
    </row>
    <row r="28" spans="2:14" ht="13.2">
      <c r="B28" s="823" t="s">
        <v>1529</v>
      </c>
      <c r="C28" s="821"/>
      <c r="D28" s="904"/>
      <c r="E28" s="821"/>
      <c r="F28" s="821"/>
      <c r="G28" s="821"/>
      <c r="H28" s="821"/>
      <c r="I28" s="821"/>
      <c r="J28" s="821"/>
      <c r="K28" s="821"/>
      <c r="L28" s="821"/>
      <c r="M28" s="821"/>
      <c r="N28" s="825"/>
    </row>
    <row r="29" spans="2:14" ht="13.2">
      <c r="B29" s="824">
        <v>11</v>
      </c>
      <c r="C29" s="937" t="s">
        <v>1613</v>
      </c>
      <c r="D29" s="827"/>
      <c r="E29" s="828"/>
      <c r="F29" s="828"/>
      <c r="G29" s="828"/>
      <c r="H29" s="828"/>
      <c r="I29" s="828"/>
      <c r="J29" s="828"/>
      <c r="K29" s="828"/>
      <c r="L29" s="828"/>
      <c r="M29" s="828"/>
      <c r="N29" s="829"/>
    </row>
    <row r="30" spans="2:14" ht="13.2">
      <c r="B30" s="824">
        <v>12</v>
      </c>
      <c r="C30" s="937" t="s">
        <v>1613</v>
      </c>
      <c r="D30" s="827"/>
      <c r="E30" s="828"/>
      <c r="F30" s="828"/>
      <c r="G30" s="828"/>
      <c r="H30" s="828"/>
      <c r="I30" s="828"/>
      <c r="J30" s="828"/>
      <c r="K30" s="828"/>
      <c r="L30" s="828"/>
      <c r="M30" s="828"/>
      <c r="N30" s="829"/>
    </row>
    <row r="31" spans="2:14" ht="13.2">
      <c r="B31" s="824">
        <v>13</v>
      </c>
      <c r="C31" s="937" t="s">
        <v>1613</v>
      </c>
      <c r="D31" s="827"/>
      <c r="E31" s="828"/>
      <c r="F31" s="828"/>
      <c r="G31" s="828"/>
      <c r="H31" s="828"/>
      <c r="I31" s="828"/>
      <c r="J31" s="828"/>
      <c r="K31" s="828"/>
      <c r="L31" s="828"/>
      <c r="M31" s="828"/>
      <c r="N31" s="829"/>
    </row>
    <row r="32" spans="2:14">
      <c r="D32" s="104"/>
      <c r="E32" s="104"/>
      <c r="F32" s="104"/>
      <c r="G32" s="104"/>
      <c r="H32" s="104"/>
      <c r="I32" s="104"/>
      <c r="J32" s="104"/>
      <c r="K32" s="104"/>
      <c r="L32" s="104"/>
      <c r="M32" s="104"/>
      <c r="N32" s="104"/>
    </row>
    <row r="33" spans="1:14">
      <c r="D33" s="104"/>
      <c r="E33" s="104"/>
      <c r="F33" s="104"/>
      <c r="G33" s="104"/>
      <c r="H33" s="104"/>
      <c r="I33" s="104"/>
      <c r="J33" s="104"/>
      <c r="K33" s="104"/>
      <c r="L33" s="104"/>
      <c r="M33" s="104"/>
      <c r="N33" s="104"/>
    </row>
    <row r="34" spans="1:14">
      <c r="D34" s="104"/>
      <c r="E34" s="104"/>
      <c r="F34" s="104"/>
      <c r="G34" s="104"/>
      <c r="H34" s="104"/>
      <c r="I34" s="104"/>
      <c r="J34" s="104"/>
      <c r="K34" s="104"/>
      <c r="L34" s="104"/>
      <c r="M34" s="104"/>
      <c r="N34" s="104"/>
    </row>
    <row r="35" spans="1:14">
      <c r="B35" s="490" t="s">
        <v>264</v>
      </c>
      <c r="C35" s="490"/>
    </row>
    <row r="37" spans="1:14">
      <c r="B37" s="488" t="s">
        <v>1528</v>
      </c>
      <c r="C37" s="488"/>
      <c r="D37" s="489"/>
      <c r="E37" s="489"/>
      <c r="F37" s="489"/>
      <c r="G37" s="489"/>
      <c r="H37" s="489"/>
      <c r="I37" s="489"/>
      <c r="J37" s="489"/>
      <c r="K37" s="489"/>
      <c r="L37" s="489"/>
      <c r="M37" s="489"/>
      <c r="N37" s="489"/>
    </row>
    <row r="38" spans="1:14">
      <c r="C38" s="105"/>
    </row>
    <row r="39" spans="1:14" ht="12.75" customHeight="1">
      <c r="G39" s="1151"/>
      <c r="H39" s="1151"/>
      <c r="M39" s="831"/>
      <c r="N39" s="831" t="s">
        <v>118</v>
      </c>
    </row>
    <row r="40" spans="1:14" s="832" customFormat="1" ht="30.6" customHeight="1">
      <c r="A40" s="107"/>
      <c r="B40" s="107"/>
      <c r="C40" s="107"/>
      <c r="D40" s="817">
        <v>2025</v>
      </c>
      <c r="E40" s="817">
        <v>2024</v>
      </c>
      <c r="F40" s="817">
        <v>2023</v>
      </c>
      <c r="G40" s="376">
        <v>2022</v>
      </c>
      <c r="H40" s="376">
        <v>2021</v>
      </c>
      <c r="I40" s="817">
        <v>2020</v>
      </c>
      <c r="J40" s="817">
        <v>2019</v>
      </c>
      <c r="K40" s="817">
        <v>2018</v>
      </c>
      <c r="L40" s="376">
        <v>2017</v>
      </c>
      <c r="M40" s="376">
        <v>2016</v>
      </c>
      <c r="N40" s="872" t="s">
        <v>1551</v>
      </c>
    </row>
    <row r="41" spans="1:14" s="830" customFormat="1" ht="24" customHeight="1">
      <c r="A41" s="105"/>
      <c r="B41" s="105"/>
      <c r="C41" s="593"/>
      <c r="D41" s="901" t="s">
        <v>1513</v>
      </c>
      <c r="E41" s="901" t="s">
        <v>1514</v>
      </c>
      <c r="F41" s="901" t="s">
        <v>1515</v>
      </c>
      <c r="G41" s="820" t="s">
        <v>1516</v>
      </c>
      <c r="H41" s="820" t="s">
        <v>1517</v>
      </c>
      <c r="I41" s="873" t="s">
        <v>1518</v>
      </c>
      <c r="J41" s="874" t="s">
        <v>1519</v>
      </c>
      <c r="K41" s="874" t="s">
        <v>1520</v>
      </c>
      <c r="L41" s="820" t="s">
        <v>1521</v>
      </c>
      <c r="M41" s="820" t="s">
        <v>1522</v>
      </c>
      <c r="N41" s="820" t="s">
        <v>1523</v>
      </c>
    </row>
    <row r="42" spans="1:14" s="105" customFormat="1" ht="14.25" customHeight="1">
      <c r="B42" s="822" t="s">
        <v>1562</v>
      </c>
      <c r="C42" s="875"/>
      <c r="D42" s="876"/>
      <c r="E42" s="876"/>
      <c r="F42" s="876"/>
      <c r="G42" s="875"/>
      <c r="H42" s="875"/>
      <c r="I42" s="876"/>
      <c r="J42" s="876"/>
      <c r="K42" s="876"/>
      <c r="L42" s="875"/>
      <c r="M42" s="877"/>
      <c r="N42" s="875"/>
    </row>
    <row r="43" spans="1:14" ht="26.4">
      <c r="B43" s="878">
        <v>1</v>
      </c>
      <c r="C43" s="948" t="s">
        <v>1524</v>
      </c>
      <c r="D43" s="949">
        <v>1060</v>
      </c>
      <c r="E43" s="950">
        <v>1693</v>
      </c>
      <c r="F43" s="950">
        <v>409</v>
      </c>
      <c r="G43" s="950">
        <v>-31</v>
      </c>
      <c r="H43" s="950">
        <v>3084</v>
      </c>
      <c r="I43" s="950">
        <v>5684</v>
      </c>
      <c r="J43" s="950">
        <v>1919</v>
      </c>
      <c r="K43" s="950">
        <v>1158</v>
      </c>
      <c r="L43" s="950">
        <v>4031</v>
      </c>
      <c r="M43" s="950">
        <v>2654</v>
      </c>
      <c r="N43" s="951">
        <v>2166.1</v>
      </c>
    </row>
    <row r="44" spans="1:14" ht="13.2">
      <c r="B44" s="878">
        <v>2</v>
      </c>
      <c r="C44" s="948" t="s">
        <v>1525</v>
      </c>
      <c r="D44" s="950">
        <v>3</v>
      </c>
      <c r="E44" s="950">
        <v>7</v>
      </c>
      <c r="F44" s="950">
        <v>7</v>
      </c>
      <c r="G44" s="950">
        <v>6</v>
      </c>
      <c r="H44" s="950">
        <v>10</v>
      </c>
      <c r="I44" s="950">
        <v>4</v>
      </c>
      <c r="J44" s="950">
        <v>7</v>
      </c>
      <c r="K44" s="950">
        <v>14</v>
      </c>
      <c r="L44" s="950">
        <v>8</v>
      </c>
      <c r="M44" s="952">
        <v>10</v>
      </c>
      <c r="N44" s="951">
        <v>7.6</v>
      </c>
    </row>
    <row r="45" spans="1:14" ht="26.4">
      <c r="B45" s="878">
        <v>3</v>
      </c>
      <c r="C45" s="948" t="s">
        <v>1564</v>
      </c>
      <c r="D45" s="949">
        <v>0</v>
      </c>
      <c r="E45" s="950">
        <v>0</v>
      </c>
      <c r="F45" s="950">
        <v>0</v>
      </c>
      <c r="G45" s="952">
        <v>0</v>
      </c>
      <c r="H45" s="952">
        <v>0</v>
      </c>
      <c r="I45" s="950">
        <v>0</v>
      </c>
      <c r="J45" s="950">
        <v>0</v>
      </c>
      <c r="K45" s="950">
        <v>0</v>
      </c>
      <c r="L45" s="952">
        <v>0</v>
      </c>
      <c r="M45" s="952">
        <v>0</v>
      </c>
      <c r="N45" s="953">
        <v>0</v>
      </c>
    </row>
    <row r="46" spans="1:14" ht="26.4">
      <c r="B46" s="878">
        <v>4</v>
      </c>
      <c r="C46" s="948" t="s">
        <v>1565</v>
      </c>
      <c r="D46" s="949">
        <v>0</v>
      </c>
      <c r="E46" s="950">
        <v>0</v>
      </c>
      <c r="F46" s="950">
        <v>0</v>
      </c>
      <c r="G46" s="952">
        <v>0</v>
      </c>
      <c r="H46" s="952">
        <v>0</v>
      </c>
      <c r="I46" s="950">
        <v>0</v>
      </c>
      <c r="J46" s="950">
        <v>0</v>
      </c>
      <c r="K46" s="950">
        <v>0</v>
      </c>
      <c r="L46" s="952">
        <v>0</v>
      </c>
      <c r="M46" s="952">
        <v>0</v>
      </c>
      <c r="N46" s="953">
        <v>0</v>
      </c>
    </row>
    <row r="47" spans="1:14" ht="39.6">
      <c r="B47" s="878">
        <v>5</v>
      </c>
      <c r="C47" s="948" t="s">
        <v>1526</v>
      </c>
      <c r="D47" s="949">
        <v>1060</v>
      </c>
      <c r="E47" s="950">
        <v>1693</v>
      </c>
      <c r="F47" s="950">
        <v>409</v>
      </c>
      <c r="G47" s="950">
        <v>-31</v>
      </c>
      <c r="H47" s="950">
        <v>3084</v>
      </c>
      <c r="I47" s="950">
        <v>5684</v>
      </c>
      <c r="J47" s="950">
        <v>1919</v>
      </c>
      <c r="K47" s="950">
        <v>1158</v>
      </c>
      <c r="L47" s="950">
        <v>4031</v>
      </c>
      <c r="M47" s="950">
        <v>2654</v>
      </c>
      <c r="N47" s="951">
        <v>2166.1</v>
      </c>
    </row>
    <row r="48" spans="1:14" ht="13.2">
      <c r="B48" s="822" t="s">
        <v>1563</v>
      </c>
      <c r="C48" s="823"/>
      <c r="D48" s="823"/>
      <c r="E48" s="823"/>
      <c r="F48" s="823"/>
      <c r="G48" s="823"/>
      <c r="H48" s="823"/>
      <c r="I48" s="823"/>
      <c r="J48" s="823"/>
      <c r="K48" s="823"/>
      <c r="L48" s="823"/>
      <c r="M48" s="823"/>
      <c r="N48" s="823"/>
    </row>
    <row r="49" spans="2:14" ht="26.4">
      <c r="B49" s="824">
        <v>6</v>
      </c>
      <c r="C49" s="937" t="s">
        <v>1524</v>
      </c>
      <c r="D49" s="949">
        <v>922</v>
      </c>
      <c r="E49" s="950">
        <v>1105</v>
      </c>
      <c r="F49" s="950">
        <v>2</v>
      </c>
      <c r="G49" s="950">
        <v>-556</v>
      </c>
      <c r="H49" s="950">
        <v>2443</v>
      </c>
      <c r="I49" s="950">
        <v>5389</v>
      </c>
      <c r="J49" s="950">
        <v>1578</v>
      </c>
      <c r="K49" s="950">
        <v>-6</v>
      </c>
      <c r="L49" s="950">
        <v>3439</v>
      </c>
      <c r="M49" s="950">
        <v>1990</v>
      </c>
      <c r="N49" s="951">
        <v>1630.6</v>
      </c>
    </row>
    <row r="50" spans="2:14" ht="13.2">
      <c r="B50" s="824">
        <v>7</v>
      </c>
      <c r="C50" s="937" t="s">
        <v>1525</v>
      </c>
      <c r="D50" s="954">
        <v>0</v>
      </c>
      <c r="E50" s="952">
        <v>2</v>
      </c>
      <c r="F50" s="952">
        <v>0</v>
      </c>
      <c r="G50" s="952">
        <v>3</v>
      </c>
      <c r="H50" s="952">
        <v>3</v>
      </c>
      <c r="I50" s="952">
        <v>1</v>
      </c>
      <c r="J50" s="952">
        <v>3</v>
      </c>
      <c r="K50" s="952">
        <v>0</v>
      </c>
      <c r="L50" s="952">
        <v>1</v>
      </c>
      <c r="M50" s="952">
        <v>3</v>
      </c>
      <c r="N50" s="953">
        <v>1.6</v>
      </c>
    </row>
    <row r="51" spans="2:14" ht="26.4">
      <c r="B51" s="824">
        <v>8</v>
      </c>
      <c r="C51" s="937" t="s">
        <v>1564</v>
      </c>
      <c r="D51" s="954">
        <v>0</v>
      </c>
      <c r="E51" s="952">
        <v>0</v>
      </c>
      <c r="F51" s="952">
        <v>0</v>
      </c>
      <c r="G51" s="952">
        <v>0</v>
      </c>
      <c r="H51" s="952">
        <v>0</v>
      </c>
      <c r="I51" s="952">
        <v>0</v>
      </c>
      <c r="J51" s="952">
        <v>0</v>
      </c>
      <c r="K51" s="952">
        <v>0</v>
      </c>
      <c r="L51" s="952">
        <v>0</v>
      </c>
      <c r="M51" s="952">
        <v>0</v>
      </c>
      <c r="N51" s="953">
        <v>0</v>
      </c>
    </row>
    <row r="52" spans="2:14" ht="26.4">
      <c r="B52" s="824">
        <v>9</v>
      </c>
      <c r="C52" s="937" t="s">
        <v>1565</v>
      </c>
      <c r="D52" s="954">
        <v>0</v>
      </c>
      <c r="E52" s="952">
        <v>0</v>
      </c>
      <c r="F52" s="952">
        <v>0</v>
      </c>
      <c r="G52" s="952">
        <v>0</v>
      </c>
      <c r="H52" s="952">
        <v>0</v>
      </c>
      <c r="I52" s="952">
        <v>0</v>
      </c>
      <c r="J52" s="952">
        <v>0</v>
      </c>
      <c r="K52" s="952">
        <v>0</v>
      </c>
      <c r="L52" s="952">
        <v>0</v>
      </c>
      <c r="M52" s="952">
        <v>0</v>
      </c>
      <c r="N52" s="953">
        <v>0</v>
      </c>
    </row>
    <row r="53" spans="2:14" ht="39.6">
      <c r="B53" s="824">
        <v>10</v>
      </c>
      <c r="C53" s="937" t="s">
        <v>1526</v>
      </c>
      <c r="D53" s="949">
        <v>922</v>
      </c>
      <c r="E53" s="950">
        <v>1105</v>
      </c>
      <c r="F53" s="950">
        <v>2</v>
      </c>
      <c r="G53" s="950">
        <v>-556</v>
      </c>
      <c r="H53" s="950">
        <v>2443</v>
      </c>
      <c r="I53" s="950">
        <v>5389</v>
      </c>
      <c r="J53" s="950">
        <v>1578</v>
      </c>
      <c r="K53" s="950">
        <v>-6</v>
      </c>
      <c r="L53" s="950">
        <v>3439</v>
      </c>
      <c r="M53" s="950">
        <v>1990</v>
      </c>
      <c r="N53" s="951">
        <v>1630.6</v>
      </c>
    </row>
    <row r="54" spans="2:14" ht="13.2">
      <c r="B54" s="822" t="s">
        <v>1529</v>
      </c>
      <c r="C54" s="879"/>
      <c r="D54" s="879"/>
      <c r="E54" s="879"/>
      <c r="F54" s="879"/>
      <c r="G54" s="879"/>
      <c r="H54" s="879"/>
      <c r="I54" s="879"/>
      <c r="J54" s="879"/>
      <c r="K54" s="879"/>
      <c r="L54" s="879"/>
      <c r="M54" s="879"/>
      <c r="N54" s="880"/>
    </row>
    <row r="55" spans="2:14" ht="13.2">
      <c r="B55" s="824">
        <v>11</v>
      </c>
      <c r="C55" s="826" t="s">
        <v>1527</v>
      </c>
      <c r="D55" s="881"/>
      <c r="E55" s="881"/>
      <c r="F55" s="881"/>
      <c r="G55" s="881"/>
      <c r="H55" s="881"/>
      <c r="I55" s="881"/>
      <c r="J55" s="881"/>
      <c r="K55" s="881"/>
      <c r="L55" s="881"/>
      <c r="M55" s="881"/>
      <c r="N55" s="881"/>
    </row>
    <row r="56" spans="2:14" ht="13.2">
      <c r="B56" s="824">
        <v>12</v>
      </c>
      <c r="C56" s="826" t="s">
        <v>1527</v>
      </c>
      <c r="D56" s="881"/>
      <c r="E56" s="881"/>
      <c r="F56" s="881"/>
      <c r="G56" s="881"/>
      <c r="H56" s="881"/>
      <c r="I56" s="881"/>
      <c r="J56" s="881"/>
      <c r="K56" s="881"/>
      <c r="L56" s="881"/>
      <c r="M56" s="881"/>
      <c r="N56" s="881"/>
    </row>
    <row r="57" spans="2:14" ht="13.2">
      <c r="B57" s="824">
        <v>13</v>
      </c>
      <c r="C57" s="826" t="s">
        <v>1527</v>
      </c>
      <c r="D57" s="881"/>
      <c r="E57" s="881"/>
      <c r="F57" s="881"/>
      <c r="G57" s="881"/>
      <c r="H57" s="881"/>
      <c r="I57" s="881"/>
      <c r="J57" s="881"/>
      <c r="K57" s="881"/>
      <c r="L57" s="881"/>
      <c r="M57" s="881"/>
      <c r="N57" s="881"/>
    </row>
  </sheetData>
  <customSheetViews>
    <customSheetView guid="{3FCB7B24-049F-4685-83CB-5231093E0117}" showPageBreaks="1" topLeftCell="A38">
      <selection activeCell="C69" sqref="C69"/>
      <pageMargins left="0.75" right="0.75" top="1" bottom="1" header="0.5" footer="0.5"/>
      <pageSetup paperSize="9" orientation="portrait" r:id="rId1"/>
      <headerFooter alignWithMargins="0"/>
    </customSheetView>
    <customSheetView guid="{D5AFDB55-6EC9-4AD2-95B0-6C58A379EC11}" topLeftCell="A4">
      <selection activeCell="A18" sqref="A18"/>
      <pageMargins left="0.75" right="0.75" top="1" bottom="1" header="0.5" footer="0.5"/>
      <pageSetup paperSize="9" orientation="portrait" r:id="rId2"/>
      <headerFooter alignWithMargins="0"/>
    </customSheetView>
    <customSheetView guid="{D7875729-B080-4603-81BD-7F736B7DD30E}" topLeftCell="A38">
      <selection activeCell="C69" sqref="C69"/>
      <pageMargins left="0.75" right="0.75" top="1" bottom="1" header="0.5" footer="0.5"/>
      <pageSetup paperSize="9" orientation="portrait" r:id="rId3"/>
      <headerFooter alignWithMargins="0"/>
    </customSheetView>
    <customSheetView guid="{2F76D395-57F9-4A31-A998-38329A50B4E8}">
      <selection activeCell="F42" sqref="F42"/>
      <pageMargins left="0.75" right="0.75" top="1" bottom="1" header="0.5" footer="0.5"/>
      <pageSetup paperSize="9" orientation="portrait" r:id="rId4"/>
      <headerFooter alignWithMargins="0"/>
    </customSheetView>
    <customSheetView guid="{5DDDA852-2807-4645-BC75-EBD4EF3323A7}">
      <selection activeCell="A37" sqref="A37:XFD38"/>
      <pageMargins left="0.75" right="0.75" top="1" bottom="1" header="0.5" footer="0.5"/>
      <pageSetup paperSize="9" orientation="portrait" r:id="rId5"/>
      <headerFooter alignWithMargins="0"/>
    </customSheetView>
    <customSheetView guid="{697182B0-1BEF-4A85-93A0-596802852AF2}" topLeftCell="A4">
      <selection activeCell="C33" sqref="C33"/>
      <pageMargins left="0.75" right="0.75" top="1" bottom="1" header="0.5" footer="0.5"/>
      <pageSetup paperSize="9" orientation="portrait" r:id="rId6"/>
      <headerFooter alignWithMargins="0"/>
    </customSheetView>
    <customSheetView guid="{08462586-B7E0-434D-B6F4-B2B21EAA5D46}" topLeftCell="A4">
      <selection activeCell="A18" sqref="A18"/>
      <pageMargins left="0.75" right="0.75" top="1" bottom="1" header="0.5" footer="0.5"/>
      <pageSetup paperSize="9" orientation="portrait" r:id="rId7"/>
      <headerFooter alignWithMargins="0"/>
    </customSheetView>
    <customSheetView guid="{21329C76-F86B-400D-B8F5-F75B383E5B14}" topLeftCell="A4">
      <selection activeCell="A18" sqref="A18"/>
      <pageMargins left="0.75" right="0.75" top="1" bottom="1" header="0.5" footer="0.5"/>
      <pageSetup paperSize="9" orientation="portrait" r:id="rId8"/>
      <headerFooter alignWithMargins="0"/>
    </customSheetView>
    <customSheetView guid="{CFC92B1C-D4F2-414F-8F12-92F529035B08}">
      <selection activeCell="G6" sqref="G6"/>
      <pageMargins left="0.75" right="0.75" top="1" bottom="1" header="0.5" footer="0.5"/>
      <pageSetup paperSize="9" orientation="portrait" r:id="rId9"/>
      <headerFooter alignWithMargins="0"/>
    </customSheetView>
    <customSheetView guid="{19310327-E3BC-450F-B607-58068103BB53}" topLeftCell="A4">
      <selection activeCell="A18" sqref="A18"/>
      <pageMargins left="0.75" right="0.75" top="1" bottom="1" header="0.5" footer="0.5"/>
      <pageSetup paperSize="9" orientation="portrait" r:id="rId10"/>
      <headerFooter alignWithMargins="0"/>
    </customSheetView>
    <customSheetView guid="{D3393B8E-C3CB-4E3A-976E-E4CD065299F0}">
      <selection activeCell="D34" sqref="D34"/>
      <pageMargins left="0.75" right="0.75" top="1" bottom="1" header="0.5" footer="0.5"/>
      <pageSetup paperSize="9" orientation="portrait" r:id="rId11"/>
      <headerFooter alignWithMargins="0"/>
    </customSheetView>
    <customSheetView guid="{8FA5FDE5-6098-400B-9E19-77564D1D7EE8}" topLeftCell="A38">
      <selection activeCell="G6" sqref="G6"/>
      <pageMargins left="0.75" right="0.75" top="1" bottom="1" header="0.5" footer="0.5"/>
      <pageSetup paperSize="9" orientation="portrait" r:id="rId12"/>
      <headerFooter alignWithMargins="0"/>
    </customSheetView>
    <customSheetView guid="{0B9AA238-A559-44CB-8EC2-529DA28A3F7B}">
      <selection activeCell="F42" sqref="F42"/>
      <pageMargins left="0.75" right="0.75" top="1" bottom="1" header="0.5" footer="0.5"/>
      <pageSetup paperSize="9" orientation="portrait" r:id="rId13"/>
      <headerFooter alignWithMargins="0"/>
    </customSheetView>
    <customSheetView guid="{37D20B4B-3220-4613-A3F1-1C4C1CF14C1F}" scale="85" topLeftCell="A39">
      <selection activeCell="N25" sqref="N25"/>
      <pageMargins left="0.75" right="0.75" top="1" bottom="1" header="0.5" footer="0.5"/>
      <pageSetup paperSize="9" orientation="portrait" r:id="rId14"/>
      <headerFooter alignWithMargins="0"/>
    </customSheetView>
    <customSheetView guid="{DB462ED3-28DC-47D7-98F7-CED01F66E2C7}" scale="55" topLeftCell="A31">
      <selection activeCell="T28" sqref="T28"/>
      <pageMargins left="0.75" right="0.75" top="1" bottom="1" header="0.5" footer="0.5"/>
      <pageSetup paperSize="9" orientation="portrait" r:id="rId15"/>
      <headerFooter alignWithMargins="0"/>
    </customSheetView>
    <customSheetView guid="{10DA2791-762D-4555-9FFF-E41154ADFE31}" topLeftCell="A12">
      <selection activeCell="D25" sqref="D25:N25"/>
      <pageMargins left="0.75" right="0.75" top="1" bottom="1" header="0.5" footer="0.5"/>
      <pageSetup paperSize="9" orientation="portrait" r:id="rId16"/>
      <headerFooter alignWithMargins="0"/>
    </customSheetView>
    <customSheetView guid="{BE68C6EB-1B64-4B3E-8DDC-CA26F318E610}">
      <selection activeCell="D7" sqref="D7"/>
      <pageMargins left="0.75" right="0.75" top="1" bottom="1" header="0.5" footer="0.5"/>
      <pageSetup paperSize="9" orientation="portrait" r:id="rId17"/>
      <headerFooter alignWithMargins="0"/>
    </customSheetView>
    <customSheetView guid="{5AF40965-2356-4A48-B6FA-CB814CA4D7B2}" topLeftCell="A4">
      <selection activeCell="C33" sqref="C33"/>
      <pageMargins left="0.75" right="0.75" top="1" bottom="1" header="0.5" footer="0.5"/>
      <pageSetup paperSize="9" orientation="portrait" r:id="rId18"/>
      <headerFooter alignWithMargins="0"/>
    </customSheetView>
    <customSheetView guid="{59094C18-3CB5-482F-AA6A-9C313A318EBB}">
      <selection activeCell="A62" sqref="A62"/>
      <pageMargins left="0.75" right="0.75" top="1" bottom="1" header="0.5" footer="0.5"/>
      <pageSetup paperSize="9" orientation="portrait" r:id="rId19"/>
      <headerFooter alignWithMargins="0"/>
    </customSheetView>
    <customSheetView guid="{FD092655-EBEC-4730-9895-1567D9B70D5F}">
      <selection activeCell="A62" sqref="A62"/>
      <pageMargins left="0.75" right="0.75" top="1" bottom="1" header="0.5" footer="0.5"/>
      <pageSetup paperSize="9" orientation="portrait" r:id="rId20"/>
      <headerFooter alignWithMargins="0"/>
    </customSheetView>
    <customSheetView guid="{7CA1DEE6-746E-4947-9BED-24AAED6E8B57}">
      <selection activeCell="M33" sqref="M33"/>
      <pageMargins left="0.75" right="0.75" top="1" bottom="1" header="0.5" footer="0.5"/>
      <pageSetup paperSize="9" orientation="portrait" r:id="rId21"/>
      <headerFooter alignWithMargins="0"/>
    </customSheetView>
    <customSheetView guid="{70E7FFDC-983F-46F7-B68F-0BE0A8C942E0}" topLeftCell="A7">
      <selection activeCell="D26" sqref="D26"/>
      <pageMargins left="0.75" right="0.75" top="1" bottom="1" header="0.5" footer="0.5"/>
      <pageSetup paperSize="9" orientation="portrait" r:id="rId22"/>
      <headerFooter alignWithMargins="0"/>
    </customSheetView>
    <customSheetView guid="{F536E858-E5B2-4B36-88FC-BE776803F921}">
      <selection activeCell="A62" sqref="A62"/>
      <pageMargins left="0.75" right="0.75" top="1" bottom="1" header="0.5" footer="0.5"/>
      <pageSetup paperSize="9" orientation="portrait" r:id="rId23"/>
      <headerFooter alignWithMargins="0"/>
    </customSheetView>
    <customSheetView guid="{0780CBEB-AF66-401E-9AFD-5F77700585BC}">
      <selection activeCell="D34" sqref="D34"/>
      <pageMargins left="0.75" right="0.75" top="1" bottom="1" header="0.5" footer="0.5"/>
      <pageSetup paperSize="9" orientation="portrait" r:id="rId24"/>
      <headerFooter alignWithMargins="0"/>
    </customSheetView>
    <customSheetView guid="{F0048D33-26BA-4893-8BCC-88CEF82FEBB6}">
      <selection activeCell="A62" sqref="A62"/>
      <pageMargins left="0.75" right="0.75" top="1" bottom="1" header="0.5" footer="0.5"/>
      <pageSetup paperSize="9" orientation="portrait" r:id="rId25"/>
      <headerFooter alignWithMargins="0"/>
    </customSheetView>
    <customSheetView guid="{8A1326BD-F0AB-414F-9F91-C2BB94CC9C17}">
      <selection activeCell="B20" sqref="B20"/>
      <pageMargins left="0.75" right="0.75" top="1" bottom="1" header="0.5" footer="0.5"/>
      <pageSetup paperSize="9" orientation="portrait" r:id="rId26"/>
      <headerFooter alignWithMargins="0"/>
    </customSheetView>
    <customSheetView guid="{FB7DEBE1-1047-4BE4-82FD-4BCA0CA8DD58}">
      <selection activeCell="B32" sqref="B32"/>
      <pageMargins left="0.75" right="0.75" top="1" bottom="1" header="0.5" footer="0.5"/>
      <pageSetup paperSize="9" orientation="portrait" r:id="rId27"/>
      <headerFooter alignWithMargins="0"/>
    </customSheetView>
    <customSheetView guid="{B3153F5C-CAD5-4C41-96F3-3BC56052414C}">
      <selection activeCell="B32" sqref="B32"/>
      <pageMargins left="0.75" right="0.75" top="1" bottom="1" header="0.5" footer="0.5"/>
      <pageSetup paperSize="9" orientation="portrait" r:id="rId28"/>
      <headerFooter alignWithMargins="0"/>
    </customSheetView>
    <customSheetView guid="{A7B3A108-9CF6-4687-9321-110D304B17B9}">
      <selection activeCell="A62" sqref="A62"/>
      <pageMargins left="0.75" right="0.75" top="1" bottom="1" header="0.5" footer="0.5"/>
      <pageSetup paperSize="9" orientation="portrait" r:id="rId29"/>
      <headerFooter alignWithMargins="0"/>
    </customSheetView>
    <customSheetView guid="{D2C72E70-F766-4D56-9E10-3C91A63BB7F3}">
      <selection activeCell="B26" sqref="B26"/>
      <pageMargins left="0.75" right="0.75" top="1" bottom="1" header="0.5" footer="0.5"/>
      <pageSetup paperSize="9" orientation="portrait" r:id="rId30"/>
      <headerFooter alignWithMargins="0"/>
    </customSheetView>
    <customSheetView guid="{7CCD1884-1631-4809-8751-AE0939C32419}">
      <selection activeCell="C4" sqref="C4"/>
      <pageMargins left="0.75" right="0.75" top="1" bottom="1" header="0.5" footer="0.5"/>
      <pageSetup paperSize="9" orientation="portrait" r:id="rId31"/>
      <headerFooter alignWithMargins="0"/>
    </customSheetView>
    <customSheetView guid="{931AA63B-6827-4BF4-8E25-ED232A88A09C}">
      <selection activeCell="A62" sqref="A62"/>
      <pageMargins left="0.75" right="0.75" top="1" bottom="1" header="0.5" footer="0.5"/>
      <pageSetup paperSize="9" orientation="portrait" r:id="rId32"/>
      <headerFooter alignWithMargins="0"/>
    </customSheetView>
    <customSheetView guid="{CA1DE4BE-C006-4405-B064-304EE6CCACF1}" topLeftCell="A4">
      <selection activeCell="A18" sqref="A18"/>
      <pageMargins left="0.75" right="0.75" top="1" bottom="1" header="0.5" footer="0.5"/>
      <pageSetup paperSize="9" orientation="portrait" r:id="rId33"/>
      <headerFooter alignWithMargins="0"/>
    </customSheetView>
    <customSheetView guid="{51337751-BEAF-43F3-8CC9-400B99E751E8}" topLeftCell="A4">
      <selection activeCell="G23" sqref="G23"/>
      <pageMargins left="0.75" right="0.75" top="1" bottom="1" header="0.5" footer="0.5"/>
      <pageSetup paperSize="9" orientation="portrait" r:id="rId34"/>
      <headerFooter alignWithMargins="0"/>
    </customSheetView>
    <customSheetView guid="{F277ACEF-9FF8-431F-8537-DE60B790AA4F}">
      <selection activeCell="N25" sqref="N25"/>
      <pageMargins left="0.75" right="0.75" top="1" bottom="1" header="0.5" footer="0.5"/>
      <pageSetup paperSize="9" orientation="portrait" r:id="rId35"/>
      <headerFooter alignWithMargins="0"/>
    </customSheetView>
    <customSheetView guid="{517C47E4-CB49-455E-BC80-175B09C4753D}">
      <selection activeCell="A37" sqref="A37:XFD38"/>
      <pageMargins left="0.75" right="0.75" top="1" bottom="1" header="0.5" footer="0.5"/>
      <pageSetup paperSize="9" orientation="portrait" r:id="rId36"/>
      <headerFooter alignWithMargins="0"/>
    </customSheetView>
    <customSheetView guid="{158937B5-B45C-4722-BE34-B5B4D085C079}" topLeftCell="A38">
      <selection activeCell="G6" sqref="G6"/>
      <pageMargins left="0.75" right="0.75" top="1" bottom="1" header="0.5" footer="0.5"/>
      <pageSetup paperSize="9" orientation="portrait" r:id="rId37"/>
      <headerFooter alignWithMargins="0"/>
    </customSheetView>
    <customSheetView guid="{ED218C36-7217-4047-BB0E-77F9C99BD534}" topLeftCell="A4">
      <selection activeCell="A18" sqref="A18"/>
      <pageMargins left="0.75" right="0.75" top="1" bottom="1" header="0.5" footer="0.5"/>
      <pageSetup paperSize="9" orientation="portrait" r:id="rId38"/>
      <headerFooter alignWithMargins="0"/>
    </customSheetView>
    <customSheetView guid="{C83D4249-7B44-432A-B7FB-A6ACA6880240}">
      <selection activeCell="D7" sqref="D7"/>
      <pageMargins left="0.75" right="0.75" top="1" bottom="1" header="0.5" footer="0.5"/>
      <pageSetup paperSize="9" orientation="portrait" r:id="rId39"/>
      <headerFooter alignWithMargins="0"/>
    </customSheetView>
    <customSheetView guid="{E331DF3E-CA70-4D3D-884C-EE3579437A03}">
      <selection activeCell="F42" sqref="F42"/>
      <pageMargins left="0.75" right="0.75" top="1" bottom="1" header="0.5" footer="0.5"/>
      <pageSetup paperSize="9" orientation="portrait" r:id="rId40"/>
      <headerFooter alignWithMargins="0"/>
    </customSheetView>
    <customSheetView guid="{D37F8A47-E42F-4741-BE8D-5D961F7BB394}">
      <selection activeCell="D7" sqref="D7"/>
      <pageMargins left="0.75" right="0.75" top="1" bottom="1" header="0.5" footer="0.5"/>
      <pageSetup paperSize="9" orientation="portrait" r:id="rId41"/>
      <headerFooter alignWithMargins="0"/>
    </customSheetView>
    <customSheetView guid="{8CD49FA1-C4FE-4F6A-AE1C-E31C292C96A9}">
      <selection activeCell="A37" sqref="A37:XFD38"/>
      <pageMargins left="0.75" right="0.75" top="1" bottom="1" header="0.5" footer="0.5"/>
      <pageSetup paperSize="9" orientation="portrait" r:id="rId42"/>
      <headerFooter alignWithMargins="0"/>
    </customSheetView>
    <customSheetView guid="{BB337934-72B5-4261-9EB4-9C42ECF52CD8}" topLeftCell="A6">
      <selection activeCell="C19" sqref="C19"/>
      <pageMargins left="0.75" right="0.75" top="1" bottom="1" header="0.5" footer="0.5"/>
      <pageSetup paperSize="9" orientation="portrait" r:id="rId43"/>
      <headerFooter alignWithMargins="0"/>
    </customSheetView>
    <customSheetView guid="{3AD1D9CC-D162-4119-AFCC-0AF9105FB248}">
      <selection activeCell="B9" sqref="B9"/>
      <pageMargins left="0.75" right="0.75" top="1" bottom="1" header="0.5" footer="0.5"/>
      <pageSetup paperSize="9" orientation="portrait" r:id="rId44"/>
      <headerFooter alignWithMargins="0"/>
    </customSheetView>
  </customSheetViews>
  <mergeCells count="3">
    <mergeCell ref="G13:H13"/>
    <mergeCell ref="G39:H39"/>
    <mergeCell ref="L13:N13"/>
  </mergeCells>
  <pageMargins left="0.75" right="0.75" top="1" bottom="1" header="0.5" footer="0.5"/>
  <pageSetup paperSize="9" orientation="portrait" r:id="rId45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F35274-CBAF-4900-981E-27650A1819C2}">
  <sheetPr codeName="Sheet17">
    <tabColor rgb="FF92D050"/>
  </sheetPr>
  <dimension ref="A1:G89"/>
  <sheetViews>
    <sheetView topLeftCell="A12" zoomScaleNormal="85" workbookViewId="0">
      <selection activeCell="B38" sqref="B38"/>
    </sheetView>
  </sheetViews>
  <sheetFormatPr defaultColWidth="9.109375" defaultRowHeight="12"/>
  <cols>
    <col min="1" max="1" width="22.6640625" style="82" bestFit="1" customWidth="1"/>
    <col min="2" max="2" width="6.88671875" style="82" customWidth="1"/>
    <col min="3" max="3" width="50.5546875" style="82" customWidth="1"/>
    <col min="4" max="4" width="9.44140625" style="82" customWidth="1"/>
    <col min="5" max="5" width="10.44140625" style="82" customWidth="1"/>
    <col min="6" max="6" width="9.88671875" style="82" customWidth="1"/>
    <col min="7" max="7" width="10.5546875" style="82" customWidth="1"/>
    <col min="8" max="16384" width="9.109375" style="82"/>
  </cols>
  <sheetData>
    <row r="1" spans="1:7" ht="13.2">
      <c r="A1" s="865" t="str">
        <f>HYPERLINK("#INDEX!A2","към началната страница")</f>
        <v>към началната страница</v>
      </c>
    </row>
    <row r="2" spans="1:7" ht="16.5" customHeight="1">
      <c r="A2" s="594" t="str">
        <f>HYPERLINK("#INDEX!A2","back to index page")</f>
        <v>back to index page</v>
      </c>
    </row>
    <row r="9" spans="1:7">
      <c r="B9" s="470" t="s">
        <v>257</v>
      </c>
      <c r="C9" s="470"/>
    </row>
    <row r="11" spans="1:7">
      <c r="B11" s="488" t="s">
        <v>1545</v>
      </c>
      <c r="C11" s="488"/>
      <c r="D11" s="489"/>
      <c r="E11" s="489"/>
      <c r="F11" s="489"/>
      <c r="G11" s="489"/>
    </row>
    <row r="12" spans="1:7">
      <c r="C12" s="105"/>
    </row>
    <row r="13" spans="1:7" s="107" customFormat="1">
      <c r="C13" s="592"/>
      <c r="D13" s="592"/>
      <c r="E13" s="592"/>
      <c r="F13" s="592"/>
      <c r="G13" s="814" t="s">
        <v>118</v>
      </c>
    </row>
    <row r="14" spans="1:7" s="830" customFormat="1" ht="22.8">
      <c r="A14" s="105"/>
      <c r="B14" s="105"/>
      <c r="C14" s="855" t="s">
        <v>1546</v>
      </c>
      <c r="D14" s="376">
        <v>2025</v>
      </c>
      <c r="E14" s="376">
        <v>2024</v>
      </c>
      <c r="F14" s="376">
        <v>2023</v>
      </c>
      <c r="G14" s="815" t="s">
        <v>1544</v>
      </c>
    </row>
    <row r="15" spans="1:7" ht="13.2">
      <c r="B15" s="105"/>
      <c r="C15" s="591"/>
      <c r="D15" s="919" t="s">
        <v>1586</v>
      </c>
      <c r="E15" s="919" t="s">
        <v>1587</v>
      </c>
      <c r="F15" s="919" t="s">
        <v>1588</v>
      </c>
      <c r="G15" s="919" t="s">
        <v>1589</v>
      </c>
    </row>
    <row r="16" spans="1:7" s="830" customFormat="1" ht="13.2">
      <c r="A16" s="105"/>
      <c r="B16" s="848">
        <v>1</v>
      </c>
      <c r="C16" s="920" t="s">
        <v>1590</v>
      </c>
      <c r="D16" s="921"/>
      <c r="E16" s="922"/>
      <c r="F16" s="922"/>
      <c r="G16" s="923">
        <v>871608</v>
      </c>
    </row>
    <row r="17" spans="2:7" ht="39.6">
      <c r="B17" s="850" t="s">
        <v>1530</v>
      </c>
      <c r="C17" s="942" t="s">
        <v>1595</v>
      </c>
      <c r="D17" s="943"/>
      <c r="E17" s="943"/>
      <c r="F17" s="943"/>
      <c r="G17" s="936">
        <v>871608</v>
      </c>
    </row>
    <row r="18" spans="2:7" ht="13.2">
      <c r="B18" s="851" t="s">
        <v>1531</v>
      </c>
      <c r="C18" s="939" t="s">
        <v>1596</v>
      </c>
      <c r="D18" s="936">
        <v>1554569</v>
      </c>
      <c r="E18" s="936">
        <v>1575424</v>
      </c>
      <c r="F18" s="936">
        <v>1563880</v>
      </c>
      <c r="G18" s="936">
        <v>1564624</v>
      </c>
    </row>
    <row r="19" spans="2:7" ht="13.2">
      <c r="B19" s="851" t="s">
        <v>1532</v>
      </c>
      <c r="C19" s="939" t="s">
        <v>1597</v>
      </c>
      <c r="D19" s="936">
        <v>246682</v>
      </c>
      <c r="E19" s="936">
        <v>278542</v>
      </c>
      <c r="F19" s="936">
        <v>448253</v>
      </c>
      <c r="G19" s="944">
        <v>324492</v>
      </c>
    </row>
    <row r="20" spans="2:7" ht="13.2">
      <c r="B20" s="851" t="s">
        <v>1533</v>
      </c>
      <c r="C20" s="939" t="s">
        <v>1598</v>
      </c>
      <c r="D20" s="936">
        <v>42004494</v>
      </c>
      <c r="E20" s="936">
        <v>35642758</v>
      </c>
      <c r="F20" s="936">
        <v>31995444</v>
      </c>
      <c r="G20" s="944">
        <v>36547565</v>
      </c>
    </row>
    <row r="21" spans="2:7" ht="13.2">
      <c r="B21" s="851" t="s">
        <v>1534</v>
      </c>
      <c r="C21" s="939" t="s">
        <v>1599</v>
      </c>
      <c r="D21" s="936">
        <v>61330</v>
      </c>
      <c r="E21" s="936">
        <v>49694</v>
      </c>
      <c r="F21" s="936">
        <v>36840</v>
      </c>
      <c r="G21" s="936">
        <v>49288</v>
      </c>
    </row>
    <row r="22" spans="2:7" ht="13.2">
      <c r="B22" s="852">
        <v>2</v>
      </c>
      <c r="C22" s="942" t="s">
        <v>1600</v>
      </c>
      <c r="D22" s="845"/>
      <c r="E22" s="845"/>
      <c r="F22" s="845"/>
      <c r="G22" s="936">
        <v>443200</v>
      </c>
    </row>
    <row r="23" spans="2:7" ht="13.2">
      <c r="B23" s="851" t="s">
        <v>1535</v>
      </c>
      <c r="C23" s="939" t="s">
        <v>1601</v>
      </c>
      <c r="D23" s="936">
        <v>483839</v>
      </c>
      <c r="E23" s="936">
        <v>428239</v>
      </c>
      <c r="F23" s="936">
        <v>374174</v>
      </c>
      <c r="G23" s="936">
        <v>428751</v>
      </c>
    </row>
    <row r="24" spans="2:7" ht="13.2">
      <c r="B24" s="851" t="s">
        <v>1536</v>
      </c>
      <c r="C24" s="939" t="s">
        <v>1602</v>
      </c>
      <c r="D24" s="936">
        <v>85776</v>
      </c>
      <c r="E24" s="936">
        <v>68654</v>
      </c>
      <c r="F24" s="936">
        <v>52625</v>
      </c>
      <c r="G24" s="936">
        <v>69018</v>
      </c>
    </row>
    <row r="25" spans="2:7" ht="13.2">
      <c r="B25" s="851" t="s">
        <v>1537</v>
      </c>
      <c r="C25" s="939" t="s">
        <v>1603</v>
      </c>
      <c r="D25" s="936">
        <v>16177</v>
      </c>
      <c r="E25" s="936">
        <v>18059</v>
      </c>
      <c r="F25" s="936">
        <v>9112</v>
      </c>
      <c r="G25" s="936">
        <v>14449</v>
      </c>
    </row>
    <row r="26" spans="2:7" ht="13.2">
      <c r="B26" s="851" t="s">
        <v>1538</v>
      </c>
      <c r="C26" s="939" t="s">
        <v>1604</v>
      </c>
      <c r="D26" s="936">
        <v>3042</v>
      </c>
      <c r="E26" s="936">
        <v>-5499</v>
      </c>
      <c r="F26" s="936">
        <v>44</v>
      </c>
      <c r="G26" s="936">
        <v>-804</v>
      </c>
    </row>
    <row r="27" spans="2:7" ht="13.2">
      <c r="B27" s="852">
        <v>3</v>
      </c>
      <c r="C27" s="942" t="s">
        <v>1605</v>
      </c>
      <c r="D27" s="845"/>
      <c r="E27" s="845"/>
      <c r="F27" s="845"/>
      <c r="G27" s="936">
        <v>131279</v>
      </c>
    </row>
    <row r="28" spans="2:7" ht="26.4">
      <c r="B28" s="851" t="s">
        <v>1539</v>
      </c>
      <c r="C28" s="939" t="s">
        <v>1606</v>
      </c>
      <c r="D28" s="936">
        <v>68333</v>
      </c>
      <c r="E28" s="936">
        <v>97043</v>
      </c>
      <c r="F28" s="936">
        <v>54890</v>
      </c>
      <c r="G28" s="936">
        <v>73422</v>
      </c>
    </row>
    <row r="29" spans="2:7" ht="26.4">
      <c r="B29" s="851" t="s">
        <v>1540</v>
      </c>
      <c r="C29" s="939" t="s">
        <v>1607</v>
      </c>
      <c r="D29" s="936">
        <v>31589</v>
      </c>
      <c r="E29" s="936">
        <v>8895</v>
      </c>
      <c r="F29" s="936">
        <v>133087</v>
      </c>
      <c r="G29" s="936">
        <v>57857</v>
      </c>
    </row>
    <row r="30" spans="2:7" ht="26.4">
      <c r="B30" s="851" t="s">
        <v>1541</v>
      </c>
      <c r="C30" s="939" t="s">
        <v>1608</v>
      </c>
      <c r="D30" s="845"/>
      <c r="E30" s="845"/>
      <c r="F30" s="845"/>
      <c r="G30" s="936" t="s">
        <v>1571</v>
      </c>
    </row>
    <row r="31" spans="2:7" ht="13.2">
      <c r="B31" s="851">
        <v>4</v>
      </c>
      <c r="C31" s="942" t="s">
        <v>1609</v>
      </c>
      <c r="D31" s="845"/>
      <c r="E31" s="845"/>
      <c r="F31" s="845"/>
      <c r="G31" s="936">
        <v>1446087</v>
      </c>
    </row>
    <row r="32" spans="2:7" ht="13.2">
      <c r="B32" s="844">
        <v>5</v>
      </c>
      <c r="C32" s="945" t="s">
        <v>1610</v>
      </c>
      <c r="D32" s="853"/>
      <c r="E32" s="853"/>
      <c r="F32" s="853"/>
      <c r="G32" s="946">
        <v>173530</v>
      </c>
    </row>
    <row r="33" spans="2:7" ht="13.2">
      <c r="B33" s="891"/>
      <c r="C33" s="891"/>
      <c r="D33" s="891"/>
      <c r="E33" s="891"/>
      <c r="F33" s="891"/>
      <c r="G33" s="891"/>
    </row>
    <row r="34" spans="2:7" ht="13.2">
      <c r="B34" s="892" t="s">
        <v>1557</v>
      </c>
      <c r="C34" s="893"/>
      <c r="D34" s="893"/>
      <c r="E34" s="893"/>
      <c r="F34" s="893"/>
      <c r="G34" s="941"/>
    </row>
    <row r="35" spans="2:7" ht="13.2">
      <c r="B35" s="895"/>
      <c r="C35" s="895"/>
      <c r="D35" s="820" t="s">
        <v>1558</v>
      </c>
      <c r="E35" s="941"/>
      <c r="F35" s="941"/>
      <c r="G35" s="947"/>
    </row>
    <row r="36" spans="2:7" ht="13.2">
      <c r="B36" s="818" t="s">
        <v>1559</v>
      </c>
      <c r="C36" s="948" t="s">
        <v>1611</v>
      </c>
      <c r="D36" s="946">
        <v>1446087</v>
      </c>
      <c r="E36" s="941"/>
      <c r="F36" s="941"/>
      <c r="G36" s="947"/>
    </row>
    <row r="37" spans="2:7" ht="26.4">
      <c r="B37" s="818" t="s">
        <v>1560</v>
      </c>
      <c r="C37" s="948" t="s">
        <v>1612</v>
      </c>
      <c r="D37" s="946">
        <v>0</v>
      </c>
      <c r="E37" s="941"/>
      <c r="F37" s="941"/>
      <c r="G37" s="938"/>
    </row>
    <row r="38" spans="2:7" ht="13.2">
      <c r="B38" s="898" t="s">
        <v>1561</v>
      </c>
      <c r="C38" s="937" t="s">
        <v>1592</v>
      </c>
      <c r="D38" s="936">
        <v>0</v>
      </c>
      <c r="E38" s="941"/>
      <c r="F38" s="941"/>
      <c r="G38" s="947"/>
    </row>
    <row r="39" spans="2:7" ht="13.2">
      <c r="B39" s="899"/>
      <c r="C39" s="854"/>
      <c r="D39" s="849"/>
      <c r="E39" s="816"/>
      <c r="F39" s="816"/>
      <c r="G39" s="896"/>
    </row>
    <row r="40" spans="2:7" ht="13.2">
      <c r="B40" s="899"/>
      <c r="C40" s="854"/>
      <c r="D40" s="849"/>
      <c r="E40" s="816"/>
      <c r="F40" s="816"/>
      <c r="G40" s="896"/>
    </row>
    <row r="41" spans="2:7" ht="13.2">
      <c r="B41" s="899"/>
      <c r="C41" s="854"/>
      <c r="D41" s="849"/>
      <c r="E41" s="816"/>
      <c r="F41" s="816"/>
      <c r="G41" s="896"/>
    </row>
    <row r="42" spans="2:7">
      <c r="D42" s="104"/>
      <c r="E42" s="104"/>
      <c r="F42" s="104"/>
      <c r="G42" s="104"/>
    </row>
    <row r="43" spans="2:7">
      <c r="B43" s="1152" t="s">
        <v>264</v>
      </c>
      <c r="C43" s="1152"/>
    </row>
    <row r="45" spans="2:7">
      <c r="B45" s="488" t="s">
        <v>1545</v>
      </c>
      <c r="C45" s="488"/>
      <c r="D45" s="489"/>
      <c r="E45" s="489"/>
      <c r="F45" s="489"/>
      <c r="G45" s="489"/>
    </row>
    <row r="47" spans="2:7" s="107" customFormat="1" ht="12.75" customHeight="1">
      <c r="C47" s="592"/>
      <c r="D47" s="592"/>
      <c r="E47" s="592"/>
      <c r="F47" s="592"/>
      <c r="G47" s="814" t="s">
        <v>118</v>
      </c>
    </row>
    <row r="48" spans="2:7" s="105" customFormat="1" ht="23.4" customHeight="1">
      <c r="C48" s="925" t="s">
        <v>1593</v>
      </c>
      <c r="D48" s="926">
        <v>2025</v>
      </c>
      <c r="E48" s="1053">
        <v>2024</v>
      </c>
      <c r="F48" s="1053">
        <v>2023</v>
      </c>
      <c r="G48" s="374" t="s">
        <v>1544</v>
      </c>
    </row>
    <row r="49" spans="2:7" ht="24" customHeight="1">
      <c r="B49" s="105"/>
      <c r="C49" s="927"/>
      <c r="D49" s="856" t="s">
        <v>1513</v>
      </c>
      <c r="E49" s="819" t="s">
        <v>1514</v>
      </c>
      <c r="F49" s="819" t="s">
        <v>1515</v>
      </c>
      <c r="G49" s="820" t="s">
        <v>1516</v>
      </c>
    </row>
    <row r="50" spans="2:7" s="105" customFormat="1" ht="14.25" customHeight="1">
      <c r="B50" s="848">
        <v>1</v>
      </c>
      <c r="C50" s="928" t="s">
        <v>1594</v>
      </c>
      <c r="D50" s="857"/>
      <c r="E50" s="858"/>
      <c r="F50" s="858"/>
      <c r="G50" s="929">
        <v>828622</v>
      </c>
    </row>
    <row r="51" spans="2:7" ht="39.6">
      <c r="B51" s="841" t="s">
        <v>1530</v>
      </c>
      <c r="C51" s="930" t="s">
        <v>1595</v>
      </c>
      <c r="D51" s="842"/>
      <c r="E51" s="842"/>
      <c r="F51" s="842"/>
      <c r="G51" s="931">
        <v>828622</v>
      </c>
    </row>
    <row r="52" spans="2:7" ht="13.2">
      <c r="B52" s="843" t="s">
        <v>1531</v>
      </c>
      <c r="C52" s="932" t="s">
        <v>1596</v>
      </c>
      <c r="D52" s="931">
        <v>1615394</v>
      </c>
      <c r="E52" s="931">
        <v>1624817</v>
      </c>
      <c r="F52" s="931">
        <v>1609112</v>
      </c>
      <c r="G52" s="931">
        <v>1616441</v>
      </c>
    </row>
    <row r="53" spans="2:7" ht="13.2">
      <c r="B53" s="843" t="s">
        <v>1532</v>
      </c>
      <c r="C53" s="932" t="s">
        <v>1597</v>
      </c>
      <c r="D53" s="931">
        <v>248197</v>
      </c>
      <c r="E53" s="931">
        <v>279786</v>
      </c>
      <c r="F53" s="931">
        <v>449270</v>
      </c>
      <c r="G53" s="933">
        <v>325751</v>
      </c>
    </row>
    <row r="54" spans="2:7" ht="13.2">
      <c r="B54" s="843" t="s">
        <v>1533</v>
      </c>
      <c r="C54" s="932" t="s">
        <v>1598</v>
      </c>
      <c r="D54" s="931">
        <v>42190144</v>
      </c>
      <c r="E54" s="931">
        <v>35795362</v>
      </c>
      <c r="F54" s="931">
        <v>32207378</v>
      </c>
      <c r="G54" s="933">
        <v>36730961</v>
      </c>
    </row>
    <row r="55" spans="2:7" ht="13.2">
      <c r="B55" s="843" t="s">
        <v>1534</v>
      </c>
      <c r="C55" s="932" t="s">
        <v>1599</v>
      </c>
      <c r="D55" s="934">
        <v>2781</v>
      </c>
      <c r="E55" s="934">
        <v>3112</v>
      </c>
      <c r="F55" s="934">
        <v>633</v>
      </c>
      <c r="G55" s="934">
        <v>2175</v>
      </c>
    </row>
    <row r="56" spans="2:7" ht="13.2">
      <c r="B56" s="848">
        <v>2</v>
      </c>
      <c r="C56" s="935" t="s">
        <v>1600</v>
      </c>
      <c r="D56" s="859"/>
      <c r="E56" s="859"/>
      <c r="F56" s="859"/>
      <c r="G56" s="936">
        <v>522219</v>
      </c>
    </row>
    <row r="57" spans="2:7" ht="13.2">
      <c r="B57" s="846" t="s">
        <v>1535</v>
      </c>
      <c r="C57" s="937" t="s">
        <v>1601</v>
      </c>
      <c r="D57" s="929">
        <v>557506</v>
      </c>
      <c r="E57" s="929">
        <v>498137</v>
      </c>
      <c r="F57" s="929">
        <v>437755</v>
      </c>
      <c r="G57" s="936">
        <v>497799</v>
      </c>
    </row>
    <row r="58" spans="2:7" ht="13.2">
      <c r="B58" s="846" t="s">
        <v>1536</v>
      </c>
      <c r="C58" s="937" t="s">
        <v>1602</v>
      </c>
      <c r="D58" s="936">
        <v>94801</v>
      </c>
      <c r="E58" s="936">
        <v>78953</v>
      </c>
      <c r="F58" s="936">
        <v>62769</v>
      </c>
      <c r="G58" s="936">
        <v>78841</v>
      </c>
    </row>
    <row r="59" spans="2:7" ht="13.2">
      <c r="B59" s="846" t="s">
        <v>1537</v>
      </c>
      <c r="C59" s="937" t="s">
        <v>1603</v>
      </c>
      <c r="D59" s="936">
        <v>28553</v>
      </c>
      <c r="E59" s="936">
        <v>26550</v>
      </c>
      <c r="F59" s="936">
        <v>18156</v>
      </c>
      <c r="G59" s="936">
        <v>24420</v>
      </c>
    </row>
    <row r="60" spans="2:7" ht="13.2">
      <c r="B60" s="846" t="s">
        <v>1538</v>
      </c>
      <c r="C60" s="937" t="s">
        <v>1604</v>
      </c>
      <c r="D60" s="936">
        <v>7328</v>
      </c>
      <c r="E60" s="936">
        <v>-1616</v>
      </c>
      <c r="F60" s="936">
        <v>3839</v>
      </c>
      <c r="G60" s="936">
        <v>3184</v>
      </c>
    </row>
    <row r="61" spans="2:7" ht="13.2">
      <c r="B61" s="848">
        <v>3</v>
      </c>
      <c r="C61" s="935" t="s">
        <v>1605</v>
      </c>
      <c r="D61" s="859"/>
      <c r="E61" s="859"/>
      <c r="F61" s="859"/>
      <c r="G61" s="936">
        <v>132303</v>
      </c>
    </row>
    <row r="62" spans="2:7" ht="26.4">
      <c r="B62" s="846" t="s">
        <v>1539</v>
      </c>
      <c r="C62" s="937" t="s">
        <v>1606</v>
      </c>
      <c r="D62" s="929">
        <v>69578</v>
      </c>
      <c r="E62" s="929">
        <v>99346</v>
      </c>
      <c r="F62" s="929">
        <v>52315</v>
      </c>
      <c r="G62" s="936">
        <v>73746</v>
      </c>
    </row>
    <row r="63" spans="2:7" ht="26.4">
      <c r="B63" s="846" t="s">
        <v>1540</v>
      </c>
      <c r="C63" s="937" t="s">
        <v>1607</v>
      </c>
      <c r="D63" s="936">
        <v>31846</v>
      </c>
      <c r="E63" s="936">
        <v>8758</v>
      </c>
      <c r="F63" s="936">
        <v>135067</v>
      </c>
      <c r="G63" s="936">
        <v>58557</v>
      </c>
    </row>
    <row r="64" spans="2:7" ht="26.4">
      <c r="B64" s="846" t="s">
        <v>1541</v>
      </c>
      <c r="C64" s="937" t="s">
        <v>1608</v>
      </c>
      <c r="D64" s="859"/>
      <c r="E64" s="859"/>
      <c r="F64" s="859"/>
      <c r="G64" s="936" t="s">
        <v>1571</v>
      </c>
    </row>
    <row r="65" spans="2:7" ht="13.2">
      <c r="B65" s="846">
        <v>4</v>
      </c>
      <c r="C65" s="935" t="s">
        <v>1609</v>
      </c>
      <c r="D65" s="845"/>
      <c r="E65" s="845"/>
      <c r="F65" s="845"/>
      <c r="G65" s="936">
        <v>1483145</v>
      </c>
    </row>
    <row r="66" spans="2:7" ht="13.2">
      <c r="B66" s="846">
        <v>5</v>
      </c>
      <c r="C66" s="935" t="s">
        <v>1610</v>
      </c>
      <c r="D66" s="845"/>
      <c r="E66" s="845"/>
      <c r="F66" s="845"/>
      <c r="G66" s="936">
        <v>177977</v>
      </c>
    </row>
    <row r="67" spans="2:7" ht="13.2">
      <c r="B67" s="860"/>
      <c r="C67" s="860"/>
      <c r="D67" s="861"/>
      <c r="E67" s="861"/>
      <c r="F67" s="861"/>
      <c r="G67" s="860"/>
    </row>
    <row r="68" spans="2:7" ht="13.2">
      <c r="B68" s="893" t="s">
        <v>1557</v>
      </c>
      <c r="C68" s="894"/>
      <c r="D68" s="894"/>
      <c r="E68" s="894"/>
      <c r="F68" s="894"/>
      <c r="G68" s="816"/>
    </row>
    <row r="69" spans="2:7" ht="13.2">
      <c r="B69" s="900"/>
      <c r="C69" s="897"/>
      <c r="D69" s="820" t="s">
        <v>1558</v>
      </c>
      <c r="E69" s="816"/>
      <c r="F69" s="816"/>
      <c r="G69" s="816"/>
    </row>
    <row r="70" spans="2:7" ht="13.2">
      <c r="B70" s="820" t="s">
        <v>1090</v>
      </c>
      <c r="C70" s="939" t="s">
        <v>1591</v>
      </c>
      <c r="D70" s="940">
        <v>1483145</v>
      </c>
      <c r="E70" s="941"/>
      <c r="F70" s="816"/>
      <c r="G70" s="896"/>
    </row>
    <row r="71" spans="2:7" ht="26.4">
      <c r="B71" s="898" t="s">
        <v>1560</v>
      </c>
      <c r="C71" s="826" t="s">
        <v>1542</v>
      </c>
      <c r="D71" s="847">
        <v>0</v>
      </c>
      <c r="E71" s="816"/>
      <c r="F71" s="816"/>
      <c r="G71" s="924"/>
    </row>
    <row r="72" spans="2:7" ht="13.2">
      <c r="B72" s="898" t="s">
        <v>1561</v>
      </c>
      <c r="C72" s="826" t="s">
        <v>1543</v>
      </c>
      <c r="D72" s="847">
        <v>0</v>
      </c>
      <c r="E72" s="816"/>
      <c r="F72" s="816"/>
      <c r="G72" s="896"/>
    </row>
    <row r="73" spans="2:7" ht="13.2">
      <c r="B73" s="898" t="s">
        <v>1561</v>
      </c>
      <c r="C73" s="826" t="s">
        <v>1543</v>
      </c>
      <c r="D73" s="847">
        <v>0</v>
      </c>
      <c r="E73" s="816"/>
      <c r="F73" s="816"/>
      <c r="G73" s="896"/>
    </row>
    <row r="76" spans="2:7" s="104" customFormat="1"/>
    <row r="77" spans="2:7" s="104" customFormat="1"/>
    <row r="78" spans="2:7" s="104" customFormat="1"/>
    <row r="79" spans="2:7" s="104" customFormat="1"/>
    <row r="80" spans="2:7" s="104" customFormat="1"/>
    <row r="81" spans="3:7" s="104" customFormat="1"/>
    <row r="82" spans="3:7" s="104" customFormat="1"/>
    <row r="83" spans="3:7" s="104" customFormat="1"/>
    <row r="84" spans="3:7" s="104" customFormat="1"/>
    <row r="85" spans="3:7" s="104" customFormat="1"/>
    <row r="86" spans="3:7" s="104" customFormat="1"/>
    <row r="87" spans="3:7" s="104" customFormat="1"/>
    <row r="88" spans="3:7">
      <c r="C88" s="104"/>
      <c r="D88" s="104"/>
      <c r="E88" s="104"/>
      <c r="F88" s="104"/>
      <c r="G88" s="104"/>
    </row>
    <row r="89" spans="3:7">
      <c r="C89" s="104"/>
      <c r="D89" s="104"/>
      <c r="E89" s="104"/>
      <c r="F89" s="104"/>
      <c r="G89" s="104"/>
    </row>
  </sheetData>
  <customSheetViews>
    <customSheetView guid="{3FCB7B24-049F-4685-83CB-5231093E0117}" showPageBreaks="1">
      <selection activeCell="C12" sqref="C12"/>
      <pageMargins left="0.75" right="0.75" top="1" bottom="1" header="0.5" footer="0.5"/>
      <pageSetup paperSize="9" orientation="portrait" r:id="rId1"/>
      <headerFooter alignWithMargins="0"/>
    </customSheetView>
    <customSheetView guid="{D5AFDB55-6EC9-4AD2-95B0-6C58A379EC11}" topLeftCell="A9">
      <selection activeCell="F43" sqref="F43"/>
      <pageMargins left="0.75" right="0.75" top="1" bottom="1" header="0.5" footer="0.5"/>
      <pageSetup paperSize="9" orientation="portrait" r:id="rId2"/>
      <headerFooter alignWithMargins="0"/>
    </customSheetView>
    <customSheetView guid="{D7875729-B080-4603-81BD-7F736B7DD30E}">
      <selection activeCell="C12" sqref="C12"/>
      <pageMargins left="0.75" right="0.75" top="1" bottom="1" header="0.5" footer="0.5"/>
      <pageSetup paperSize="9" orientation="portrait" r:id="rId3"/>
      <headerFooter alignWithMargins="0"/>
    </customSheetView>
    <customSheetView guid="{2F76D395-57F9-4A31-A998-38329A50B4E8}" topLeftCell="J1">
      <selection activeCell="A43" sqref="A43:XFD45"/>
      <pageMargins left="0.75" right="0.75" top="1" bottom="1" header="0.5" footer="0.5"/>
      <pageSetup paperSize="9" orientation="portrait" r:id="rId4"/>
      <headerFooter alignWithMargins="0"/>
    </customSheetView>
    <customSheetView guid="{5DDDA852-2807-4645-BC75-EBD4EF3323A7}" topLeftCell="J1">
      <selection activeCell="A43" sqref="A43:XFD45"/>
      <pageMargins left="0.75" right="0.75" top="1" bottom="1" header="0.5" footer="0.5"/>
      <pageSetup paperSize="9" orientation="portrait" r:id="rId5"/>
      <headerFooter alignWithMargins="0"/>
    </customSheetView>
    <customSheetView guid="{697182B0-1BEF-4A85-93A0-596802852AF2}" topLeftCell="A29">
      <selection activeCell="H7" sqref="H7"/>
      <pageMargins left="0.75" right="0.75" top="1" bottom="1" header="0.5" footer="0.5"/>
      <pageSetup paperSize="9" orientation="portrait" r:id="rId6"/>
      <headerFooter alignWithMargins="0"/>
    </customSheetView>
    <customSheetView guid="{08462586-B7E0-434D-B6F4-B2B21EAA5D46}" topLeftCell="J1">
      <selection activeCell="A43" sqref="A43:XFD45"/>
      <pageMargins left="0.75" right="0.75" top="1" bottom="1" header="0.5" footer="0.5"/>
      <pageSetup paperSize="9" orientation="portrait" r:id="rId7"/>
      <headerFooter alignWithMargins="0"/>
    </customSheetView>
    <customSheetView guid="{21329C76-F86B-400D-B8F5-F75B383E5B14}">
      <selection activeCell="F43" sqref="F43"/>
      <pageMargins left="0.75" right="0.75" top="1" bottom="1" header="0.5" footer="0.5"/>
      <pageSetup paperSize="9" orientation="portrait" r:id="rId8"/>
      <headerFooter alignWithMargins="0"/>
    </customSheetView>
    <customSheetView guid="{CFC92B1C-D4F2-414F-8F12-92F529035B08}" topLeftCell="A9">
      <selection activeCell="A43" sqref="A43:XFD45"/>
      <pageMargins left="0.75" right="0.75" top="1" bottom="1" header="0.5" footer="0.5"/>
      <pageSetup paperSize="9" orientation="portrait" r:id="rId9"/>
      <headerFooter alignWithMargins="0"/>
    </customSheetView>
    <customSheetView guid="{19310327-E3BC-450F-B607-58068103BB53}" topLeftCell="A9">
      <selection activeCell="F43" sqref="F43"/>
      <pageMargins left="0.75" right="0.75" top="1" bottom="1" header="0.5" footer="0.5"/>
      <pageSetup paperSize="9" orientation="portrait" r:id="rId10"/>
      <headerFooter alignWithMargins="0"/>
    </customSheetView>
    <customSheetView guid="{D3393B8E-C3CB-4E3A-976E-E4CD065299F0}" topLeftCell="A9">
      <selection activeCell="F43" sqref="F43"/>
      <pageMargins left="0.75" right="0.75" top="1" bottom="1" header="0.5" footer="0.5"/>
      <pageSetup paperSize="9" orientation="portrait" r:id="rId11"/>
      <headerFooter alignWithMargins="0"/>
    </customSheetView>
    <customSheetView guid="{8FA5FDE5-6098-400B-9E19-77564D1D7EE8}" topLeftCell="A9">
      <selection activeCell="A43" sqref="A43:XFD45"/>
      <pageMargins left="0.75" right="0.75" top="1" bottom="1" header="0.5" footer="0.5"/>
      <pageSetup paperSize="9" orientation="portrait" r:id="rId12"/>
      <headerFooter alignWithMargins="0"/>
    </customSheetView>
    <customSheetView guid="{0B9AA238-A559-44CB-8EC2-529DA28A3F7B}" topLeftCell="J1">
      <selection activeCell="A43" sqref="A43:XFD45"/>
      <pageMargins left="0.75" right="0.75" top="1" bottom="1" header="0.5" footer="0.5"/>
      <pageSetup paperSize="9" orientation="portrait" r:id="rId13"/>
      <headerFooter alignWithMargins="0"/>
    </customSheetView>
    <customSheetView guid="{37D20B4B-3220-4613-A3F1-1C4C1CF14C1F}" topLeftCell="A18">
      <selection activeCell="D75" sqref="D75"/>
      <pageMargins left="0.75" right="0.75" top="1" bottom="1" header="0.5" footer="0.5"/>
      <pageSetup paperSize="9" orientation="portrait" r:id="rId14"/>
      <headerFooter alignWithMargins="0"/>
    </customSheetView>
    <customSheetView guid="{DB462ED3-28DC-47D7-98F7-CED01F66E2C7}" topLeftCell="A43">
      <selection activeCell="I52" sqref="I52"/>
      <pageMargins left="0.75" right="0.75" top="1" bottom="1" header="0.5" footer="0.5"/>
      <pageSetup paperSize="9" orientation="portrait" r:id="rId15"/>
      <headerFooter alignWithMargins="0"/>
    </customSheetView>
    <customSheetView guid="{10DA2791-762D-4555-9FFF-E41154ADFE31}" topLeftCell="C1">
      <selection activeCell="D9" sqref="D9"/>
      <pageMargins left="0.75" right="0.75" top="1" bottom="1" header="0.5" footer="0.5"/>
      <pageSetup paperSize="9" orientation="portrait" r:id="rId16"/>
      <headerFooter alignWithMargins="0"/>
    </customSheetView>
    <customSheetView guid="{F277ACEF-9FF8-431F-8537-DE60B790AA4F}">
      <selection activeCell="F43" sqref="F43"/>
      <pageMargins left="0.75" right="0.75" top="1" bottom="1" header="0.5" footer="0.5"/>
      <pageSetup paperSize="9" orientation="portrait" r:id="rId17"/>
      <headerFooter alignWithMargins="0"/>
    </customSheetView>
    <customSheetView guid="{517C47E4-CB49-455E-BC80-175B09C4753D}" topLeftCell="J1">
      <selection activeCell="A43" sqref="A43:XFD45"/>
      <pageMargins left="0.75" right="0.75" top="1" bottom="1" header="0.5" footer="0.5"/>
      <pageSetup paperSize="9" orientation="portrait" r:id="rId18"/>
      <headerFooter alignWithMargins="0"/>
    </customSheetView>
    <customSheetView guid="{158937B5-B45C-4722-BE34-B5B4D085C079}" topLeftCell="A9">
      <selection activeCell="A43" sqref="A43:XFD45"/>
      <pageMargins left="0.75" right="0.75" top="1" bottom="1" header="0.5" footer="0.5"/>
      <pageSetup paperSize="9" orientation="portrait" r:id="rId19"/>
      <headerFooter alignWithMargins="0"/>
    </customSheetView>
    <customSheetView guid="{ED218C36-7217-4047-BB0E-77F9C99BD534}" topLeftCell="A9">
      <selection activeCell="F43" sqref="F43"/>
      <pageMargins left="0.75" right="0.75" top="1" bottom="1" header="0.5" footer="0.5"/>
      <pageSetup paperSize="9" orientation="portrait" r:id="rId20"/>
      <headerFooter alignWithMargins="0"/>
    </customSheetView>
    <customSheetView guid="{C83D4249-7B44-432A-B7FB-A6ACA6880240}" topLeftCell="J1">
      <selection activeCell="A43" sqref="A43:XFD45"/>
      <pageMargins left="0.75" right="0.75" top="1" bottom="1" header="0.5" footer="0.5"/>
      <pageSetup paperSize="9" orientation="portrait" r:id="rId21"/>
      <headerFooter alignWithMargins="0"/>
    </customSheetView>
    <customSheetView guid="{E331DF3E-CA70-4D3D-884C-EE3579437A03}" topLeftCell="J1">
      <selection activeCell="A43" sqref="A43:XFD45"/>
      <pageMargins left="0.75" right="0.75" top="1" bottom="1" header="0.5" footer="0.5"/>
      <pageSetup paperSize="9" orientation="portrait" r:id="rId22"/>
      <headerFooter alignWithMargins="0"/>
    </customSheetView>
    <customSheetView guid="{D37F8A47-E42F-4741-BE8D-5D961F7BB394}">
      <selection activeCell="C12" sqref="C12"/>
      <pageMargins left="0.75" right="0.75" top="1" bottom="1" header="0.5" footer="0.5"/>
      <pageSetup paperSize="9" orientation="portrait" r:id="rId23"/>
      <headerFooter alignWithMargins="0"/>
    </customSheetView>
    <customSheetView guid="{8CD49FA1-C4FE-4F6A-AE1C-E31C292C96A9}" topLeftCell="J1">
      <selection activeCell="A43" sqref="A43:XFD45"/>
      <pageMargins left="0.75" right="0.75" top="1" bottom="1" header="0.5" footer="0.5"/>
      <pageSetup paperSize="9" orientation="portrait" r:id="rId24"/>
      <headerFooter alignWithMargins="0"/>
    </customSheetView>
    <customSheetView guid="{BB337934-72B5-4261-9EB4-9C42ECF52CD8}" topLeftCell="A48">
      <selection activeCell="E58" sqref="E58"/>
      <pageMargins left="0.75" right="0.75" top="1" bottom="1" header="0.5" footer="0.5"/>
      <pageSetup paperSize="9" orientation="portrait" r:id="rId25"/>
      <headerFooter alignWithMargins="0"/>
    </customSheetView>
    <customSheetView guid="{3AD1D9CC-D162-4119-AFCC-0AF9105FB248}" topLeftCell="A9">
      <selection activeCell="A43" sqref="A43:XFD45"/>
      <pageMargins left="0.75" right="0.75" top="1" bottom="1" header="0.5" footer="0.5"/>
      <pageSetup paperSize="9" orientation="portrait" r:id="rId26"/>
      <headerFooter alignWithMargins="0"/>
    </customSheetView>
  </customSheetViews>
  <mergeCells count="1">
    <mergeCell ref="B43:C43"/>
  </mergeCells>
  <pageMargins left="0.75" right="0.75" top="1" bottom="1" header="0.5" footer="0.5"/>
  <pageSetup paperSize="9" orientation="portrait" r:id="rId27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F2908F-5F06-418C-B1AC-5538F2513674}">
  <sheetPr codeName="Sheet18">
    <tabColor rgb="FF92D050"/>
  </sheetPr>
  <dimension ref="A1:D33"/>
  <sheetViews>
    <sheetView topLeftCell="A12" zoomScaleNormal="85" workbookViewId="0">
      <selection activeCell="B38" sqref="B38"/>
    </sheetView>
  </sheetViews>
  <sheetFormatPr defaultColWidth="9.109375" defaultRowHeight="12"/>
  <cols>
    <col min="1" max="1" width="24.88671875" style="82" bestFit="1" customWidth="1"/>
    <col min="2" max="2" width="3.44140625" style="82" customWidth="1"/>
    <col min="3" max="3" width="50.5546875" style="82" customWidth="1"/>
    <col min="4" max="4" width="19.44140625" style="82" customWidth="1"/>
    <col min="5" max="16384" width="9.109375" style="82"/>
  </cols>
  <sheetData>
    <row r="1" spans="1:4" ht="13.2">
      <c r="A1" s="581" t="str">
        <f>HYPERLINK("#INDEX!A2","към началната страница")</f>
        <v>към началната страница</v>
      </c>
    </row>
    <row r="2" spans="1:4" ht="16.5" customHeight="1">
      <c r="A2" s="594" t="str">
        <f>HYPERLINK("#INDEX!A2","back to index page")</f>
        <v>back to index page</v>
      </c>
    </row>
    <row r="9" spans="1:4">
      <c r="B9" s="470" t="s">
        <v>257</v>
      </c>
      <c r="C9" s="470"/>
    </row>
    <row r="11" spans="1:4">
      <c r="B11" s="488" t="s">
        <v>1547</v>
      </c>
      <c r="C11" s="488"/>
      <c r="D11" s="489"/>
    </row>
    <row r="12" spans="1:4">
      <c r="C12" s="105"/>
    </row>
    <row r="13" spans="1:4" ht="12.75" customHeight="1">
      <c r="D13" s="814" t="s">
        <v>118</v>
      </c>
    </row>
    <row r="14" spans="1:4" s="107" customFormat="1" ht="17.25" customHeight="1">
      <c r="C14" s="592"/>
      <c r="D14" s="355" t="s">
        <v>77</v>
      </c>
    </row>
    <row r="15" spans="1:4" s="105" customFormat="1" ht="14.25" customHeight="1">
      <c r="B15" s="884">
        <v>1</v>
      </c>
      <c r="C15" s="884" t="s">
        <v>1552</v>
      </c>
      <c r="D15" s="882">
        <v>173530</v>
      </c>
    </row>
    <row r="16" spans="1:4" ht="24">
      <c r="B16" s="885" t="s">
        <v>1512</v>
      </c>
      <c r="C16" s="886" t="s">
        <v>1553</v>
      </c>
      <c r="D16" s="882">
        <v>0</v>
      </c>
    </row>
    <row r="17" spans="2:4">
      <c r="B17" s="887">
        <v>2</v>
      </c>
      <c r="C17" s="888" t="s">
        <v>1554</v>
      </c>
      <c r="D17" s="889"/>
    </row>
    <row r="18" spans="2:4">
      <c r="B18" s="890">
        <v>3</v>
      </c>
      <c r="C18" s="885" t="s">
        <v>1555</v>
      </c>
      <c r="D18" s="882">
        <v>173530</v>
      </c>
    </row>
    <row r="19" spans="2:4">
      <c r="B19" s="890">
        <v>4</v>
      </c>
      <c r="C19" s="885" t="s">
        <v>1556</v>
      </c>
      <c r="D19" s="882">
        <v>2169125</v>
      </c>
    </row>
    <row r="20" spans="2:4">
      <c r="D20" s="104"/>
    </row>
    <row r="23" spans="2:4">
      <c r="B23" s="490" t="s">
        <v>264</v>
      </c>
      <c r="C23" s="490"/>
    </row>
    <row r="25" spans="2:4">
      <c r="B25" s="488" t="s">
        <v>1547</v>
      </c>
      <c r="C25" s="488"/>
      <c r="D25" s="489"/>
    </row>
    <row r="27" spans="2:4" s="107" customFormat="1" ht="12.75" customHeight="1">
      <c r="B27" s="82"/>
      <c r="C27" s="82"/>
      <c r="D27" s="814" t="s">
        <v>118</v>
      </c>
    </row>
    <row r="28" spans="2:4" s="105" customFormat="1" ht="12" customHeight="1">
      <c r="B28" s="107"/>
      <c r="C28" s="592"/>
      <c r="D28" s="883" t="s">
        <v>77</v>
      </c>
    </row>
    <row r="29" spans="2:4" ht="24" customHeight="1">
      <c r="B29" s="884">
        <v>1</v>
      </c>
      <c r="C29" s="884" t="s">
        <v>1552</v>
      </c>
      <c r="D29" s="964">
        <v>177977</v>
      </c>
    </row>
    <row r="30" spans="2:4" s="105" customFormat="1" ht="14.25" customHeight="1">
      <c r="B30" s="884" t="s">
        <v>1512</v>
      </c>
      <c r="C30" s="884" t="s">
        <v>1553</v>
      </c>
      <c r="D30" s="965">
        <v>0</v>
      </c>
    </row>
    <row r="31" spans="2:4">
      <c r="B31" s="885">
        <v>2</v>
      </c>
      <c r="C31" s="888" t="s">
        <v>1554</v>
      </c>
      <c r="D31" s="963"/>
    </row>
    <row r="32" spans="2:4">
      <c r="B32" s="885">
        <v>3</v>
      </c>
      <c r="C32" s="885" t="s">
        <v>1555</v>
      </c>
      <c r="D32" s="965">
        <v>177977</v>
      </c>
    </row>
    <row r="33" spans="2:4">
      <c r="B33" s="885">
        <v>4</v>
      </c>
      <c r="C33" s="885" t="s">
        <v>1556</v>
      </c>
      <c r="D33" s="965">
        <v>2224713</v>
      </c>
    </row>
  </sheetData>
  <customSheetViews>
    <customSheetView guid="{3FCB7B24-049F-4685-83CB-5231093E0117}" showPageBreaks="1" topLeftCell="A28">
      <selection activeCell="G45" sqref="G45"/>
      <pageMargins left="0.75" right="0.75" top="1" bottom="1" header="0.5" footer="0.5"/>
      <pageSetup paperSize="9" orientation="portrait" r:id="rId1"/>
      <headerFooter alignWithMargins="0"/>
    </customSheetView>
    <customSheetView guid="{D5AFDB55-6EC9-4AD2-95B0-6C58A379EC11}">
      <selection activeCell="C46" sqref="C46"/>
      <pageMargins left="0.75" right="0.75" top="1" bottom="1" header="0.5" footer="0.5"/>
      <pageSetup paperSize="9" orientation="portrait" r:id="rId2"/>
      <headerFooter alignWithMargins="0"/>
    </customSheetView>
    <customSheetView guid="{D7875729-B080-4603-81BD-7F736B7DD30E}" topLeftCell="A28">
      <selection activeCell="G45" sqref="G45"/>
      <pageMargins left="0.75" right="0.75" top="1" bottom="1" header="0.5" footer="0.5"/>
      <pageSetup paperSize="9" orientation="portrait" r:id="rId3"/>
      <headerFooter alignWithMargins="0"/>
    </customSheetView>
    <customSheetView guid="{2F76D395-57F9-4A31-A998-38329A50B4E8}" topLeftCell="I9">
      <selection activeCell="K1" sqref="K1:K1048576"/>
      <pageMargins left="0.75" right="0.75" top="1" bottom="1" header="0.5" footer="0.5"/>
      <pageSetup paperSize="9" orientation="portrait" r:id="rId4"/>
      <headerFooter alignWithMargins="0"/>
    </customSheetView>
    <customSheetView guid="{5DDDA852-2807-4645-BC75-EBD4EF3323A7}" topLeftCell="I9">
      <selection activeCell="K1" sqref="K1:K1048576"/>
      <pageMargins left="0.75" right="0.75" top="1" bottom="1" header="0.5" footer="0.5"/>
      <pageSetup paperSize="9" orientation="portrait" r:id="rId5"/>
      <headerFooter alignWithMargins="0"/>
    </customSheetView>
    <customSheetView guid="{697182B0-1BEF-4A85-93A0-596802852AF2}">
      <selection activeCell="B15" sqref="B15"/>
      <pageMargins left="0.75" right="0.75" top="1" bottom="1" header="0.5" footer="0.5"/>
      <pageSetup paperSize="9" orientation="portrait" r:id="rId6"/>
      <headerFooter alignWithMargins="0"/>
    </customSheetView>
    <customSheetView guid="{08462586-B7E0-434D-B6F4-B2B21EAA5D46}" topLeftCell="I9">
      <selection activeCell="K1" sqref="K1:K1048576"/>
      <pageMargins left="0.75" right="0.75" top="1" bottom="1" header="0.5" footer="0.5"/>
      <pageSetup paperSize="9" orientation="portrait" r:id="rId7"/>
      <headerFooter alignWithMargins="0"/>
    </customSheetView>
    <customSheetView guid="{21329C76-F86B-400D-B8F5-F75B383E5B14}">
      <selection activeCell="C46" sqref="C46"/>
      <pageMargins left="0.75" right="0.75" top="1" bottom="1" header="0.5" footer="0.5"/>
      <pageSetup paperSize="9" orientation="portrait" r:id="rId8"/>
      <headerFooter alignWithMargins="0"/>
    </customSheetView>
    <customSheetView guid="{CFC92B1C-D4F2-414F-8F12-92F529035B08}" topLeftCell="A6">
      <selection activeCell="C46" sqref="C46"/>
      <pageMargins left="0.75" right="0.75" top="1" bottom="1" header="0.5" footer="0.5"/>
      <pageSetup paperSize="9" orientation="portrait" r:id="rId9"/>
      <headerFooter alignWithMargins="0"/>
    </customSheetView>
    <customSheetView guid="{19310327-E3BC-450F-B607-58068103BB53}">
      <selection activeCell="C46" sqref="C46"/>
      <pageMargins left="0.75" right="0.75" top="1" bottom="1" header="0.5" footer="0.5"/>
      <pageSetup paperSize="9" orientation="portrait" r:id="rId10"/>
      <headerFooter alignWithMargins="0"/>
    </customSheetView>
    <customSheetView guid="{D3393B8E-C3CB-4E3A-976E-E4CD065299F0}">
      <selection activeCell="C46" sqref="C46"/>
      <pageMargins left="0.75" right="0.75" top="1" bottom="1" header="0.5" footer="0.5"/>
      <pageSetup paperSize="9" orientation="portrait" r:id="rId11"/>
      <headerFooter alignWithMargins="0"/>
    </customSheetView>
    <customSheetView guid="{8FA5FDE5-6098-400B-9E19-77564D1D7EE8}" topLeftCell="A6">
      <selection activeCell="C46" sqref="C46"/>
      <pageMargins left="0.75" right="0.75" top="1" bottom="1" header="0.5" footer="0.5"/>
      <pageSetup paperSize="9" orientation="portrait" r:id="rId12"/>
      <headerFooter alignWithMargins="0"/>
    </customSheetView>
    <customSheetView guid="{0B9AA238-A559-44CB-8EC2-529DA28A3F7B}" topLeftCell="I9">
      <selection activeCell="K1" sqref="K1:K1048576"/>
      <pageMargins left="0.75" right="0.75" top="1" bottom="1" header="0.5" footer="0.5"/>
      <pageSetup paperSize="9" orientation="portrait" r:id="rId13"/>
      <headerFooter alignWithMargins="0"/>
    </customSheetView>
    <customSheetView guid="{37D20B4B-3220-4613-A3F1-1C4C1CF14C1F}" topLeftCell="A6">
      <selection activeCell="P38" sqref="P38"/>
      <pageMargins left="0.75" right="0.75" top="1" bottom="1" header="0.5" footer="0.5"/>
      <pageSetup paperSize="9" orientation="portrait" r:id="rId14"/>
      <headerFooter alignWithMargins="0"/>
    </customSheetView>
    <customSheetView guid="{DB462ED3-28DC-47D7-98F7-CED01F66E2C7}" topLeftCell="A18">
      <selection activeCell="D25" sqref="D25"/>
      <pageMargins left="0.75" right="0.75" top="1" bottom="1" header="0.5" footer="0.5"/>
      <pageSetup paperSize="9" orientation="portrait" r:id="rId15"/>
      <headerFooter alignWithMargins="0"/>
    </customSheetView>
    <customSheetView guid="{10DA2791-762D-4555-9FFF-E41154ADFE31}" topLeftCell="A12">
      <selection activeCell="D12" sqref="D12"/>
      <pageMargins left="0.75" right="0.75" top="1" bottom="1" header="0.5" footer="0.5"/>
      <pageSetup paperSize="9" orientation="portrait" r:id="rId16"/>
      <headerFooter alignWithMargins="0"/>
    </customSheetView>
    <customSheetView guid="{F277ACEF-9FF8-431F-8537-DE60B790AA4F}">
      <selection activeCell="C46" sqref="C46"/>
      <pageMargins left="0.75" right="0.75" top="1" bottom="1" header="0.5" footer="0.5"/>
      <pageSetup paperSize="9" orientation="portrait" r:id="rId17"/>
      <headerFooter alignWithMargins="0"/>
    </customSheetView>
    <customSheetView guid="{517C47E4-CB49-455E-BC80-175B09C4753D}" topLeftCell="I9">
      <selection activeCell="K1" sqref="K1:K1048576"/>
      <pageMargins left="0.75" right="0.75" top="1" bottom="1" header="0.5" footer="0.5"/>
      <pageSetup paperSize="9" orientation="portrait" r:id="rId18"/>
      <headerFooter alignWithMargins="0"/>
    </customSheetView>
    <customSheetView guid="{158937B5-B45C-4722-BE34-B5B4D085C079}" topLeftCell="A6">
      <selection activeCell="C46" sqref="C46"/>
      <pageMargins left="0.75" right="0.75" top="1" bottom="1" header="0.5" footer="0.5"/>
      <pageSetup paperSize="9" orientation="portrait" r:id="rId19"/>
      <headerFooter alignWithMargins="0"/>
    </customSheetView>
    <customSheetView guid="{ED218C36-7217-4047-BB0E-77F9C99BD534}">
      <selection activeCell="C46" sqref="C46"/>
      <pageMargins left="0.75" right="0.75" top="1" bottom="1" header="0.5" footer="0.5"/>
      <pageSetup paperSize="9" orientation="portrait" r:id="rId20"/>
      <headerFooter alignWithMargins="0"/>
    </customSheetView>
    <customSheetView guid="{C83D4249-7B44-432A-B7FB-A6ACA6880240}" topLeftCell="I9">
      <selection activeCell="K1" sqref="K1:K1048576"/>
      <pageMargins left="0.75" right="0.75" top="1" bottom="1" header="0.5" footer="0.5"/>
      <pageSetup paperSize="9" orientation="portrait" r:id="rId21"/>
      <headerFooter alignWithMargins="0"/>
    </customSheetView>
    <customSheetView guid="{E331DF3E-CA70-4D3D-884C-EE3579437A03}" topLeftCell="I9">
      <selection activeCell="K1" sqref="K1:K1048576"/>
      <pageMargins left="0.75" right="0.75" top="1" bottom="1" header="0.5" footer="0.5"/>
      <pageSetup paperSize="9" orientation="portrait" r:id="rId22"/>
      <headerFooter alignWithMargins="0"/>
    </customSheetView>
    <customSheetView guid="{D37F8A47-E42F-4741-BE8D-5D961F7BB394}" topLeftCell="A28">
      <selection activeCell="G45" sqref="G45"/>
      <pageMargins left="0.75" right="0.75" top="1" bottom="1" header="0.5" footer="0.5"/>
      <pageSetup paperSize="9" orientation="portrait" r:id="rId23"/>
      <headerFooter alignWithMargins="0"/>
    </customSheetView>
    <customSheetView guid="{8CD49FA1-C4FE-4F6A-AE1C-E31C292C96A9}" topLeftCell="I9">
      <selection activeCell="K1" sqref="K1:K1048576"/>
      <pageMargins left="0.75" right="0.75" top="1" bottom="1" header="0.5" footer="0.5"/>
      <pageSetup paperSize="9" orientation="portrait" r:id="rId24"/>
      <headerFooter alignWithMargins="0"/>
    </customSheetView>
    <customSheetView guid="{BB337934-72B5-4261-9EB4-9C42ECF52CD8}" topLeftCell="A3">
      <selection activeCell="C46" sqref="C46"/>
      <pageMargins left="0.75" right="0.75" top="1" bottom="1" header="0.5" footer="0.5"/>
      <pageSetup paperSize="9" orientation="portrait" r:id="rId25"/>
      <headerFooter alignWithMargins="0"/>
    </customSheetView>
    <customSheetView guid="{3AD1D9CC-D162-4119-AFCC-0AF9105FB248}" topLeftCell="A6">
      <selection activeCell="C46" sqref="C46"/>
      <pageMargins left="0.75" right="0.75" top="1" bottom="1" header="0.5" footer="0.5"/>
      <pageSetup paperSize="9" orientation="portrait" r:id="rId26"/>
      <headerFooter alignWithMargins="0"/>
    </customSheetView>
  </customSheetViews>
  <pageMargins left="0.75" right="0.75" top="1" bottom="1" header="0.5" footer="0.5"/>
  <pageSetup paperSize="9" orientation="portrait" r:id="rId27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Sheet19">
    <tabColor rgb="FF92D050"/>
  </sheetPr>
  <dimension ref="A1:R75"/>
  <sheetViews>
    <sheetView topLeftCell="A36" workbookViewId="0">
      <selection activeCell="B38" sqref="B38"/>
    </sheetView>
  </sheetViews>
  <sheetFormatPr defaultColWidth="9.109375" defaultRowHeight="12"/>
  <cols>
    <col min="1" max="1" width="24.88671875" style="1" bestFit="1" customWidth="1"/>
    <col min="2" max="2" width="5.5546875" style="1" customWidth="1"/>
    <col min="3" max="3" width="24.5546875" style="1" customWidth="1"/>
    <col min="4" max="4" width="11.88671875" style="1" customWidth="1"/>
    <col min="5" max="5" width="10" style="1" customWidth="1"/>
    <col min="6" max="7" width="10.44140625" style="1" customWidth="1"/>
    <col min="8" max="8" width="8.5546875" style="1" bestFit="1" customWidth="1"/>
    <col min="9" max="9" width="7.44140625" style="1" bestFit="1" customWidth="1"/>
    <col min="10" max="10" width="10" style="1" customWidth="1"/>
    <col min="11" max="11" width="10.44140625" style="1" customWidth="1"/>
    <col min="12" max="12" width="11.109375" style="1" customWidth="1"/>
    <col min="13" max="13" width="10.5546875" style="1" customWidth="1"/>
    <col min="14" max="14" width="11" style="1" customWidth="1"/>
    <col min="15" max="15" width="10.88671875" style="1" customWidth="1"/>
    <col min="16" max="16" width="10.44140625" style="1" customWidth="1"/>
    <col min="17" max="18" width="12.44140625" style="1" customWidth="1"/>
    <col min="19" max="16384" width="9.109375" style="1"/>
  </cols>
  <sheetData>
    <row r="1" spans="1:18" ht="13.2">
      <c r="A1" s="576" t="str">
        <f>HYPERLINK("#INDEX!A2","към началната страница")</f>
        <v>към началната страница</v>
      </c>
    </row>
    <row r="2" spans="1:18" ht="16.5" customHeight="1">
      <c r="A2" s="576" t="str">
        <f>HYPERLINK("#INDEX!A2","back to index page")</f>
        <v>back to index page</v>
      </c>
    </row>
    <row r="9" spans="1:18">
      <c r="B9" s="470" t="s">
        <v>257</v>
      </c>
      <c r="C9" s="470"/>
    </row>
    <row r="11" spans="1:18">
      <c r="B11" s="472" t="s">
        <v>1032</v>
      </c>
      <c r="C11" s="473"/>
      <c r="D11" s="473"/>
      <c r="E11" s="473"/>
      <c r="F11" s="473"/>
      <c r="G11" s="473"/>
      <c r="H11" s="473"/>
      <c r="I11" s="473"/>
      <c r="J11" s="473"/>
      <c r="K11" s="473"/>
      <c r="L11" s="473"/>
      <c r="M11" s="473"/>
      <c r="N11" s="473"/>
      <c r="O11" s="473"/>
      <c r="P11" s="473"/>
      <c r="Q11" s="473"/>
      <c r="R11" s="473"/>
    </row>
    <row r="13" spans="1:18" ht="12.75" customHeight="1">
      <c r="B13" s="162"/>
      <c r="C13" s="162"/>
      <c r="D13" s="492"/>
      <c r="E13" s="256"/>
      <c r="F13" s="492"/>
      <c r="G13" s="256"/>
      <c r="H13" s="256"/>
      <c r="I13" s="256"/>
      <c r="J13" s="256"/>
      <c r="K13" s="256"/>
      <c r="L13" s="256"/>
      <c r="M13" s="256"/>
      <c r="N13" s="256"/>
      <c r="O13" s="256"/>
      <c r="P13" s="256"/>
      <c r="Q13" s="1153" t="s">
        <v>118</v>
      </c>
      <c r="R13" s="1153"/>
    </row>
    <row r="14" spans="1:18" ht="27" customHeight="1">
      <c r="B14" s="269"/>
      <c r="C14" s="291"/>
      <c r="D14" s="1154" t="s">
        <v>881</v>
      </c>
      <c r="E14" s="1154"/>
      <c r="F14" s="1154"/>
      <c r="G14" s="1154"/>
      <c r="H14" s="1154"/>
      <c r="I14" s="1154"/>
      <c r="J14" s="1155" t="s">
        <v>942</v>
      </c>
      <c r="K14" s="1155"/>
      <c r="L14" s="1155"/>
      <c r="M14" s="1155"/>
      <c r="N14" s="1155"/>
      <c r="O14" s="1155"/>
      <c r="P14" s="1156" t="s">
        <v>974</v>
      </c>
      <c r="Q14" s="1158" t="s">
        <v>73</v>
      </c>
      <c r="R14" s="1159"/>
    </row>
    <row r="15" spans="1:18" ht="50.25" customHeight="1">
      <c r="B15" s="269"/>
      <c r="C15" s="291"/>
      <c r="D15" s="1160" t="s">
        <v>882</v>
      </c>
      <c r="E15" s="1157"/>
      <c r="F15" s="1157"/>
      <c r="G15" s="1161" t="s">
        <v>883</v>
      </c>
      <c r="H15" s="1156"/>
      <c r="I15" s="1156"/>
      <c r="J15" s="1162" t="s">
        <v>995</v>
      </c>
      <c r="K15" s="1163"/>
      <c r="L15" s="1164"/>
      <c r="M15" s="1162" t="s">
        <v>996</v>
      </c>
      <c r="N15" s="1163"/>
      <c r="O15" s="1164"/>
      <c r="P15" s="1157"/>
      <c r="Q15" s="1155" t="s">
        <v>997</v>
      </c>
      <c r="R15" s="1155" t="s">
        <v>998</v>
      </c>
    </row>
    <row r="16" spans="1:18" ht="20.399999999999999">
      <c r="B16" s="291"/>
      <c r="C16" s="291"/>
      <c r="D16" s="595"/>
      <c r="E16" s="596" t="s">
        <v>999</v>
      </c>
      <c r="F16" s="596" t="s">
        <v>1000</v>
      </c>
      <c r="G16" s="597"/>
      <c r="H16" s="596" t="s">
        <v>1000</v>
      </c>
      <c r="I16" s="596" t="s">
        <v>1001</v>
      </c>
      <c r="J16" s="597"/>
      <c r="K16" s="596" t="s">
        <v>999</v>
      </c>
      <c r="L16" s="596" t="s">
        <v>1000</v>
      </c>
      <c r="M16" s="597"/>
      <c r="N16" s="596" t="s">
        <v>1000</v>
      </c>
      <c r="O16" s="596" t="s">
        <v>1001</v>
      </c>
      <c r="P16" s="597"/>
      <c r="Q16" s="1165"/>
      <c r="R16" s="1165"/>
    </row>
    <row r="17" spans="2:18">
      <c r="B17" s="291"/>
      <c r="C17" s="291"/>
      <c r="D17" s="292" t="s">
        <v>0</v>
      </c>
      <c r="E17" s="553" t="s">
        <v>1</v>
      </c>
      <c r="F17" s="553" t="s">
        <v>2</v>
      </c>
      <c r="G17" s="293" t="s">
        <v>3</v>
      </c>
      <c r="H17" s="553" t="s">
        <v>4</v>
      </c>
      <c r="I17" s="553" t="s">
        <v>5</v>
      </c>
      <c r="J17" s="293" t="s">
        <v>6</v>
      </c>
      <c r="K17" s="553" t="s">
        <v>55</v>
      </c>
      <c r="L17" s="553" t="s">
        <v>56</v>
      </c>
      <c r="M17" s="293" t="s">
        <v>57</v>
      </c>
      <c r="N17" s="553" t="s">
        <v>58</v>
      </c>
      <c r="O17" s="553" t="s">
        <v>59</v>
      </c>
      <c r="P17" s="293" t="s">
        <v>1134</v>
      </c>
      <c r="Q17" s="554" t="s">
        <v>1135</v>
      </c>
      <c r="R17" s="554" t="s">
        <v>1136</v>
      </c>
    </row>
    <row r="18" spans="2:18" ht="21">
      <c r="B18" s="270" t="s">
        <v>894</v>
      </c>
      <c r="C18" s="268" t="s">
        <v>895</v>
      </c>
      <c r="D18" s="1054">
        <v>6329747</v>
      </c>
      <c r="E18" s="1054">
        <v>6329678</v>
      </c>
      <c r="F18" s="1054">
        <v>69</v>
      </c>
      <c r="G18" s="1054">
        <v>0</v>
      </c>
      <c r="H18" s="1054">
        <v>0</v>
      </c>
      <c r="I18" s="1054">
        <v>0</v>
      </c>
      <c r="J18" s="1054">
        <v>-214</v>
      </c>
      <c r="K18" s="1054">
        <v>-213</v>
      </c>
      <c r="L18" s="1054">
        <v>-1</v>
      </c>
      <c r="M18" s="1054">
        <v>0</v>
      </c>
      <c r="N18" s="1054">
        <v>0</v>
      </c>
      <c r="O18" s="1054">
        <v>0</v>
      </c>
      <c r="P18" s="1054"/>
      <c r="Q18" s="1054">
        <v>0</v>
      </c>
      <c r="R18" s="1054">
        <v>0</v>
      </c>
    </row>
    <row r="19" spans="2:18" s="14" customFormat="1" ht="11.4">
      <c r="B19" s="294" t="s">
        <v>222</v>
      </c>
      <c r="C19" s="295" t="s">
        <v>74</v>
      </c>
      <c r="D19" s="1055">
        <v>28030757</v>
      </c>
      <c r="E19" s="1055">
        <v>25522752</v>
      </c>
      <c r="F19" s="1055">
        <v>2508005</v>
      </c>
      <c r="G19" s="1055">
        <v>529935</v>
      </c>
      <c r="H19" s="1055">
        <v>0</v>
      </c>
      <c r="I19" s="1055">
        <v>529935</v>
      </c>
      <c r="J19" s="1055">
        <v>-371994</v>
      </c>
      <c r="K19" s="1055">
        <v>-129974</v>
      </c>
      <c r="L19" s="1055">
        <v>-242020</v>
      </c>
      <c r="M19" s="1055">
        <v>-330926</v>
      </c>
      <c r="N19" s="1055">
        <v>0</v>
      </c>
      <c r="O19" s="1055">
        <v>-330926</v>
      </c>
      <c r="P19" s="1055">
        <v>-581779</v>
      </c>
      <c r="Q19" s="1055">
        <v>16817633</v>
      </c>
      <c r="R19" s="1055">
        <v>88894</v>
      </c>
    </row>
    <row r="20" spans="2:18">
      <c r="B20" s="296" t="s">
        <v>223</v>
      </c>
      <c r="C20" s="297" t="s">
        <v>896</v>
      </c>
      <c r="D20" s="1054">
        <v>0</v>
      </c>
      <c r="E20" s="1054">
        <v>0</v>
      </c>
      <c r="F20" s="1054">
        <v>0</v>
      </c>
      <c r="G20" s="1054">
        <v>0</v>
      </c>
      <c r="H20" s="1054">
        <v>0</v>
      </c>
      <c r="I20" s="1054"/>
      <c r="J20" s="1054">
        <v>0</v>
      </c>
      <c r="K20" s="1054">
        <v>0</v>
      </c>
      <c r="L20" s="1054">
        <v>0</v>
      </c>
      <c r="M20" s="1054">
        <v>0</v>
      </c>
      <c r="N20" s="1054">
        <v>0</v>
      </c>
      <c r="O20" s="1054">
        <v>0</v>
      </c>
      <c r="P20" s="1054">
        <v>0</v>
      </c>
      <c r="Q20" s="1054">
        <v>0</v>
      </c>
      <c r="R20" s="1054">
        <v>0</v>
      </c>
    </row>
    <row r="21" spans="2:18">
      <c r="B21" s="296" t="s">
        <v>224</v>
      </c>
      <c r="C21" s="297" t="s">
        <v>897</v>
      </c>
      <c r="D21" s="1054">
        <v>175950</v>
      </c>
      <c r="E21" s="1054">
        <v>175950</v>
      </c>
      <c r="F21" s="1054">
        <v>0</v>
      </c>
      <c r="G21" s="1054">
        <v>75708</v>
      </c>
      <c r="H21" s="1054">
        <v>0</v>
      </c>
      <c r="I21" s="1054">
        <v>75708</v>
      </c>
      <c r="J21" s="1054">
        <v>-645</v>
      </c>
      <c r="K21" s="1054">
        <v>-645</v>
      </c>
      <c r="L21" s="1054">
        <v>0</v>
      </c>
      <c r="M21" s="1054">
        <v>-51645</v>
      </c>
      <c r="N21" s="1054">
        <v>0</v>
      </c>
      <c r="O21" s="1054">
        <v>-51645</v>
      </c>
      <c r="P21" s="1054">
        <v>0</v>
      </c>
      <c r="Q21" s="1054">
        <v>128442</v>
      </c>
      <c r="R21" s="1054">
        <v>151</v>
      </c>
    </row>
    <row r="22" spans="2:18">
      <c r="B22" s="296" t="s">
        <v>452</v>
      </c>
      <c r="C22" s="297" t="s">
        <v>898</v>
      </c>
      <c r="D22" s="1054">
        <v>1650966</v>
      </c>
      <c r="E22" s="1054">
        <v>1650966</v>
      </c>
      <c r="F22" s="1054">
        <v>0</v>
      </c>
      <c r="G22" s="1054">
        <v>0</v>
      </c>
      <c r="H22" s="1054">
        <v>0</v>
      </c>
      <c r="I22" s="1054">
        <v>0</v>
      </c>
      <c r="J22" s="1054">
        <v>-797</v>
      </c>
      <c r="K22" s="1054">
        <v>-797</v>
      </c>
      <c r="L22" s="1054">
        <v>0</v>
      </c>
      <c r="M22" s="1054">
        <v>0</v>
      </c>
      <c r="N22" s="1054">
        <v>0</v>
      </c>
      <c r="O22" s="1054">
        <v>0</v>
      </c>
      <c r="P22" s="1054">
        <v>0</v>
      </c>
      <c r="Q22" s="1054">
        <v>218749</v>
      </c>
      <c r="R22" s="1054">
        <v>0</v>
      </c>
    </row>
    <row r="23" spans="2:18">
      <c r="B23" s="296" t="s">
        <v>851</v>
      </c>
      <c r="C23" s="297" t="s">
        <v>899</v>
      </c>
      <c r="D23" s="1054">
        <v>2132629</v>
      </c>
      <c r="E23" s="1054">
        <v>2132583</v>
      </c>
      <c r="F23" s="1054">
        <v>46</v>
      </c>
      <c r="G23" s="1054">
        <v>80</v>
      </c>
      <c r="H23" s="1054">
        <v>0</v>
      </c>
      <c r="I23" s="1054">
        <v>80</v>
      </c>
      <c r="J23" s="1054">
        <v>-20342</v>
      </c>
      <c r="K23" s="1054">
        <v>-20340</v>
      </c>
      <c r="L23" s="1054">
        <v>-2</v>
      </c>
      <c r="M23" s="1054">
        <v>-29</v>
      </c>
      <c r="N23" s="1054">
        <v>0</v>
      </c>
      <c r="O23" s="1054">
        <v>-29</v>
      </c>
      <c r="P23" s="1054">
        <v>-506</v>
      </c>
      <c r="Q23" s="1054">
        <v>70460</v>
      </c>
      <c r="R23" s="1054">
        <v>34</v>
      </c>
    </row>
    <row r="24" spans="2:18">
      <c r="B24" s="296" t="s">
        <v>453</v>
      </c>
      <c r="C24" s="297" t="s">
        <v>900</v>
      </c>
      <c r="D24" s="1054">
        <v>7400403</v>
      </c>
      <c r="E24" s="1054">
        <v>6145462</v>
      </c>
      <c r="F24" s="1054">
        <v>1254941</v>
      </c>
      <c r="G24" s="1054">
        <v>60707</v>
      </c>
      <c r="H24" s="1054">
        <v>0</v>
      </c>
      <c r="I24" s="1054">
        <v>60707</v>
      </c>
      <c r="J24" s="1054">
        <v>-165483</v>
      </c>
      <c r="K24" s="1054">
        <v>-56953</v>
      </c>
      <c r="L24" s="1054">
        <v>-108530</v>
      </c>
      <c r="M24" s="1054">
        <v>-38124</v>
      </c>
      <c r="N24" s="1054">
        <v>0</v>
      </c>
      <c r="O24" s="1054">
        <v>-38124</v>
      </c>
      <c r="P24" s="1054">
        <v>-96327</v>
      </c>
      <c r="Q24" s="1054">
        <v>5121851</v>
      </c>
      <c r="R24" s="1054">
        <v>19927</v>
      </c>
    </row>
    <row r="25" spans="2:18">
      <c r="B25" s="296" t="s">
        <v>472</v>
      </c>
      <c r="C25" s="297" t="s">
        <v>1004</v>
      </c>
      <c r="D25" s="1054">
        <v>2014642</v>
      </c>
      <c r="E25" s="1054">
        <v>1736180</v>
      </c>
      <c r="F25" s="1054">
        <v>278462</v>
      </c>
      <c r="G25" s="1054">
        <v>53445</v>
      </c>
      <c r="H25" s="1054">
        <v>0</v>
      </c>
      <c r="I25" s="1054">
        <v>53445</v>
      </c>
      <c r="J25" s="1054">
        <v>-36253</v>
      </c>
      <c r="K25" s="1054">
        <v>-14758</v>
      </c>
      <c r="L25" s="1054">
        <v>-21495</v>
      </c>
      <c r="M25" s="1054">
        <v>-31250</v>
      </c>
      <c r="N25" s="1054">
        <v>0</v>
      </c>
      <c r="O25" s="1054">
        <v>-31250</v>
      </c>
      <c r="P25" s="1054">
        <v>-90100</v>
      </c>
      <c r="Q25" s="1054">
        <v>1492563</v>
      </c>
      <c r="R25" s="1054">
        <v>19678</v>
      </c>
    </row>
    <row r="26" spans="2:18">
      <c r="B26" s="296" t="s">
        <v>473</v>
      </c>
      <c r="C26" s="297" t="s">
        <v>902</v>
      </c>
      <c r="D26" s="1054">
        <v>16670809</v>
      </c>
      <c r="E26" s="1054">
        <v>15417791</v>
      </c>
      <c r="F26" s="1054">
        <v>1253018</v>
      </c>
      <c r="G26" s="1054">
        <v>393440</v>
      </c>
      <c r="H26" s="1054">
        <v>0</v>
      </c>
      <c r="I26" s="1054">
        <v>393440</v>
      </c>
      <c r="J26" s="1054">
        <v>-184727</v>
      </c>
      <c r="K26" s="1054">
        <v>-51239</v>
      </c>
      <c r="L26" s="1054">
        <v>-133488</v>
      </c>
      <c r="M26" s="1054">
        <v>-241128</v>
      </c>
      <c r="N26" s="1054">
        <v>0</v>
      </c>
      <c r="O26" s="1054">
        <v>-241128</v>
      </c>
      <c r="P26" s="1054">
        <v>-484946</v>
      </c>
      <c r="Q26" s="1054">
        <v>11278131</v>
      </c>
      <c r="R26" s="1054">
        <v>68782</v>
      </c>
    </row>
    <row r="27" spans="2:18" s="14" customFormat="1" ht="11.4">
      <c r="B27" s="294" t="s">
        <v>454</v>
      </c>
      <c r="C27" s="295" t="s">
        <v>72</v>
      </c>
      <c r="D27" s="1055">
        <v>6885068</v>
      </c>
      <c r="E27" s="1055">
        <v>6885068</v>
      </c>
      <c r="F27" s="1055">
        <v>0</v>
      </c>
      <c r="G27" s="1055">
        <v>0</v>
      </c>
      <c r="H27" s="1055">
        <v>0</v>
      </c>
      <c r="I27" s="1055">
        <v>0</v>
      </c>
      <c r="J27" s="1055">
        <v>-6497</v>
      </c>
      <c r="K27" s="1055">
        <v>-6497</v>
      </c>
      <c r="L27" s="1055">
        <v>0</v>
      </c>
      <c r="M27" s="1055">
        <v>0</v>
      </c>
      <c r="N27" s="1055">
        <v>0</v>
      </c>
      <c r="O27" s="1055">
        <v>0</v>
      </c>
      <c r="P27" s="1055">
        <v>0</v>
      </c>
      <c r="Q27" s="1055">
        <v>0</v>
      </c>
      <c r="R27" s="1055">
        <v>0</v>
      </c>
    </row>
    <row r="28" spans="2:18">
      <c r="B28" s="296" t="s">
        <v>474</v>
      </c>
      <c r="C28" s="297" t="s">
        <v>896</v>
      </c>
      <c r="D28" s="1054">
        <v>0</v>
      </c>
      <c r="E28" s="1054">
        <v>0</v>
      </c>
      <c r="F28" s="1054">
        <v>0</v>
      </c>
      <c r="G28" s="1054">
        <v>0</v>
      </c>
      <c r="H28" s="1054">
        <v>0</v>
      </c>
      <c r="I28" s="1054">
        <v>0</v>
      </c>
      <c r="J28" s="1054">
        <v>0</v>
      </c>
      <c r="K28" s="1054">
        <v>0</v>
      </c>
      <c r="L28" s="1054">
        <v>0</v>
      </c>
      <c r="M28" s="1054">
        <v>0</v>
      </c>
      <c r="N28" s="1054">
        <v>0</v>
      </c>
      <c r="O28" s="1054">
        <v>0</v>
      </c>
      <c r="P28" s="1054">
        <v>0</v>
      </c>
      <c r="Q28" s="1054">
        <v>0</v>
      </c>
      <c r="R28" s="1054">
        <v>0</v>
      </c>
    </row>
    <row r="29" spans="2:18">
      <c r="B29" s="296" t="s">
        <v>475</v>
      </c>
      <c r="C29" s="297" t="s">
        <v>897</v>
      </c>
      <c r="D29" s="1054">
        <v>6235979</v>
      </c>
      <c r="E29" s="1054">
        <v>6235979</v>
      </c>
      <c r="F29" s="1054">
        <v>0</v>
      </c>
      <c r="G29" s="1054">
        <v>0</v>
      </c>
      <c r="H29" s="1054">
        <v>0</v>
      </c>
      <c r="I29" s="1054">
        <v>0</v>
      </c>
      <c r="J29" s="1054">
        <v>-5174</v>
      </c>
      <c r="K29" s="1054">
        <v>-5174</v>
      </c>
      <c r="L29" s="1054">
        <v>0</v>
      </c>
      <c r="M29" s="1054">
        <v>0</v>
      </c>
      <c r="N29" s="1054">
        <v>0</v>
      </c>
      <c r="O29" s="1054">
        <v>0</v>
      </c>
      <c r="P29" s="1054">
        <v>0</v>
      </c>
      <c r="Q29" s="1054">
        <v>0</v>
      </c>
      <c r="R29" s="1054">
        <v>0</v>
      </c>
    </row>
    <row r="30" spans="2:18">
      <c r="B30" s="296" t="s">
        <v>455</v>
      </c>
      <c r="C30" s="297" t="s">
        <v>898</v>
      </c>
      <c r="D30" s="1054">
        <v>549273</v>
      </c>
      <c r="E30" s="1054">
        <v>549273</v>
      </c>
      <c r="F30" s="1054">
        <v>0</v>
      </c>
      <c r="G30" s="1054">
        <v>0</v>
      </c>
      <c r="H30" s="1054">
        <v>0</v>
      </c>
      <c r="I30" s="1054">
        <v>0</v>
      </c>
      <c r="J30" s="1054">
        <v>-274</v>
      </c>
      <c r="K30" s="1054">
        <v>-274</v>
      </c>
      <c r="L30" s="1054">
        <v>0</v>
      </c>
      <c r="M30" s="1054">
        <v>0</v>
      </c>
      <c r="N30" s="1054">
        <v>0</v>
      </c>
      <c r="O30" s="1054">
        <v>0</v>
      </c>
      <c r="P30" s="1054">
        <v>0</v>
      </c>
      <c r="Q30" s="1054">
        <v>0</v>
      </c>
      <c r="R30" s="1054">
        <v>0</v>
      </c>
    </row>
    <row r="31" spans="2:18">
      <c r="B31" s="296" t="s">
        <v>456</v>
      </c>
      <c r="C31" s="297" t="s">
        <v>899</v>
      </c>
      <c r="D31" s="1054">
        <v>0</v>
      </c>
      <c r="E31" s="1054">
        <v>0</v>
      </c>
      <c r="F31" s="1054">
        <v>0</v>
      </c>
      <c r="G31" s="1054">
        <v>0</v>
      </c>
      <c r="H31" s="1054">
        <v>0</v>
      </c>
      <c r="I31" s="1054">
        <v>0</v>
      </c>
      <c r="J31" s="1054">
        <v>0</v>
      </c>
      <c r="K31" s="1054">
        <v>0</v>
      </c>
      <c r="L31" s="1054">
        <v>0</v>
      </c>
      <c r="M31" s="1054">
        <v>0</v>
      </c>
      <c r="N31" s="1054">
        <v>0</v>
      </c>
      <c r="O31" s="1054">
        <v>0</v>
      </c>
      <c r="P31" s="1054">
        <v>0</v>
      </c>
      <c r="Q31" s="1054">
        <v>0</v>
      </c>
      <c r="R31" s="1054">
        <v>0</v>
      </c>
    </row>
    <row r="32" spans="2:18">
      <c r="B32" s="296" t="s">
        <v>860</v>
      </c>
      <c r="C32" s="297" t="s">
        <v>900</v>
      </c>
      <c r="D32" s="1054">
        <v>99816</v>
      </c>
      <c r="E32" s="1054">
        <v>99816</v>
      </c>
      <c r="F32" s="1054">
        <v>0</v>
      </c>
      <c r="G32" s="1054">
        <v>0</v>
      </c>
      <c r="H32" s="1054">
        <v>0</v>
      </c>
      <c r="I32" s="1054">
        <v>0</v>
      </c>
      <c r="J32" s="1054">
        <v>-1049</v>
      </c>
      <c r="K32" s="1054">
        <v>-1049</v>
      </c>
      <c r="L32" s="1054">
        <v>0</v>
      </c>
      <c r="M32" s="1054">
        <v>0</v>
      </c>
      <c r="N32" s="1054">
        <v>0</v>
      </c>
      <c r="O32" s="1054">
        <v>0</v>
      </c>
      <c r="P32" s="1054">
        <v>0</v>
      </c>
      <c r="Q32" s="1054">
        <v>0</v>
      </c>
      <c r="R32" s="1054">
        <v>0</v>
      </c>
    </row>
    <row r="33" spans="2:18" s="14" customFormat="1">
      <c r="B33" s="294" t="s">
        <v>457</v>
      </c>
      <c r="C33" s="295" t="s">
        <v>75</v>
      </c>
      <c r="D33" s="1055">
        <v>4905118</v>
      </c>
      <c r="E33" s="1055">
        <v>4566707</v>
      </c>
      <c r="F33" s="1055">
        <v>338411</v>
      </c>
      <c r="G33" s="1055">
        <v>980</v>
      </c>
      <c r="H33" s="1055">
        <v>0</v>
      </c>
      <c r="I33" s="1055">
        <v>980</v>
      </c>
      <c r="J33" s="1055">
        <v>46745</v>
      </c>
      <c r="K33" s="1055">
        <v>27899</v>
      </c>
      <c r="L33" s="1055">
        <v>18846</v>
      </c>
      <c r="M33" s="1055">
        <v>122</v>
      </c>
      <c r="N33" s="1055">
        <v>0</v>
      </c>
      <c r="O33" s="1055">
        <v>122</v>
      </c>
      <c r="P33" s="298"/>
      <c r="Q33" s="1055">
        <v>1874806</v>
      </c>
      <c r="R33" s="1055">
        <v>88</v>
      </c>
    </row>
    <row r="34" spans="2:18">
      <c r="B34" s="296" t="s">
        <v>458</v>
      </c>
      <c r="C34" s="297" t="s">
        <v>896</v>
      </c>
      <c r="D34" s="1054">
        <v>151</v>
      </c>
      <c r="E34" s="1054">
        <v>151</v>
      </c>
      <c r="F34" s="1054">
        <v>0</v>
      </c>
      <c r="G34" s="1054">
        <v>0</v>
      </c>
      <c r="H34" s="1054">
        <v>0</v>
      </c>
      <c r="I34" s="1054">
        <v>0</v>
      </c>
      <c r="J34" s="1054">
        <v>1</v>
      </c>
      <c r="K34" s="1054">
        <v>1</v>
      </c>
      <c r="L34" s="1054">
        <v>0</v>
      </c>
      <c r="M34" s="1054">
        <v>0</v>
      </c>
      <c r="N34" s="1054">
        <v>0</v>
      </c>
      <c r="O34" s="1054">
        <v>0</v>
      </c>
      <c r="P34" s="298"/>
      <c r="Q34" s="1054">
        <v>0</v>
      </c>
      <c r="R34" s="1054">
        <v>0</v>
      </c>
    </row>
    <row r="35" spans="2:18">
      <c r="B35" s="296" t="s">
        <v>862</v>
      </c>
      <c r="C35" s="297" t="s">
        <v>897</v>
      </c>
      <c r="D35" s="1054">
        <v>84598</v>
      </c>
      <c r="E35" s="1054">
        <v>84598</v>
      </c>
      <c r="F35" s="1054">
        <v>0</v>
      </c>
      <c r="G35" s="1054">
        <v>0</v>
      </c>
      <c r="H35" s="1054">
        <v>0</v>
      </c>
      <c r="I35" s="1054">
        <v>0</v>
      </c>
      <c r="J35" s="1054">
        <v>439</v>
      </c>
      <c r="K35" s="1054">
        <v>439</v>
      </c>
      <c r="L35" s="1054">
        <v>0</v>
      </c>
      <c r="M35" s="1054">
        <v>0</v>
      </c>
      <c r="N35" s="1054">
        <v>0</v>
      </c>
      <c r="O35" s="1054">
        <v>0</v>
      </c>
      <c r="P35" s="298"/>
      <c r="Q35" s="1054">
        <v>33267</v>
      </c>
      <c r="R35" s="1054">
        <v>0</v>
      </c>
    </row>
    <row r="36" spans="2:18">
      <c r="B36" s="296" t="s">
        <v>863</v>
      </c>
      <c r="C36" s="297" t="s">
        <v>898</v>
      </c>
      <c r="D36" s="1054">
        <v>13278</v>
      </c>
      <c r="E36" s="1054">
        <v>13278</v>
      </c>
      <c r="F36" s="1054">
        <v>0</v>
      </c>
      <c r="G36" s="1054">
        <v>0</v>
      </c>
      <c r="H36" s="1054">
        <v>0</v>
      </c>
      <c r="I36" s="1054">
        <v>0</v>
      </c>
      <c r="J36" s="1054">
        <v>58</v>
      </c>
      <c r="K36" s="1054">
        <v>58</v>
      </c>
      <c r="L36" s="1054">
        <v>0</v>
      </c>
      <c r="M36" s="1054">
        <v>0</v>
      </c>
      <c r="N36" s="1054">
        <v>0</v>
      </c>
      <c r="O36" s="1054">
        <v>0</v>
      </c>
      <c r="P36" s="298"/>
      <c r="Q36" s="1054">
        <v>3663</v>
      </c>
      <c r="R36" s="1054">
        <v>0</v>
      </c>
    </row>
    <row r="37" spans="2:18">
      <c r="B37" s="296" t="s">
        <v>864</v>
      </c>
      <c r="C37" s="297" t="s">
        <v>899</v>
      </c>
      <c r="D37" s="1054">
        <v>33012</v>
      </c>
      <c r="E37" s="1054">
        <v>33012</v>
      </c>
      <c r="F37" s="1054">
        <v>0</v>
      </c>
      <c r="G37" s="1054">
        <v>0</v>
      </c>
      <c r="H37" s="1054">
        <v>0</v>
      </c>
      <c r="I37" s="1054">
        <v>0</v>
      </c>
      <c r="J37" s="1054">
        <v>220</v>
      </c>
      <c r="K37" s="1054">
        <v>220</v>
      </c>
      <c r="L37" s="1054">
        <v>0</v>
      </c>
      <c r="M37" s="1054">
        <v>0</v>
      </c>
      <c r="N37" s="1054">
        <v>0</v>
      </c>
      <c r="O37" s="1054">
        <v>0</v>
      </c>
      <c r="P37" s="298"/>
      <c r="Q37" s="1054">
        <v>8615</v>
      </c>
      <c r="R37" s="1054">
        <v>0</v>
      </c>
    </row>
    <row r="38" spans="2:18">
      <c r="B38" s="296" t="s">
        <v>865</v>
      </c>
      <c r="C38" s="297" t="s">
        <v>900</v>
      </c>
      <c r="D38" s="1054">
        <v>3840916</v>
      </c>
      <c r="E38" s="1054">
        <v>3528457</v>
      </c>
      <c r="F38" s="1054">
        <v>312459</v>
      </c>
      <c r="G38" s="1054">
        <v>44</v>
      </c>
      <c r="H38" s="1054">
        <v>0</v>
      </c>
      <c r="I38" s="1054">
        <v>44</v>
      </c>
      <c r="J38" s="1054">
        <v>44018</v>
      </c>
      <c r="K38" s="1054">
        <v>25870</v>
      </c>
      <c r="L38" s="1054">
        <v>18148</v>
      </c>
      <c r="M38" s="1054">
        <v>17</v>
      </c>
      <c r="N38" s="1054">
        <v>0</v>
      </c>
      <c r="O38" s="1054">
        <v>17</v>
      </c>
      <c r="P38" s="298"/>
      <c r="Q38" s="1054">
        <v>1576734</v>
      </c>
      <c r="R38" s="1054">
        <v>0</v>
      </c>
    </row>
    <row r="39" spans="2:18">
      <c r="B39" s="296" t="s">
        <v>866</v>
      </c>
      <c r="C39" s="297" t="s">
        <v>902</v>
      </c>
      <c r="D39" s="1054">
        <v>933163</v>
      </c>
      <c r="E39" s="1054">
        <v>907211</v>
      </c>
      <c r="F39" s="1054">
        <v>25952</v>
      </c>
      <c r="G39" s="1054">
        <v>936</v>
      </c>
      <c r="H39" s="1054">
        <v>0</v>
      </c>
      <c r="I39" s="1054">
        <v>936</v>
      </c>
      <c r="J39" s="1054">
        <v>2009</v>
      </c>
      <c r="K39" s="1054">
        <v>1311</v>
      </c>
      <c r="L39" s="1054">
        <v>698</v>
      </c>
      <c r="M39" s="1054">
        <v>105</v>
      </c>
      <c r="N39" s="1054">
        <v>0</v>
      </c>
      <c r="O39" s="1054">
        <v>105</v>
      </c>
      <c r="P39" s="298"/>
      <c r="Q39" s="1054">
        <v>252527</v>
      </c>
      <c r="R39" s="1054">
        <v>88</v>
      </c>
    </row>
    <row r="40" spans="2:18">
      <c r="B40" s="294" t="s">
        <v>867</v>
      </c>
      <c r="C40" s="295" t="s">
        <v>11</v>
      </c>
      <c r="D40" s="1055">
        <v>46150690</v>
      </c>
      <c r="E40" s="1055">
        <v>43304205</v>
      </c>
      <c r="F40" s="1055">
        <v>2846485</v>
      </c>
      <c r="G40" s="1055">
        <v>530915</v>
      </c>
      <c r="H40" s="1055">
        <v>0</v>
      </c>
      <c r="I40" s="1055">
        <v>530915</v>
      </c>
      <c r="J40" s="1055">
        <v>-331960</v>
      </c>
      <c r="K40" s="1055">
        <v>-108785</v>
      </c>
      <c r="L40" s="1055">
        <v>-223175</v>
      </c>
      <c r="M40" s="1055">
        <v>-330804</v>
      </c>
      <c r="N40" s="1055">
        <v>0</v>
      </c>
      <c r="O40" s="1055">
        <v>-330804</v>
      </c>
      <c r="P40" s="1055">
        <v>-581779</v>
      </c>
      <c r="Q40" s="1055">
        <v>18692439</v>
      </c>
      <c r="R40" s="1055">
        <v>88982</v>
      </c>
    </row>
    <row r="44" spans="2:18">
      <c r="B44" s="470" t="s">
        <v>264</v>
      </c>
      <c r="C44" s="470"/>
    </row>
    <row r="46" spans="2:18">
      <c r="B46" s="472" t="s">
        <v>1032</v>
      </c>
      <c r="C46" s="473"/>
      <c r="D46" s="473"/>
      <c r="E46" s="473"/>
      <c r="F46" s="473"/>
      <c r="G46" s="473"/>
      <c r="H46" s="473"/>
      <c r="I46" s="473"/>
      <c r="J46" s="473"/>
      <c r="K46" s="473"/>
      <c r="L46" s="473"/>
      <c r="M46" s="473"/>
      <c r="N46" s="473"/>
      <c r="O46" s="473"/>
      <c r="P46" s="473"/>
      <c r="Q46" s="473"/>
      <c r="R46" s="473"/>
    </row>
    <row r="47" spans="2:18" ht="10.5" customHeight="1"/>
    <row r="48" spans="2:18" ht="12.75" customHeight="1"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1126" t="s">
        <v>118</v>
      </c>
      <c r="R48" s="1126"/>
    </row>
    <row r="49" spans="2:18" ht="27" customHeight="1">
      <c r="B49" s="245"/>
      <c r="C49" s="246"/>
      <c r="D49" s="1168" t="s">
        <v>881</v>
      </c>
      <c r="E49" s="1168"/>
      <c r="F49" s="1168"/>
      <c r="G49" s="1168"/>
      <c r="H49" s="1168"/>
      <c r="I49" s="1168"/>
      <c r="J49" s="1166" t="s">
        <v>942</v>
      </c>
      <c r="K49" s="1166"/>
      <c r="L49" s="1166"/>
      <c r="M49" s="1166"/>
      <c r="N49" s="1166"/>
      <c r="O49" s="1166"/>
      <c r="P49" s="1169" t="s">
        <v>974</v>
      </c>
      <c r="Q49" s="1171" t="s">
        <v>73</v>
      </c>
      <c r="R49" s="1172"/>
    </row>
    <row r="50" spans="2:18" ht="50.25" customHeight="1">
      <c r="B50" s="245"/>
      <c r="C50" s="246"/>
      <c r="D50" s="1173" t="s">
        <v>882</v>
      </c>
      <c r="E50" s="1170"/>
      <c r="F50" s="1170"/>
      <c r="G50" s="1174" t="s">
        <v>883</v>
      </c>
      <c r="H50" s="1169"/>
      <c r="I50" s="1169"/>
      <c r="J50" s="1175" t="s">
        <v>995</v>
      </c>
      <c r="K50" s="1176"/>
      <c r="L50" s="1177"/>
      <c r="M50" s="1175" t="s">
        <v>996</v>
      </c>
      <c r="N50" s="1176"/>
      <c r="O50" s="1177"/>
      <c r="P50" s="1170"/>
      <c r="Q50" s="1166" t="s">
        <v>997</v>
      </c>
      <c r="R50" s="1166" t="s">
        <v>998</v>
      </c>
    </row>
    <row r="51" spans="2:18" ht="22.8">
      <c r="B51" s="246"/>
      <c r="C51" s="246"/>
      <c r="D51" s="599"/>
      <c r="E51" s="600" t="s">
        <v>999</v>
      </c>
      <c r="F51" s="600" t="s">
        <v>1000</v>
      </c>
      <c r="G51" s="601"/>
      <c r="H51" s="600" t="s">
        <v>1000</v>
      </c>
      <c r="I51" s="600" t="s">
        <v>1001</v>
      </c>
      <c r="J51" s="601"/>
      <c r="K51" s="600" t="s">
        <v>999</v>
      </c>
      <c r="L51" s="600" t="s">
        <v>1000</v>
      </c>
      <c r="M51" s="601"/>
      <c r="N51" s="600" t="s">
        <v>1000</v>
      </c>
      <c r="O51" s="600" t="s">
        <v>1001</v>
      </c>
      <c r="P51" s="601"/>
      <c r="Q51" s="1167"/>
      <c r="R51" s="1167"/>
    </row>
    <row r="52" spans="2:18">
      <c r="B52" s="291"/>
      <c r="C52" s="291"/>
      <c r="D52" s="292" t="s">
        <v>0</v>
      </c>
      <c r="E52" s="553" t="s">
        <v>1</v>
      </c>
      <c r="F52" s="553" t="s">
        <v>2</v>
      </c>
      <c r="G52" s="293" t="s">
        <v>3</v>
      </c>
      <c r="H52" s="553" t="s">
        <v>4</v>
      </c>
      <c r="I52" s="553" t="s">
        <v>5</v>
      </c>
      <c r="J52" s="293" t="s">
        <v>6</v>
      </c>
      <c r="K52" s="553" t="s">
        <v>55</v>
      </c>
      <c r="L52" s="553" t="s">
        <v>56</v>
      </c>
      <c r="M52" s="293" t="s">
        <v>57</v>
      </c>
      <c r="N52" s="553" t="s">
        <v>58</v>
      </c>
      <c r="O52" s="553" t="s">
        <v>59</v>
      </c>
      <c r="P52" s="293" t="s">
        <v>1134</v>
      </c>
      <c r="Q52" s="554" t="s">
        <v>1135</v>
      </c>
      <c r="R52" s="554" t="s">
        <v>1136</v>
      </c>
    </row>
    <row r="53" spans="2:18" ht="36">
      <c r="B53" s="247" t="s">
        <v>894</v>
      </c>
      <c r="C53" s="248" t="s">
        <v>895</v>
      </c>
      <c r="D53" s="1054">
        <v>6330115</v>
      </c>
      <c r="E53" s="1054">
        <v>6330046</v>
      </c>
      <c r="F53" s="1054">
        <v>69</v>
      </c>
      <c r="G53" s="1054">
        <v>0</v>
      </c>
      <c r="H53" s="1054">
        <v>0</v>
      </c>
      <c r="I53" s="1054">
        <v>0</v>
      </c>
      <c r="J53" s="1054">
        <v>-214</v>
      </c>
      <c r="K53" s="1054">
        <v>-213</v>
      </c>
      <c r="L53" s="1054">
        <v>-1</v>
      </c>
      <c r="M53" s="1054">
        <v>0</v>
      </c>
      <c r="N53" s="1054">
        <v>0</v>
      </c>
      <c r="O53" s="1054">
        <v>0</v>
      </c>
      <c r="P53" s="1054"/>
      <c r="Q53" s="1054">
        <v>0</v>
      </c>
      <c r="R53" s="1054">
        <v>0</v>
      </c>
    </row>
    <row r="54" spans="2:18" s="14" customFormat="1" ht="11.4">
      <c r="B54" s="189" t="s">
        <v>222</v>
      </c>
      <c r="C54" s="251" t="s">
        <v>74</v>
      </c>
      <c r="D54" s="1055">
        <v>28105331</v>
      </c>
      <c r="E54" s="1055">
        <v>25308345</v>
      </c>
      <c r="F54" s="1055">
        <v>2796986</v>
      </c>
      <c r="G54" s="1055">
        <v>588470</v>
      </c>
      <c r="H54" s="1055">
        <v>0</v>
      </c>
      <c r="I54" s="1055">
        <v>588470</v>
      </c>
      <c r="J54" s="1055">
        <v>-369007</v>
      </c>
      <c r="K54" s="1055">
        <v>-114768</v>
      </c>
      <c r="L54" s="1055">
        <v>-254239</v>
      </c>
      <c r="M54" s="1055">
        <v>-350601</v>
      </c>
      <c r="N54" s="1055">
        <v>0</v>
      </c>
      <c r="O54" s="1055">
        <v>-350601</v>
      </c>
      <c r="P54" s="1055">
        <v>-581779</v>
      </c>
      <c r="Q54" s="1055">
        <v>18673939</v>
      </c>
      <c r="R54" s="1055">
        <v>127734</v>
      </c>
    </row>
    <row r="55" spans="2:18">
      <c r="B55" s="252" t="s">
        <v>223</v>
      </c>
      <c r="C55" s="250" t="s">
        <v>896</v>
      </c>
      <c r="D55" s="1054">
        <v>0</v>
      </c>
      <c r="E55" s="1054">
        <v>0</v>
      </c>
      <c r="F55" s="1054">
        <v>0</v>
      </c>
      <c r="G55" s="1054">
        <v>0</v>
      </c>
      <c r="H55" s="1054">
        <v>0</v>
      </c>
      <c r="I55" s="1054"/>
      <c r="J55" s="1054">
        <v>0</v>
      </c>
      <c r="K55" s="1054">
        <v>0</v>
      </c>
      <c r="L55" s="1054">
        <v>0</v>
      </c>
      <c r="M55" s="1054">
        <v>0</v>
      </c>
      <c r="N55" s="1054">
        <v>0</v>
      </c>
      <c r="O55" s="1054">
        <v>0</v>
      </c>
      <c r="P55" s="1054">
        <v>0</v>
      </c>
      <c r="Q55" s="1054">
        <v>0</v>
      </c>
      <c r="R55" s="1054">
        <v>0</v>
      </c>
    </row>
    <row r="56" spans="2:18">
      <c r="B56" s="252" t="s">
        <v>224</v>
      </c>
      <c r="C56" s="250" t="s">
        <v>897</v>
      </c>
      <c r="D56" s="1054">
        <v>234355</v>
      </c>
      <c r="E56" s="1054">
        <v>234355</v>
      </c>
      <c r="F56" s="1054">
        <v>0</v>
      </c>
      <c r="G56" s="1054">
        <v>75776</v>
      </c>
      <c r="H56" s="1054">
        <v>0</v>
      </c>
      <c r="I56" s="1054">
        <v>75776</v>
      </c>
      <c r="J56" s="1054">
        <v>-656</v>
      </c>
      <c r="K56" s="1054">
        <v>-656</v>
      </c>
      <c r="L56" s="1054">
        <v>0</v>
      </c>
      <c r="M56" s="1054">
        <v>-51664</v>
      </c>
      <c r="N56" s="1054">
        <v>0</v>
      </c>
      <c r="O56" s="1054">
        <v>-51664</v>
      </c>
      <c r="P56" s="1054">
        <v>0</v>
      </c>
      <c r="Q56" s="1054">
        <v>185854</v>
      </c>
      <c r="R56" s="1054">
        <v>200</v>
      </c>
    </row>
    <row r="57" spans="2:18">
      <c r="B57" s="252" t="s">
        <v>452</v>
      </c>
      <c r="C57" s="250" t="s">
        <v>898</v>
      </c>
      <c r="D57" s="1054">
        <v>1650966</v>
      </c>
      <c r="E57" s="1054">
        <v>1650966</v>
      </c>
      <c r="F57" s="1054">
        <v>0</v>
      </c>
      <c r="G57" s="1054">
        <v>0</v>
      </c>
      <c r="H57" s="1054">
        <v>0</v>
      </c>
      <c r="I57" s="1054">
        <v>0</v>
      </c>
      <c r="J57" s="1054">
        <v>-797</v>
      </c>
      <c r="K57" s="1054">
        <v>-797</v>
      </c>
      <c r="L57" s="1054">
        <v>0</v>
      </c>
      <c r="M57" s="1054">
        <v>0</v>
      </c>
      <c r="N57" s="1054">
        <v>0</v>
      </c>
      <c r="O57" s="1054">
        <v>0</v>
      </c>
      <c r="P57" s="1054">
        <v>0</v>
      </c>
      <c r="Q57" s="1054">
        <v>218749</v>
      </c>
      <c r="R57" s="1054">
        <v>0</v>
      </c>
    </row>
    <row r="58" spans="2:18">
      <c r="B58" s="252" t="s">
        <v>851</v>
      </c>
      <c r="C58" s="250" t="s">
        <v>899</v>
      </c>
      <c r="D58" s="1054">
        <v>123183</v>
      </c>
      <c r="E58" s="1054">
        <v>122343</v>
      </c>
      <c r="F58" s="1054">
        <v>840</v>
      </c>
      <c r="G58" s="1054">
        <v>80</v>
      </c>
      <c r="H58" s="1054">
        <v>0</v>
      </c>
      <c r="I58" s="1054">
        <v>80</v>
      </c>
      <c r="J58" s="1054">
        <v>-1257</v>
      </c>
      <c r="K58" s="1054">
        <v>-1233</v>
      </c>
      <c r="L58" s="1054">
        <v>-24</v>
      </c>
      <c r="M58" s="1054">
        <v>-29</v>
      </c>
      <c r="N58" s="1054">
        <v>0</v>
      </c>
      <c r="O58" s="1054">
        <v>-29</v>
      </c>
      <c r="P58" s="1054">
        <v>-506</v>
      </c>
      <c r="Q58" s="1054">
        <v>77465</v>
      </c>
      <c r="R58" s="1054">
        <v>34</v>
      </c>
    </row>
    <row r="59" spans="2:18">
      <c r="B59" s="252" t="s">
        <v>453</v>
      </c>
      <c r="C59" s="250" t="s">
        <v>900</v>
      </c>
      <c r="D59" s="1054">
        <v>8851064</v>
      </c>
      <c r="E59" s="1054">
        <v>7350857</v>
      </c>
      <c r="F59" s="1054">
        <v>1500207</v>
      </c>
      <c r="G59" s="1054">
        <v>116100</v>
      </c>
      <c r="H59" s="1054">
        <v>0</v>
      </c>
      <c r="I59" s="1054">
        <v>116100</v>
      </c>
      <c r="J59" s="1054">
        <v>-180815</v>
      </c>
      <c r="K59" s="1054">
        <v>-60655</v>
      </c>
      <c r="L59" s="1054">
        <v>-120160</v>
      </c>
      <c r="M59" s="1054">
        <v>-57092</v>
      </c>
      <c r="N59" s="1054">
        <v>0</v>
      </c>
      <c r="O59" s="1054">
        <v>-57092</v>
      </c>
      <c r="P59" s="1054">
        <v>-96327</v>
      </c>
      <c r="Q59" s="1054">
        <v>6374311</v>
      </c>
      <c r="R59" s="1054">
        <v>56334</v>
      </c>
    </row>
    <row r="60" spans="2:18">
      <c r="B60" s="252" t="s">
        <v>472</v>
      </c>
      <c r="C60" s="250" t="s">
        <v>1004</v>
      </c>
      <c r="D60" s="1054">
        <v>2635814</v>
      </c>
      <c r="E60" s="1054">
        <v>2231625</v>
      </c>
      <c r="F60" s="1054">
        <v>404189</v>
      </c>
      <c r="G60" s="1054">
        <v>79356</v>
      </c>
      <c r="H60" s="1054">
        <v>0</v>
      </c>
      <c r="I60" s="1054">
        <v>79356</v>
      </c>
      <c r="J60" s="1054">
        <v>-44747</v>
      </c>
      <c r="K60" s="1054">
        <v>-16641</v>
      </c>
      <c r="L60" s="1054">
        <v>-28106</v>
      </c>
      <c r="M60" s="1054">
        <v>-42566</v>
      </c>
      <c r="N60" s="1054">
        <v>0</v>
      </c>
      <c r="O60" s="1054">
        <v>-42566</v>
      </c>
      <c r="P60" s="1054">
        <v>-90100</v>
      </c>
      <c r="Q60" s="1054">
        <v>2053601</v>
      </c>
      <c r="R60" s="1054">
        <v>34255</v>
      </c>
    </row>
    <row r="61" spans="2:18">
      <c r="B61" s="252" t="s">
        <v>473</v>
      </c>
      <c r="C61" s="250" t="s">
        <v>902</v>
      </c>
      <c r="D61" s="1054">
        <v>17245763</v>
      </c>
      <c r="E61" s="1054">
        <v>15949824</v>
      </c>
      <c r="F61" s="1054">
        <v>1295939</v>
      </c>
      <c r="G61" s="1054">
        <v>396514</v>
      </c>
      <c r="H61" s="1054">
        <v>0</v>
      </c>
      <c r="I61" s="1054">
        <v>396514</v>
      </c>
      <c r="J61" s="1054">
        <v>-185482</v>
      </c>
      <c r="K61" s="1054">
        <v>-51427</v>
      </c>
      <c r="L61" s="1054">
        <v>-134055</v>
      </c>
      <c r="M61" s="1054">
        <v>-241816</v>
      </c>
      <c r="N61" s="1054">
        <v>0</v>
      </c>
      <c r="O61" s="1054">
        <v>-241816</v>
      </c>
      <c r="P61" s="1054">
        <v>-484946</v>
      </c>
      <c r="Q61" s="1054">
        <v>11817560</v>
      </c>
      <c r="R61" s="1054">
        <v>71166</v>
      </c>
    </row>
    <row r="62" spans="2:18" s="14" customFormat="1" ht="11.4">
      <c r="B62" s="189" t="s">
        <v>454</v>
      </c>
      <c r="C62" s="251" t="s">
        <v>72</v>
      </c>
      <c r="D62" s="1055">
        <v>6885068</v>
      </c>
      <c r="E62" s="1055">
        <v>6885068</v>
      </c>
      <c r="F62" s="1055">
        <v>0</v>
      </c>
      <c r="G62" s="1055">
        <v>0</v>
      </c>
      <c r="H62" s="1055">
        <v>0</v>
      </c>
      <c r="I62" s="1055">
        <v>0</v>
      </c>
      <c r="J62" s="1055">
        <v>-6497</v>
      </c>
      <c r="K62" s="1055">
        <v>-6497</v>
      </c>
      <c r="L62" s="1055">
        <v>0</v>
      </c>
      <c r="M62" s="1055">
        <v>0</v>
      </c>
      <c r="N62" s="1055">
        <v>0</v>
      </c>
      <c r="O62" s="1055">
        <v>0</v>
      </c>
      <c r="P62" s="1055">
        <v>0</v>
      </c>
      <c r="Q62" s="1055">
        <v>0</v>
      </c>
      <c r="R62" s="1055">
        <v>0</v>
      </c>
    </row>
    <row r="63" spans="2:18">
      <c r="B63" s="252" t="s">
        <v>474</v>
      </c>
      <c r="C63" s="250" t="s">
        <v>896</v>
      </c>
      <c r="D63" s="1054">
        <v>0</v>
      </c>
      <c r="E63" s="1054">
        <v>0</v>
      </c>
      <c r="F63" s="1054">
        <v>0</v>
      </c>
      <c r="G63" s="1054">
        <v>0</v>
      </c>
      <c r="H63" s="1054">
        <v>0</v>
      </c>
      <c r="I63" s="1054">
        <v>0</v>
      </c>
      <c r="J63" s="1054">
        <v>0</v>
      </c>
      <c r="K63" s="1054">
        <v>0</v>
      </c>
      <c r="L63" s="1054">
        <v>0</v>
      </c>
      <c r="M63" s="1054">
        <v>0</v>
      </c>
      <c r="N63" s="1054">
        <v>0</v>
      </c>
      <c r="O63" s="1054">
        <v>0</v>
      </c>
      <c r="P63" s="1054">
        <v>0</v>
      </c>
      <c r="Q63" s="1054">
        <v>0</v>
      </c>
      <c r="R63" s="1054">
        <v>0</v>
      </c>
    </row>
    <row r="64" spans="2:18">
      <c r="B64" s="252" t="s">
        <v>475</v>
      </c>
      <c r="C64" s="250" t="s">
        <v>897</v>
      </c>
      <c r="D64" s="1054">
        <v>6235979</v>
      </c>
      <c r="E64" s="1054">
        <v>6235979</v>
      </c>
      <c r="F64" s="1054">
        <v>0</v>
      </c>
      <c r="G64" s="1054">
        <v>0</v>
      </c>
      <c r="H64" s="1054">
        <v>0</v>
      </c>
      <c r="I64" s="1054">
        <v>0</v>
      </c>
      <c r="J64" s="1054">
        <v>-5174</v>
      </c>
      <c r="K64" s="1054">
        <v>-5174</v>
      </c>
      <c r="L64" s="1054">
        <v>0</v>
      </c>
      <c r="M64" s="1054">
        <v>0</v>
      </c>
      <c r="N64" s="1054">
        <v>0</v>
      </c>
      <c r="O64" s="1054">
        <v>0</v>
      </c>
      <c r="P64" s="1054">
        <v>0</v>
      </c>
      <c r="Q64" s="1054">
        <v>0</v>
      </c>
      <c r="R64" s="1054">
        <v>0</v>
      </c>
    </row>
    <row r="65" spans="2:18">
      <c r="B65" s="252" t="s">
        <v>455</v>
      </c>
      <c r="C65" s="250" t="s">
        <v>898</v>
      </c>
      <c r="D65" s="1054">
        <v>549273</v>
      </c>
      <c r="E65" s="1054">
        <v>549273</v>
      </c>
      <c r="F65" s="1054">
        <v>0</v>
      </c>
      <c r="G65" s="1054">
        <v>0</v>
      </c>
      <c r="H65" s="1054">
        <v>0</v>
      </c>
      <c r="I65" s="1054">
        <v>0</v>
      </c>
      <c r="J65" s="1054">
        <v>-274</v>
      </c>
      <c r="K65" s="1054">
        <v>-274</v>
      </c>
      <c r="L65" s="1054">
        <v>0</v>
      </c>
      <c r="M65" s="1054">
        <v>0</v>
      </c>
      <c r="N65" s="1054">
        <v>0</v>
      </c>
      <c r="O65" s="1054">
        <v>0</v>
      </c>
      <c r="P65" s="1054">
        <v>0</v>
      </c>
      <c r="Q65" s="1054">
        <v>0</v>
      </c>
      <c r="R65" s="1054">
        <v>0</v>
      </c>
    </row>
    <row r="66" spans="2:18">
      <c r="B66" s="252" t="s">
        <v>456</v>
      </c>
      <c r="C66" s="250" t="s">
        <v>899</v>
      </c>
      <c r="D66" s="1054">
        <v>0</v>
      </c>
      <c r="E66" s="1054">
        <v>0</v>
      </c>
      <c r="F66" s="1054">
        <v>0</v>
      </c>
      <c r="G66" s="1054">
        <v>0</v>
      </c>
      <c r="H66" s="1054">
        <v>0</v>
      </c>
      <c r="I66" s="1054">
        <v>0</v>
      </c>
      <c r="J66" s="1054">
        <v>0</v>
      </c>
      <c r="K66" s="1054">
        <v>0</v>
      </c>
      <c r="L66" s="1054">
        <v>0</v>
      </c>
      <c r="M66" s="1054">
        <v>0</v>
      </c>
      <c r="N66" s="1054">
        <v>0</v>
      </c>
      <c r="O66" s="1054">
        <v>0</v>
      </c>
      <c r="P66" s="1054">
        <v>0</v>
      </c>
      <c r="Q66" s="1054">
        <v>0</v>
      </c>
      <c r="R66" s="1054">
        <v>0</v>
      </c>
    </row>
    <row r="67" spans="2:18">
      <c r="B67" s="252" t="s">
        <v>860</v>
      </c>
      <c r="C67" s="250" t="s">
        <v>900</v>
      </c>
      <c r="D67" s="1054">
        <v>99816</v>
      </c>
      <c r="E67" s="1054">
        <v>99816</v>
      </c>
      <c r="F67" s="1054">
        <v>0</v>
      </c>
      <c r="G67" s="1054">
        <v>0</v>
      </c>
      <c r="H67" s="1054">
        <v>0</v>
      </c>
      <c r="I67" s="1054">
        <v>0</v>
      </c>
      <c r="J67" s="1054">
        <v>-1049</v>
      </c>
      <c r="K67" s="1054">
        <v>-1049</v>
      </c>
      <c r="L67" s="1054">
        <v>0</v>
      </c>
      <c r="M67" s="1054">
        <v>0</v>
      </c>
      <c r="N67" s="1054">
        <v>0</v>
      </c>
      <c r="O67" s="1054">
        <v>0</v>
      </c>
      <c r="P67" s="1054">
        <v>0</v>
      </c>
      <c r="Q67" s="1054">
        <v>0</v>
      </c>
      <c r="R67" s="1054">
        <v>0</v>
      </c>
    </row>
    <row r="68" spans="2:18" s="14" customFormat="1" ht="13.5" customHeight="1">
      <c r="B68" s="189" t="s">
        <v>457</v>
      </c>
      <c r="C68" s="251" t="s">
        <v>75</v>
      </c>
      <c r="D68" s="1055">
        <v>4899992</v>
      </c>
      <c r="E68" s="1055">
        <v>4561581</v>
      </c>
      <c r="F68" s="1055">
        <v>338411</v>
      </c>
      <c r="G68" s="1055">
        <v>980</v>
      </c>
      <c r="H68" s="1055">
        <v>0</v>
      </c>
      <c r="I68" s="1055">
        <v>980</v>
      </c>
      <c r="J68" s="1055">
        <v>46659</v>
      </c>
      <c r="K68" s="1055">
        <v>27813</v>
      </c>
      <c r="L68" s="1055">
        <v>18846</v>
      </c>
      <c r="M68" s="1055">
        <v>122</v>
      </c>
      <c r="N68" s="1055">
        <v>0</v>
      </c>
      <c r="O68" s="1055">
        <v>122</v>
      </c>
      <c r="P68" s="298"/>
      <c r="Q68" s="1055">
        <v>1874806</v>
      </c>
      <c r="R68" s="1055">
        <v>88</v>
      </c>
    </row>
    <row r="69" spans="2:18">
      <c r="B69" s="252" t="s">
        <v>458</v>
      </c>
      <c r="C69" s="250" t="s">
        <v>896</v>
      </c>
      <c r="D69" s="1054">
        <v>151</v>
      </c>
      <c r="E69" s="1054">
        <v>151</v>
      </c>
      <c r="F69" s="1054">
        <v>0</v>
      </c>
      <c r="G69" s="1054">
        <v>0</v>
      </c>
      <c r="H69" s="1054">
        <v>0</v>
      </c>
      <c r="I69" s="1054">
        <v>0</v>
      </c>
      <c r="J69" s="1054">
        <v>1</v>
      </c>
      <c r="K69" s="1054">
        <v>1</v>
      </c>
      <c r="L69" s="1054">
        <v>0</v>
      </c>
      <c r="M69" s="1054">
        <v>0</v>
      </c>
      <c r="N69" s="1054">
        <v>0</v>
      </c>
      <c r="O69" s="1054">
        <v>0</v>
      </c>
      <c r="P69" s="298"/>
      <c r="Q69" s="1054">
        <v>0</v>
      </c>
      <c r="R69" s="1054">
        <v>0</v>
      </c>
    </row>
    <row r="70" spans="2:18">
      <c r="B70" s="252" t="s">
        <v>862</v>
      </c>
      <c r="C70" s="250" t="s">
        <v>897</v>
      </c>
      <c r="D70" s="1054">
        <v>84598</v>
      </c>
      <c r="E70" s="1054">
        <v>84598</v>
      </c>
      <c r="F70" s="1054">
        <v>0</v>
      </c>
      <c r="G70" s="1054">
        <v>0</v>
      </c>
      <c r="H70" s="1054">
        <v>0</v>
      </c>
      <c r="I70" s="1054">
        <v>0</v>
      </c>
      <c r="J70" s="1054">
        <v>439</v>
      </c>
      <c r="K70" s="1054">
        <v>439</v>
      </c>
      <c r="L70" s="1054">
        <v>0</v>
      </c>
      <c r="M70" s="1054">
        <v>0</v>
      </c>
      <c r="N70" s="1054">
        <v>0</v>
      </c>
      <c r="O70" s="1054">
        <v>0</v>
      </c>
      <c r="P70" s="298"/>
      <c r="Q70" s="1054">
        <v>33267</v>
      </c>
      <c r="R70" s="1054">
        <v>0</v>
      </c>
    </row>
    <row r="71" spans="2:18">
      <c r="B71" s="252" t="s">
        <v>863</v>
      </c>
      <c r="C71" s="250" t="s">
        <v>898</v>
      </c>
      <c r="D71" s="1054">
        <v>13278</v>
      </c>
      <c r="E71" s="1054">
        <v>13278</v>
      </c>
      <c r="F71" s="1054">
        <v>0</v>
      </c>
      <c r="G71" s="1054">
        <v>0</v>
      </c>
      <c r="H71" s="1054">
        <v>0</v>
      </c>
      <c r="I71" s="1054">
        <v>0</v>
      </c>
      <c r="J71" s="1054">
        <v>58</v>
      </c>
      <c r="K71" s="1054">
        <v>58</v>
      </c>
      <c r="L71" s="1054">
        <v>0</v>
      </c>
      <c r="M71" s="1054">
        <v>0</v>
      </c>
      <c r="N71" s="1054">
        <v>0</v>
      </c>
      <c r="O71" s="1054">
        <v>0</v>
      </c>
      <c r="P71" s="298"/>
      <c r="Q71" s="1054">
        <v>3663</v>
      </c>
      <c r="R71" s="1054">
        <v>0</v>
      </c>
    </row>
    <row r="72" spans="2:18">
      <c r="B72" s="252" t="s">
        <v>864</v>
      </c>
      <c r="C72" s="250" t="s">
        <v>899</v>
      </c>
      <c r="D72" s="1054">
        <v>20129</v>
      </c>
      <c r="E72" s="1054">
        <v>20129</v>
      </c>
      <c r="F72" s="1054">
        <v>0</v>
      </c>
      <c r="G72" s="1054">
        <v>0</v>
      </c>
      <c r="H72" s="1054">
        <v>0</v>
      </c>
      <c r="I72" s="1054">
        <v>0</v>
      </c>
      <c r="J72" s="1054">
        <v>134</v>
      </c>
      <c r="K72" s="1054">
        <v>134</v>
      </c>
      <c r="L72" s="1054">
        <v>0</v>
      </c>
      <c r="M72" s="1054">
        <v>0</v>
      </c>
      <c r="N72" s="1054">
        <v>0</v>
      </c>
      <c r="O72" s="1054">
        <v>0</v>
      </c>
      <c r="P72" s="298"/>
      <c r="Q72" s="1054">
        <v>8615</v>
      </c>
      <c r="R72" s="1054">
        <v>0</v>
      </c>
    </row>
    <row r="73" spans="2:18">
      <c r="B73" s="252" t="s">
        <v>865</v>
      </c>
      <c r="C73" s="250" t="s">
        <v>900</v>
      </c>
      <c r="D73" s="1054">
        <v>3848673</v>
      </c>
      <c r="E73" s="1054">
        <v>3536214</v>
      </c>
      <c r="F73" s="1054">
        <v>312459</v>
      </c>
      <c r="G73" s="1054">
        <v>44</v>
      </c>
      <c r="H73" s="1054">
        <v>0</v>
      </c>
      <c r="I73" s="1054">
        <v>44</v>
      </c>
      <c r="J73" s="1054">
        <v>44018</v>
      </c>
      <c r="K73" s="1054">
        <v>25870</v>
      </c>
      <c r="L73" s="1054">
        <v>18148</v>
      </c>
      <c r="M73" s="1054">
        <v>17</v>
      </c>
      <c r="N73" s="1054">
        <v>0</v>
      </c>
      <c r="O73" s="1054">
        <v>17</v>
      </c>
      <c r="P73" s="298"/>
      <c r="Q73" s="1054">
        <v>1576734</v>
      </c>
      <c r="R73" s="1054">
        <v>0</v>
      </c>
    </row>
    <row r="74" spans="2:18">
      <c r="B74" s="252" t="s">
        <v>866</v>
      </c>
      <c r="C74" s="250" t="s">
        <v>902</v>
      </c>
      <c r="D74" s="1054">
        <v>933163</v>
      </c>
      <c r="E74" s="1054">
        <v>907211</v>
      </c>
      <c r="F74" s="1054">
        <v>25952</v>
      </c>
      <c r="G74" s="1054">
        <v>936</v>
      </c>
      <c r="H74" s="1054">
        <v>0</v>
      </c>
      <c r="I74" s="1054">
        <v>936</v>
      </c>
      <c r="J74" s="1054">
        <v>2009</v>
      </c>
      <c r="K74" s="1054">
        <v>1311</v>
      </c>
      <c r="L74" s="1054">
        <v>698</v>
      </c>
      <c r="M74" s="1054">
        <v>105</v>
      </c>
      <c r="N74" s="1054">
        <v>0</v>
      </c>
      <c r="O74" s="1054">
        <v>105</v>
      </c>
      <c r="P74" s="298"/>
      <c r="Q74" s="1054">
        <v>252527</v>
      </c>
      <c r="R74" s="1054">
        <v>88</v>
      </c>
    </row>
    <row r="75" spans="2:18">
      <c r="B75" s="189" t="s">
        <v>867</v>
      </c>
      <c r="C75" s="251" t="s">
        <v>11</v>
      </c>
      <c r="D75" s="1055">
        <v>46220506</v>
      </c>
      <c r="E75" s="1055">
        <v>43085040</v>
      </c>
      <c r="F75" s="1055">
        <v>3135466</v>
      </c>
      <c r="G75" s="1055">
        <v>589450</v>
      </c>
      <c r="H75" s="1055">
        <v>0</v>
      </c>
      <c r="I75" s="1055">
        <v>589450</v>
      </c>
      <c r="J75" s="1055">
        <v>-329059</v>
      </c>
      <c r="K75" s="1055">
        <v>-93665</v>
      </c>
      <c r="L75" s="1055">
        <v>-235394</v>
      </c>
      <c r="M75" s="1055">
        <v>-350479</v>
      </c>
      <c r="N75" s="1055">
        <v>0</v>
      </c>
      <c r="O75" s="1055">
        <v>-350479</v>
      </c>
      <c r="P75" s="1055">
        <v>-581779</v>
      </c>
      <c r="Q75" s="1055">
        <v>20548745</v>
      </c>
      <c r="R75" s="1055">
        <v>127822</v>
      </c>
    </row>
  </sheetData>
  <customSheetViews>
    <customSheetView guid="{3FCB7B24-049F-4685-83CB-5231093E0117}" showPageBreaks="1" topLeftCell="A57">
      <selection activeCell="D22" sqref="D22:D44"/>
      <pageMargins left="0.7" right="0.7" top="0.75" bottom="0.75" header="0.3" footer="0.3"/>
      <pageSetup paperSize="9" orientation="portrait" r:id="rId1"/>
    </customSheetView>
    <customSheetView guid="{D5AFDB55-6EC9-4AD2-95B0-6C58A379EC11}" topLeftCell="A16">
      <selection activeCell="M39" sqref="M39"/>
      <pageMargins left="0.7" right="0.7" top="0.75" bottom="0.75" header="0.3" footer="0.3"/>
      <pageSetup paperSize="9" orientation="portrait" r:id="rId2"/>
    </customSheetView>
    <customSheetView guid="{D7875729-B080-4603-81BD-7F736B7DD30E}" topLeftCell="A57">
      <selection activeCell="D22" sqref="D22:D44"/>
      <pageMargins left="0.7" right="0.7" top="0.75" bottom="0.75" header="0.3" footer="0.3"/>
      <pageSetup paperSize="9" orientation="portrait" r:id="rId3"/>
    </customSheetView>
    <customSheetView guid="{2F76D395-57F9-4A31-A998-38329A50B4E8}" topLeftCell="A28">
      <selection activeCell="I58" sqref="I58"/>
      <pageMargins left="0.7" right="0.7" top="0.75" bottom="0.75" header="0.3" footer="0.3"/>
      <pageSetup paperSize="9" orientation="portrait" r:id="rId4"/>
    </customSheetView>
    <customSheetView guid="{5DDDA852-2807-4645-BC75-EBD4EF3323A7}" topLeftCell="O9">
      <selection activeCell="W24" sqref="W24"/>
      <pageMargins left="0.7" right="0.7" top="0.75" bottom="0.75" header="0.3" footer="0.3"/>
      <pageSetup paperSize="9" orientation="portrait" r:id="rId5"/>
    </customSheetView>
    <customSheetView guid="{697182B0-1BEF-4A85-93A0-596802852AF2}" topLeftCell="A55">
      <selection activeCell="M86" sqref="M86"/>
      <pageMargins left="0.7" right="0.7" top="0.75" bottom="0.75" header="0.3" footer="0.3"/>
      <pageSetup paperSize="9" orientation="portrait" r:id="rId6"/>
    </customSheetView>
    <customSheetView guid="{08462586-B7E0-434D-B6F4-B2B21EAA5D46}" topLeftCell="A16">
      <selection activeCell="M39" sqref="M39"/>
      <pageMargins left="0.7" right="0.7" top="0.75" bottom="0.75" header="0.3" footer="0.3"/>
      <pageSetup paperSize="9" orientation="portrait" r:id="rId7"/>
    </customSheetView>
    <customSheetView guid="{21329C76-F86B-400D-B8F5-F75B383E5B14}" topLeftCell="A16">
      <selection activeCell="M39" sqref="M39"/>
      <pageMargins left="0.7" right="0.7" top="0.75" bottom="0.75" header="0.3" footer="0.3"/>
      <pageSetup paperSize="9" orientation="portrait" r:id="rId8"/>
    </customSheetView>
    <customSheetView guid="{CFC92B1C-D4F2-414F-8F12-92F529035B08}" topLeftCell="A52">
      <selection activeCell="M58" sqref="M58"/>
      <pageMargins left="0.7" right="0.7" top="0.75" bottom="0.75" header="0.3" footer="0.3"/>
      <pageSetup paperSize="9" orientation="portrait" r:id="rId9"/>
    </customSheetView>
    <customSheetView guid="{19310327-E3BC-450F-B607-58068103BB53}" topLeftCell="A16">
      <selection activeCell="M39" sqref="M39"/>
      <pageMargins left="0.7" right="0.7" top="0.75" bottom="0.75" header="0.3" footer="0.3"/>
      <pageSetup paperSize="9" orientation="portrait" r:id="rId10"/>
    </customSheetView>
    <customSheetView guid="{D3393B8E-C3CB-4E3A-976E-E4CD065299F0}" topLeftCell="A19">
      <selection activeCell="AE45" sqref="AE45"/>
      <pageMargins left="0.7" right="0.7" top="0.75" bottom="0.75" header="0.3" footer="0.3"/>
      <pageSetup paperSize="9" orientation="portrait" r:id="rId11"/>
    </customSheetView>
    <customSheetView guid="{8FA5FDE5-6098-400B-9E19-77564D1D7EE8}" topLeftCell="A78">
      <selection activeCell="H48" sqref="H48"/>
      <pageMargins left="0.7" right="0.7" top="0.75" bottom="0.75" header="0.3" footer="0.3"/>
      <pageSetup paperSize="9" orientation="portrait" r:id="rId12"/>
    </customSheetView>
    <customSheetView guid="{0B9AA238-A559-44CB-8EC2-529DA28A3F7B}" topLeftCell="A28">
      <selection activeCell="I58" sqref="I58"/>
      <pageMargins left="0.7" right="0.7" top="0.75" bottom="0.75" header="0.3" footer="0.3"/>
      <pageSetup paperSize="9" orientation="portrait" r:id="rId13"/>
    </customSheetView>
    <customSheetView guid="{37D20B4B-3220-4613-A3F1-1C4C1CF14C1F}" topLeftCell="A55">
      <selection activeCell="D44" sqref="D44"/>
      <pageMargins left="0.7" right="0.7" top="0.75" bottom="0.75" header="0.3" footer="0.3"/>
      <pageSetup paperSize="9" orientation="portrait" r:id="rId14"/>
    </customSheetView>
    <customSheetView guid="{DB462ED3-28DC-47D7-98F7-CED01F66E2C7}">
      <selection activeCell="D8" sqref="D8"/>
      <pageMargins left="0.7" right="0.7" top="0.75" bottom="0.75" header="0.3" footer="0.3"/>
      <pageSetup paperSize="9" orientation="portrait" r:id="rId15"/>
    </customSheetView>
    <customSheetView guid="{10DA2791-762D-4555-9FFF-E41154ADFE31}">
      <selection activeCell="D8" sqref="D8"/>
      <pageMargins left="0.7" right="0.7" top="0.75" bottom="0.75" header="0.3" footer="0.3"/>
      <pageSetup paperSize="9" orientation="portrait" r:id="rId16"/>
    </customSheetView>
    <customSheetView guid="{BE68C6EB-1B64-4B3E-8DDC-CA26F318E610}" topLeftCell="A38">
      <selection activeCell="D4" sqref="D4"/>
      <pageMargins left="0.7" right="0.7" top="0.75" bottom="0.75" header="0.3" footer="0.3"/>
      <pageSetup paperSize="9" orientation="portrait" r:id="rId17"/>
    </customSheetView>
    <customSheetView guid="{5AF40965-2356-4A48-B6FA-CB814CA4D7B2}" topLeftCell="A18">
      <selection activeCell="D46" sqref="D46"/>
      <pageMargins left="0.7" right="0.7" top="0.75" bottom="0.75" header="0.3" footer="0.3"/>
      <pageSetup paperSize="9" orientation="portrait" r:id="rId18"/>
    </customSheetView>
    <customSheetView guid="{59094C18-3CB5-482F-AA6A-9C313A318EBB}">
      <selection activeCell="B15" sqref="B15"/>
      <pageMargins left="0.7" right="0.7" top="0.75" bottom="0.75" header="0.3" footer="0.3"/>
      <pageSetup paperSize="9" orientation="portrait" r:id="rId19"/>
    </customSheetView>
    <customSheetView guid="{FD092655-EBEC-4730-9895-1567D9B70D5F}" topLeftCell="A16">
      <selection activeCell="C20" sqref="C20"/>
      <pageMargins left="0.7" right="0.7" top="0.75" bottom="0.75" header="0.3" footer="0.3"/>
    </customSheetView>
    <customSheetView guid="{7CA1DEE6-746E-4947-9BED-24AAED6E8B57}">
      <selection activeCell="I12" sqref="I12"/>
      <pageMargins left="0.7" right="0.7" top="0.75" bottom="0.75" header="0.3" footer="0.3"/>
      <pageSetup paperSize="9" orientation="portrait" r:id="rId20"/>
    </customSheetView>
    <customSheetView guid="{70E7FFDC-983F-46F7-B68F-0BE0A8C942E0}" topLeftCell="A25">
      <selection activeCell="G39" sqref="G39"/>
      <pageMargins left="0.7" right="0.7" top="0.75" bottom="0.75" header="0.3" footer="0.3"/>
      <pageSetup paperSize="9" orientation="portrait" r:id="rId21"/>
    </customSheetView>
    <customSheetView guid="{F536E858-E5B2-4B36-88FC-BE776803F921}" topLeftCell="A13">
      <selection activeCell="H21" sqref="H21"/>
      <pageMargins left="0.7" right="0.7" top="0.75" bottom="0.75" header="0.3" footer="0.3"/>
    </customSheetView>
    <customSheetView guid="{0780CBEB-AF66-401E-9AFD-5F77700585BC}" topLeftCell="A22">
      <selection activeCell="A10" sqref="A10"/>
      <pageMargins left="0.7" right="0.7" top="0.75" bottom="0.75" header="0.3" footer="0.3"/>
      <pageSetup paperSize="9" orientation="portrait" r:id="rId22"/>
    </customSheetView>
    <customSheetView guid="{F0048D33-26BA-4893-8BCC-88CEF82FEBB6}" topLeftCell="M1">
      <selection activeCell="X9" sqref="X9"/>
      <pageMargins left="0.7" right="0.7" top="0.75" bottom="0.75" header="0.3" footer="0.3"/>
    </customSheetView>
    <customSheetView guid="{8A1326BD-F0AB-414F-9F91-C2BB94CC9C17}" topLeftCell="H10">
      <selection activeCell="P22" sqref="P22"/>
      <pageMargins left="0.7" right="0.7" top="0.75" bottom="0.75" header="0.3" footer="0.3"/>
    </customSheetView>
    <customSheetView guid="{FB7DEBE1-1047-4BE4-82FD-4BCA0CA8DD58}" topLeftCell="A7">
      <selection activeCell="B16" sqref="B16"/>
      <pageMargins left="0.7" right="0.7" top="0.75" bottom="0.75" header="0.3" footer="0.3"/>
      <pageSetup paperSize="9" orientation="portrait" r:id="rId23"/>
    </customSheetView>
    <customSheetView guid="{B3153F5C-CAD5-4C41-96F3-3BC56052414C}" topLeftCell="H1">
      <selection activeCell="N15" sqref="N15:O15"/>
      <pageMargins left="0.7" right="0.7" top="0.75" bottom="0.75" header="0.3" footer="0.3"/>
      <pageSetup paperSize="9" orientation="portrait" r:id="rId24"/>
    </customSheetView>
    <customSheetView guid="{A7B3A108-9CF6-4687-9321-110D304B17B9}" topLeftCell="A13">
      <selection activeCell="H21" sqref="H21"/>
      <pageMargins left="0.7" right="0.7" top="0.75" bottom="0.75" header="0.3" footer="0.3"/>
    </customSheetView>
    <customSheetView guid="{D2C72E70-F766-4D56-9E10-3C91A63BB7F3}" topLeftCell="A7">
      <selection activeCell="B14" sqref="B14"/>
      <pageMargins left="0.7" right="0.7" top="0.75" bottom="0.75" header="0.3" footer="0.3"/>
      <pageSetup paperSize="9" orientation="portrait" r:id="rId25"/>
    </customSheetView>
    <customSheetView guid="{7CCD1884-1631-4809-8751-AE0939C32419}">
      <selection activeCell="T20" sqref="T20"/>
      <pageMargins left="0.7" right="0.7" top="0.75" bottom="0.75" header="0.3" footer="0.3"/>
      <pageSetup paperSize="9" orientation="portrait" r:id="rId26"/>
    </customSheetView>
    <customSheetView guid="{931AA63B-6827-4BF4-8E25-ED232A88A09C}" topLeftCell="A43">
      <selection activeCell="E58" sqref="E58"/>
      <pageMargins left="0.7" right="0.7" top="0.75" bottom="0.75" header="0.3" footer="0.3"/>
    </customSheetView>
    <customSheetView guid="{CA1DE4BE-C006-4405-B064-304EE6CCACF1}" topLeftCell="A16">
      <selection activeCell="M39" sqref="M39"/>
      <pageMargins left="0.7" right="0.7" top="0.75" bottom="0.75" header="0.3" footer="0.3"/>
      <pageSetup paperSize="9" orientation="portrait" r:id="rId27"/>
    </customSheetView>
    <customSheetView guid="{51337751-BEAF-43F3-8CC9-400B99E751E8}" topLeftCell="A34">
      <selection activeCell="F49" sqref="F49"/>
      <pageMargins left="0.7" right="0.7" top="0.75" bottom="0.75" header="0.3" footer="0.3"/>
      <pageSetup paperSize="9" orientation="portrait" r:id="rId28"/>
    </customSheetView>
    <customSheetView guid="{F277ACEF-9FF8-431F-8537-DE60B790AA4F}">
      <selection activeCell="D44" sqref="D44"/>
      <pageMargins left="0.7" right="0.7" top="0.75" bottom="0.75" header="0.3" footer="0.3"/>
      <pageSetup paperSize="9" orientation="portrait" r:id="rId29"/>
    </customSheetView>
    <customSheetView guid="{517C47E4-CB49-455E-BC80-175B09C4753D}" topLeftCell="O9">
      <selection activeCell="W24" sqref="W24"/>
      <pageMargins left="0.7" right="0.7" top="0.75" bottom="0.75" header="0.3" footer="0.3"/>
      <pageSetup paperSize="9" orientation="portrait" r:id="rId30"/>
    </customSheetView>
    <customSheetView guid="{158937B5-B45C-4722-BE34-B5B4D085C079}" topLeftCell="A78">
      <selection activeCell="H48" sqref="H48"/>
      <pageMargins left="0.7" right="0.7" top="0.75" bottom="0.75" header="0.3" footer="0.3"/>
      <pageSetup paperSize="9" orientation="portrait" r:id="rId31"/>
    </customSheetView>
    <customSheetView guid="{ED218C36-7217-4047-BB0E-77F9C99BD534}" topLeftCell="A16">
      <selection activeCell="M39" sqref="M39"/>
      <pageMargins left="0.7" right="0.7" top="0.75" bottom="0.75" header="0.3" footer="0.3"/>
      <pageSetup paperSize="9" orientation="portrait" r:id="rId32"/>
    </customSheetView>
    <customSheetView guid="{C83D4249-7B44-432A-B7FB-A6ACA6880240}" topLeftCell="A38">
      <selection activeCell="D4" sqref="D4"/>
      <pageMargins left="0.7" right="0.7" top="0.75" bottom="0.75" header="0.3" footer="0.3"/>
      <pageSetup paperSize="9" orientation="portrait" r:id="rId33"/>
    </customSheetView>
    <customSheetView guid="{E331DF3E-CA70-4D3D-884C-EE3579437A03}" topLeftCell="A28">
      <selection activeCell="I58" sqref="I58"/>
      <pageMargins left="0.7" right="0.7" top="0.75" bottom="0.75" header="0.3" footer="0.3"/>
      <pageSetup paperSize="9" orientation="portrait" r:id="rId34"/>
    </customSheetView>
    <customSheetView guid="{D37F8A47-E42F-4741-BE8D-5D961F7BB394}" topLeftCell="A38">
      <selection activeCell="D4" sqref="D4"/>
      <pageMargins left="0.7" right="0.7" top="0.75" bottom="0.75" header="0.3" footer="0.3"/>
      <pageSetup paperSize="9" orientation="portrait" r:id="rId35"/>
    </customSheetView>
    <customSheetView guid="{8CD49FA1-C4FE-4F6A-AE1C-E31C292C96A9}" topLeftCell="O9">
      <selection activeCell="W24" sqref="W24"/>
      <pageMargins left="0.7" right="0.7" top="0.75" bottom="0.75" header="0.3" footer="0.3"/>
      <pageSetup paperSize="9" orientation="portrait" r:id="rId36"/>
    </customSheetView>
    <customSheetView guid="{BB337934-72B5-4261-9EB4-9C42ECF52CD8}" topLeftCell="A24">
      <selection activeCell="D45" sqref="D45:D47"/>
      <pageMargins left="0.7" right="0.7" top="0.75" bottom="0.75" header="0.3" footer="0.3"/>
      <pageSetup paperSize="9" orientation="portrait" r:id="rId37"/>
    </customSheetView>
    <customSheetView guid="{3AD1D9CC-D162-4119-AFCC-0AF9105FB248}">
      <selection activeCell="J28" sqref="J28"/>
      <pageMargins left="0.7" right="0.7" top="0.75" bottom="0.75" header="0.3" footer="0.3"/>
      <pageSetup paperSize="9" orientation="portrait" r:id="rId38"/>
    </customSheetView>
  </customSheetViews>
  <mergeCells count="22">
    <mergeCell ref="R50:R51"/>
    <mergeCell ref="Q48:R48"/>
    <mergeCell ref="D49:I49"/>
    <mergeCell ref="J49:O49"/>
    <mergeCell ref="P49:P50"/>
    <mergeCell ref="Q49:R49"/>
    <mergeCell ref="D50:F50"/>
    <mergeCell ref="G50:I50"/>
    <mergeCell ref="J50:L50"/>
    <mergeCell ref="M50:O50"/>
    <mergeCell ref="Q50:Q51"/>
    <mergeCell ref="Q13:R13"/>
    <mergeCell ref="D14:I14"/>
    <mergeCell ref="J14:O14"/>
    <mergeCell ref="P14:P15"/>
    <mergeCell ref="Q14:R14"/>
    <mergeCell ref="D15:F15"/>
    <mergeCell ref="G15:I15"/>
    <mergeCell ref="J15:L15"/>
    <mergeCell ref="M15:O15"/>
    <mergeCell ref="Q15:Q16"/>
    <mergeCell ref="R15:R16"/>
  </mergeCells>
  <pageMargins left="0.7" right="0.7" top="0.75" bottom="0.75" header="0.3" footer="0.3"/>
  <pageSetup paperSize="9" orientation="portrait" r:id="rId3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2">
    <tabColor rgb="FF92D050"/>
  </sheetPr>
  <dimension ref="A1:I33"/>
  <sheetViews>
    <sheetView topLeftCell="A10" workbookViewId="0">
      <selection activeCell="A43" sqref="A43"/>
    </sheetView>
  </sheetViews>
  <sheetFormatPr defaultColWidth="9.109375" defaultRowHeight="12"/>
  <cols>
    <col min="1" max="1" width="24.88671875" style="1" bestFit="1" customWidth="1"/>
    <col min="2" max="2" width="33.88671875" style="9" customWidth="1"/>
    <col min="3" max="3" width="24" style="9" customWidth="1"/>
    <col min="4" max="4" width="13.88671875" style="9" customWidth="1"/>
    <col min="5" max="5" width="15.44140625" style="9" customWidth="1"/>
    <col min="6" max="6" width="11.5546875" style="9" customWidth="1"/>
    <col min="7" max="7" width="16.44140625" style="9" customWidth="1"/>
    <col min="8" max="8" width="10" style="9" bestFit="1" customWidth="1"/>
    <col min="9" max="9" width="37.109375" style="9" bestFit="1" customWidth="1"/>
    <col min="10" max="16384" width="9.109375" style="1"/>
  </cols>
  <sheetData>
    <row r="1" spans="1:9" ht="21.75" customHeight="1">
      <c r="A1" s="708" t="str">
        <f>HYPERLINK(INDEX!B1,"към началната страница")</f>
        <v>към началната страница</v>
      </c>
      <c r="B1" s="584"/>
    </row>
    <row r="2" spans="1:9" ht="16.5" customHeight="1">
      <c r="A2" s="570" t="str">
        <f>HYPERLINK("#INDEX!A2","back to index page")</f>
        <v>back to index page</v>
      </c>
      <c r="E2" s="194"/>
    </row>
    <row r="3" spans="1:9" ht="13.2">
      <c r="B3" s="569"/>
      <c r="E3" s="194"/>
    </row>
    <row r="4" spans="1:9" ht="13.2">
      <c r="E4" s="194"/>
    </row>
    <row r="5" spans="1:9" ht="13.2">
      <c r="E5" s="194"/>
    </row>
    <row r="6" spans="1:9" ht="13.2">
      <c r="E6" s="194"/>
    </row>
    <row r="7" spans="1:9" ht="13.2">
      <c r="E7" s="194"/>
    </row>
    <row r="8" spans="1:9" ht="13.2">
      <c r="E8" s="194"/>
    </row>
    <row r="9" spans="1:9">
      <c r="B9" s="470" t="s">
        <v>264</v>
      </c>
      <c r="C9" s="476"/>
      <c r="D9" s="476"/>
      <c r="E9" s="476"/>
      <c r="F9" s="476"/>
      <c r="G9" s="476"/>
      <c r="H9" s="476"/>
      <c r="I9" s="476"/>
    </row>
    <row r="10" spans="1:9">
      <c r="B10" s="195"/>
      <c r="C10" s="476"/>
      <c r="D10" s="476"/>
      <c r="E10" s="476"/>
      <c r="F10" s="476"/>
      <c r="G10" s="476"/>
      <c r="H10" s="476"/>
      <c r="I10" s="476"/>
    </row>
    <row r="11" spans="1:9">
      <c r="B11" s="478" t="s">
        <v>1281</v>
      </c>
      <c r="C11" s="479"/>
      <c r="D11" s="479"/>
      <c r="E11" s="478"/>
      <c r="F11" s="479"/>
      <c r="G11" s="479"/>
      <c r="H11" s="479"/>
      <c r="I11" s="479"/>
    </row>
    <row r="12" spans="1:9">
      <c r="B12" s="475"/>
      <c r="C12" s="476"/>
      <c r="D12" s="476"/>
      <c r="E12" s="476"/>
      <c r="F12" s="476"/>
      <c r="G12" s="476"/>
      <c r="H12" s="476"/>
      <c r="I12" s="476"/>
    </row>
    <row r="13" spans="1:9">
      <c r="B13" s="477"/>
      <c r="C13" s="476"/>
      <c r="D13" s="476"/>
      <c r="E13" s="476"/>
      <c r="F13" s="476"/>
      <c r="G13" s="476"/>
      <c r="H13" s="476"/>
      <c r="I13" s="476"/>
    </row>
    <row r="14" spans="1:9">
      <c r="B14" s="474"/>
      <c r="C14" s="43"/>
      <c r="D14" s="43"/>
      <c r="E14" s="43"/>
      <c r="F14" s="43"/>
      <c r="G14" s="43"/>
      <c r="H14" s="43"/>
      <c r="I14" s="43"/>
    </row>
    <row r="15" spans="1:9" ht="24" customHeight="1">
      <c r="B15" s="1103" t="s">
        <v>1264</v>
      </c>
      <c r="C15" s="1103" t="s">
        <v>1265</v>
      </c>
      <c r="D15" s="1105" t="s">
        <v>1263</v>
      </c>
      <c r="E15" s="1106"/>
      <c r="F15" s="1106"/>
      <c r="G15" s="1106"/>
      <c r="H15" s="1107"/>
      <c r="I15" s="1103" t="s">
        <v>1257</v>
      </c>
    </row>
    <row r="16" spans="1:9" ht="34.200000000000003">
      <c r="B16" s="1104"/>
      <c r="C16" s="1104"/>
      <c r="D16" s="165" t="s">
        <v>1258</v>
      </c>
      <c r="E16" s="165" t="s">
        <v>1259</v>
      </c>
      <c r="F16" s="165" t="s">
        <v>1260</v>
      </c>
      <c r="G16" s="165" t="s">
        <v>1261</v>
      </c>
      <c r="H16" s="165" t="s">
        <v>1262</v>
      </c>
      <c r="I16" s="1104"/>
    </row>
    <row r="17" spans="2:9">
      <c r="B17" s="18" t="s">
        <v>0</v>
      </c>
      <c r="C17" s="18" t="s">
        <v>1</v>
      </c>
      <c r="D17" s="18" t="s">
        <v>2</v>
      </c>
      <c r="E17" s="18" t="s">
        <v>3</v>
      </c>
      <c r="F17" s="18" t="s">
        <v>4</v>
      </c>
      <c r="G17" s="18" t="s">
        <v>5</v>
      </c>
      <c r="H17" s="18" t="s">
        <v>6</v>
      </c>
      <c r="I17" s="18" t="s">
        <v>55</v>
      </c>
    </row>
    <row r="18" spans="2:9" ht="24">
      <c r="B18" s="462" t="s">
        <v>1501</v>
      </c>
      <c r="C18" s="17" t="s">
        <v>12</v>
      </c>
      <c r="D18" s="18" t="s">
        <v>13</v>
      </c>
      <c r="E18" s="19"/>
      <c r="F18" s="19"/>
      <c r="G18" s="19"/>
      <c r="H18" s="19"/>
      <c r="I18" s="19" t="s">
        <v>1236</v>
      </c>
    </row>
    <row r="19" spans="2:9">
      <c r="B19" s="463" t="s">
        <v>99</v>
      </c>
      <c r="C19" s="17" t="s">
        <v>12</v>
      </c>
      <c r="D19" s="18" t="s">
        <v>13</v>
      </c>
      <c r="E19" s="19"/>
      <c r="F19" s="19"/>
      <c r="G19" s="19"/>
      <c r="H19" s="19"/>
      <c r="I19" s="19" t="s">
        <v>1237</v>
      </c>
    </row>
    <row r="20" spans="2:9">
      <c r="B20" s="462" t="s">
        <v>100</v>
      </c>
      <c r="C20" s="17" t="s">
        <v>485</v>
      </c>
      <c r="D20" s="18"/>
      <c r="E20" s="19"/>
      <c r="F20" s="18" t="s">
        <v>13</v>
      </c>
      <c r="G20" s="19"/>
      <c r="H20" s="19"/>
      <c r="I20" s="19" t="s">
        <v>103</v>
      </c>
    </row>
    <row r="21" spans="2:9">
      <c r="B21" s="463" t="s">
        <v>1233</v>
      </c>
      <c r="C21" s="17" t="s">
        <v>12</v>
      </c>
      <c r="D21" s="18" t="s">
        <v>13</v>
      </c>
      <c r="E21" s="19"/>
      <c r="F21" s="19"/>
      <c r="G21" s="19"/>
      <c r="H21" s="19"/>
      <c r="I21" s="19" t="s">
        <v>104</v>
      </c>
    </row>
    <row r="22" spans="2:9">
      <c r="B22" s="462" t="s">
        <v>101</v>
      </c>
      <c r="C22" s="17" t="s">
        <v>485</v>
      </c>
      <c r="D22" s="18"/>
      <c r="E22" s="19"/>
      <c r="F22" s="38" t="s">
        <v>13</v>
      </c>
      <c r="G22" s="19"/>
      <c r="H22" s="19"/>
      <c r="I22" s="19" t="s">
        <v>102</v>
      </c>
    </row>
    <row r="23" spans="2:9">
      <c r="B23" s="462" t="s">
        <v>487</v>
      </c>
      <c r="C23" s="17" t="s">
        <v>12</v>
      </c>
      <c r="D23" s="18" t="s">
        <v>13</v>
      </c>
      <c r="E23" s="19"/>
      <c r="F23" s="19"/>
      <c r="G23" s="19"/>
      <c r="H23" s="19"/>
      <c r="I23" s="19" t="s">
        <v>486</v>
      </c>
    </row>
    <row r="24" spans="2:9">
      <c r="B24" s="462" t="s">
        <v>549</v>
      </c>
      <c r="C24" s="17" t="s">
        <v>12</v>
      </c>
      <c r="D24" s="18" t="s">
        <v>13</v>
      </c>
      <c r="E24" s="19"/>
      <c r="F24" s="19"/>
      <c r="G24" s="19"/>
      <c r="H24" s="19"/>
      <c r="I24" s="19" t="s">
        <v>1235</v>
      </c>
    </row>
    <row r="25" spans="2:9">
      <c r="B25" s="462" t="s">
        <v>550</v>
      </c>
      <c r="C25" s="17" t="s">
        <v>12</v>
      </c>
      <c r="D25" s="18" t="s">
        <v>13</v>
      </c>
      <c r="E25" s="19"/>
      <c r="F25" s="19"/>
      <c r="G25" s="19"/>
      <c r="H25" s="19"/>
      <c r="I25" s="19" t="s">
        <v>1234</v>
      </c>
    </row>
    <row r="29" spans="2:9">
      <c r="B29" s="1"/>
      <c r="C29" s="1"/>
    </row>
    <row r="30" spans="2:9">
      <c r="B30" s="1"/>
      <c r="C30" s="1"/>
    </row>
    <row r="31" spans="2:9">
      <c r="B31" s="1"/>
      <c r="C31" s="1"/>
    </row>
    <row r="32" spans="2:9">
      <c r="B32" s="1"/>
      <c r="C32" s="1"/>
    </row>
    <row r="33" spans="2:3">
      <c r="B33" s="1"/>
      <c r="C33" s="1"/>
    </row>
  </sheetData>
  <customSheetViews>
    <customSheetView guid="{3FCB7B24-049F-4685-83CB-5231093E0117}" showPageBreaks="1" topLeftCell="A13">
      <selection activeCell="H36" sqref="H36"/>
      <pageMargins left="0.7" right="0.7" top="0.75" bottom="0.75" header="0.3" footer="0.3"/>
      <pageSetup paperSize="9" orientation="portrait" r:id="rId1"/>
    </customSheetView>
    <customSheetView guid="{D5AFDB55-6EC9-4AD2-95B0-6C58A379EC11}" topLeftCell="A10">
      <selection activeCell="B42" sqref="B42"/>
      <pageMargins left="0.7" right="0.7" top="0.75" bottom="0.75" header="0.3" footer="0.3"/>
      <pageSetup paperSize="9" orientation="portrait" r:id="rId2"/>
    </customSheetView>
    <customSheetView guid="{D7875729-B080-4603-81BD-7F736B7DD30E}" topLeftCell="A13">
      <selection activeCell="C30" sqref="C30"/>
      <pageMargins left="0.7" right="0.7" top="0.75" bottom="0.75" header="0.3" footer="0.3"/>
      <pageSetup paperSize="9" orientation="portrait" r:id="rId3"/>
    </customSheetView>
    <customSheetView guid="{2F76D395-57F9-4A31-A998-38329A50B4E8}">
      <selection activeCell="E10" sqref="E10"/>
      <pageMargins left="0.7" right="0.7" top="0.75" bottom="0.75" header="0.3" footer="0.3"/>
      <pageSetup paperSize="9" orientation="portrait" r:id="rId4"/>
    </customSheetView>
    <customSheetView guid="{5DDDA852-2807-4645-BC75-EBD4EF3323A7}">
      <selection activeCell="H33" sqref="H33"/>
      <pageMargins left="0.7" right="0.7" top="0.75" bottom="0.75" header="0.3" footer="0.3"/>
      <pageSetup paperSize="9" orientation="portrait" r:id="rId5"/>
    </customSheetView>
    <customSheetView guid="{697182B0-1BEF-4A85-93A0-596802852AF2}" topLeftCell="A18">
      <selection activeCell="A35" sqref="A35:B35"/>
      <pageMargins left="0.7" right="0.7" top="0.75" bottom="0.75" header="0.3" footer="0.3"/>
      <pageSetup paperSize="9" orientation="portrait" r:id="rId6"/>
    </customSheetView>
    <customSheetView guid="{08462586-B7E0-434D-B6F4-B2B21EAA5D46}" topLeftCell="A10">
      <selection activeCell="B42" sqref="B42"/>
      <pageMargins left="0.7" right="0.7" top="0.75" bottom="0.75" header="0.3" footer="0.3"/>
      <pageSetup paperSize="9" orientation="portrait" r:id="rId7"/>
    </customSheetView>
    <customSheetView guid="{21329C76-F86B-400D-B8F5-F75B383E5B14}" topLeftCell="A10">
      <selection activeCell="B42" sqref="B42"/>
      <pageMargins left="0.7" right="0.7" top="0.75" bottom="0.75" header="0.3" footer="0.3"/>
      <pageSetup paperSize="9" orientation="portrait" r:id="rId8"/>
    </customSheetView>
    <customSheetView guid="{CFC92B1C-D4F2-414F-8F12-92F529035B08}">
      <selection activeCell="C4" sqref="C4"/>
      <pageMargins left="0.7" right="0.7" top="0.75" bottom="0.75" header="0.3" footer="0.3"/>
      <pageSetup paperSize="9" orientation="portrait" r:id="rId9"/>
    </customSheetView>
    <customSheetView guid="{19310327-E3BC-450F-B607-58068103BB53}" topLeftCell="A10">
      <selection activeCell="B42" sqref="B42"/>
      <pageMargins left="0.7" right="0.7" top="0.75" bottom="0.75" header="0.3" footer="0.3"/>
      <pageSetup paperSize="9" orientation="portrait" r:id="rId10"/>
    </customSheetView>
    <customSheetView guid="{D3393B8E-C3CB-4E3A-976E-E4CD065299F0}">
      <selection activeCell="A39" sqref="A39"/>
      <pageMargins left="0.7" right="0.7" top="0.75" bottom="0.75" header="0.3" footer="0.3"/>
      <pageSetup paperSize="9" orientation="portrait" r:id="rId11"/>
    </customSheetView>
    <customSheetView guid="{8FA5FDE5-6098-400B-9E19-77564D1D7EE8}">
      <selection activeCell="C4" sqref="C4"/>
      <pageMargins left="0.7" right="0.7" top="0.75" bottom="0.75" header="0.3" footer="0.3"/>
      <pageSetup paperSize="9" orientation="portrait" r:id="rId12"/>
    </customSheetView>
    <customSheetView guid="{0B9AA238-A559-44CB-8EC2-529DA28A3F7B}">
      <selection activeCell="E10" sqref="E10"/>
      <pageMargins left="0.7" right="0.7" top="0.75" bottom="0.75" header="0.3" footer="0.3"/>
      <pageSetup paperSize="9" orientation="portrait" r:id="rId13"/>
    </customSheetView>
    <customSheetView guid="{37D20B4B-3220-4613-A3F1-1C4C1CF14C1F}">
      <selection activeCell="C4" sqref="C4"/>
      <pageMargins left="0.7" right="0.7" top="0.75" bottom="0.75" header="0.3" footer="0.3"/>
      <pageSetup paperSize="9" orientation="portrait" r:id="rId14"/>
    </customSheetView>
    <customSheetView guid="{DB462ED3-28DC-47D7-98F7-CED01F66E2C7}">
      <selection activeCell="G7" sqref="G7"/>
      <pageMargins left="0.7" right="0.7" top="0.75" bottom="0.75" header="0.3" footer="0.3"/>
      <pageSetup paperSize="9" orientation="portrait" r:id="rId15"/>
    </customSheetView>
    <customSheetView guid="{10DA2791-762D-4555-9FFF-E41154ADFE31}">
      <selection activeCell="G7" sqref="G7"/>
      <pageMargins left="0.7" right="0.7" top="0.75" bottom="0.75" header="0.3" footer="0.3"/>
      <pageSetup paperSize="9" orientation="portrait" r:id="rId16"/>
    </customSheetView>
    <customSheetView guid="{BE68C6EB-1B64-4B3E-8DDC-CA26F318E610}" topLeftCell="A8">
      <selection activeCell="C38" sqref="C38"/>
      <pageMargins left="0.7" right="0.7" top="0.75" bottom="0.75" header="0.3" footer="0.3"/>
      <pageSetup paperSize="9" orientation="portrait" r:id="rId17"/>
    </customSheetView>
    <customSheetView guid="{5AF40965-2356-4A48-B6FA-CB814CA4D7B2}" topLeftCell="A10">
      <selection activeCell="A35" sqref="A35:B35"/>
      <pageMargins left="0.7" right="0.7" top="0.75" bottom="0.75" header="0.3" footer="0.3"/>
      <pageSetup paperSize="9" orientation="portrait" r:id="rId18"/>
    </customSheetView>
    <customSheetView guid="{59094C18-3CB5-482F-AA6A-9C313A318EBB}" topLeftCell="A10">
      <selection activeCell="A15" sqref="A15"/>
      <pageMargins left="0.7" right="0.7" top="0.75" bottom="0.75" header="0.3" footer="0.3"/>
      <pageSetup paperSize="9" orientation="portrait" r:id="rId19"/>
    </customSheetView>
    <customSheetView guid="{FD092655-EBEC-4730-9895-1567D9B70D5F}" topLeftCell="E4">
      <selection activeCell="K16" sqref="K16"/>
      <pageMargins left="0.7" right="0.7" top="0.75" bottom="0.75" header="0.3" footer="0.3"/>
      <pageSetup paperSize="9" orientation="portrait" r:id="rId20"/>
    </customSheetView>
    <customSheetView guid="{7CA1DEE6-746E-4947-9BED-24AAED6E8B57}" topLeftCell="A13">
      <selection activeCell="D37" sqref="D37"/>
      <pageMargins left="0.7" right="0.7" top="0.75" bottom="0.75" header="0.3" footer="0.3"/>
      <pageSetup paperSize="9" orientation="portrait" r:id="rId21"/>
    </customSheetView>
    <customSheetView guid="{70E7FFDC-983F-46F7-B68F-0BE0A8C942E0}" topLeftCell="A13">
      <selection activeCell="A38" sqref="A38"/>
      <pageMargins left="0.7" right="0.7" top="0.75" bottom="0.75" header="0.3" footer="0.3"/>
      <pageSetup paperSize="9" orientation="portrait" r:id="rId22"/>
    </customSheetView>
    <customSheetView guid="{F536E858-E5B2-4B36-88FC-BE776803F921}" topLeftCell="E4">
      <selection activeCell="K16" sqref="K16"/>
      <pageMargins left="0.7" right="0.7" top="0.75" bottom="0.75" header="0.3" footer="0.3"/>
      <pageSetup paperSize="9" orientation="portrait" r:id="rId23"/>
    </customSheetView>
    <customSheetView guid="{0780CBEB-AF66-401E-9AFD-5F77700585BC}">
      <selection activeCell="D37" sqref="D37"/>
      <pageMargins left="0.7" right="0.7" top="0.75" bottom="0.75" header="0.3" footer="0.3"/>
      <pageSetup paperSize="9" orientation="portrait" r:id="rId24"/>
    </customSheetView>
    <customSheetView guid="{F0048D33-26BA-4893-8BCC-88CEF82FEBB6}" topLeftCell="D1">
      <selection activeCell="H15" sqref="H15"/>
      <pageMargins left="0.7" right="0.7" top="0.75" bottom="0.75" header="0.3" footer="0.3"/>
      <pageSetup paperSize="9" orientation="portrait" r:id="rId25"/>
    </customSheetView>
    <customSheetView guid="{8A1326BD-F0AB-414F-9F91-C2BB94CC9C17}" topLeftCell="A10">
      <selection activeCell="A15" sqref="A15:G28"/>
      <pageMargins left="0.7" right="0.7" top="0.75" bottom="0.75" header="0.3" footer="0.3"/>
      <pageSetup paperSize="9" orientation="portrait" r:id="rId26"/>
    </customSheetView>
    <customSheetView guid="{FB7DEBE1-1047-4BE4-82FD-4BCA0CA8DD58}">
      <selection activeCell="A15" sqref="A15:G28"/>
      <pageMargins left="0.7" right="0.7" top="0.75" bottom="0.75" header="0.3" footer="0.3"/>
      <pageSetup paperSize="9" orientation="portrait" r:id="rId27"/>
    </customSheetView>
    <customSheetView guid="{B3153F5C-CAD5-4C41-96F3-3BC56052414C}" topLeftCell="C1">
      <selection activeCell="K15" sqref="K15:K16"/>
      <pageMargins left="0.7" right="0.7" top="0.75" bottom="0.75" header="0.3" footer="0.3"/>
      <pageSetup paperSize="9" orientation="portrait" r:id="rId28"/>
    </customSheetView>
    <customSheetView guid="{A7B3A108-9CF6-4687-9321-110D304B17B9}" topLeftCell="E1">
      <selection activeCell="K16" sqref="K16"/>
      <pageMargins left="0.7" right="0.7" top="0.75" bottom="0.75" header="0.3" footer="0.3"/>
      <pageSetup paperSize="9" orientation="portrait" r:id="rId29"/>
    </customSheetView>
    <customSheetView guid="{D2C72E70-F766-4D56-9E10-3C91A63BB7F3}" topLeftCell="A10">
      <selection activeCell="A15" sqref="A15"/>
      <pageMargins left="0.7" right="0.7" top="0.75" bottom="0.75" header="0.3" footer="0.3"/>
      <pageSetup paperSize="9" orientation="portrait" r:id="rId30"/>
    </customSheetView>
    <customSheetView guid="{7CCD1884-1631-4809-8751-AE0939C32419}">
      <selection activeCell="I16" sqref="I16:I29"/>
      <pageMargins left="0.7" right="0.7" top="0.75" bottom="0.75" header="0.3" footer="0.3"/>
      <pageSetup paperSize="9" orientation="portrait" r:id="rId31"/>
    </customSheetView>
    <customSheetView guid="{931AA63B-6827-4BF4-8E25-ED232A88A09C}" topLeftCell="E4">
      <selection activeCell="K16" sqref="K16"/>
      <pageMargins left="0.7" right="0.7" top="0.75" bottom="0.75" header="0.3" footer="0.3"/>
      <pageSetup paperSize="9" orientation="portrait" r:id="rId32"/>
    </customSheetView>
    <customSheetView guid="{CA1DE4BE-C006-4405-B064-304EE6CCACF1}" topLeftCell="A10">
      <selection activeCell="B42" sqref="B42"/>
      <pageMargins left="0.7" right="0.7" top="0.75" bottom="0.75" header="0.3" footer="0.3"/>
      <pageSetup paperSize="9" orientation="portrait" r:id="rId33"/>
    </customSheetView>
    <customSheetView guid="{51337751-BEAF-43F3-8CC9-400B99E751E8}" topLeftCell="A4">
      <selection activeCell="D35" sqref="D35"/>
      <pageMargins left="0.7" right="0.7" top="0.75" bottom="0.75" header="0.3" footer="0.3"/>
      <pageSetup paperSize="9" orientation="portrait" r:id="rId34"/>
    </customSheetView>
    <customSheetView guid="{F277ACEF-9FF8-431F-8537-DE60B790AA4F}">
      <selection activeCell="C4" sqref="C4"/>
      <pageMargins left="0.7" right="0.7" top="0.75" bottom="0.75" header="0.3" footer="0.3"/>
      <pageSetup paperSize="9" orientation="portrait" r:id="rId35"/>
    </customSheetView>
    <customSheetView guid="{517C47E4-CB49-455E-BC80-175B09C4753D}">
      <selection activeCell="C7" sqref="C5:D7"/>
      <pageMargins left="0.7" right="0.7" top="0.75" bottom="0.75" header="0.3" footer="0.3"/>
      <pageSetup paperSize="9" orientation="portrait" r:id="rId36"/>
    </customSheetView>
    <customSheetView guid="{158937B5-B45C-4722-BE34-B5B4D085C079}">
      <selection activeCell="C4" sqref="C4"/>
      <pageMargins left="0.7" right="0.7" top="0.75" bottom="0.75" header="0.3" footer="0.3"/>
      <pageSetup paperSize="9" orientation="portrait" r:id="rId37"/>
    </customSheetView>
    <customSheetView guid="{ED218C36-7217-4047-BB0E-77F9C99BD534}" topLeftCell="A10">
      <selection activeCell="B42" sqref="B42"/>
      <pageMargins left="0.7" right="0.7" top="0.75" bottom="0.75" header="0.3" footer="0.3"/>
      <pageSetup paperSize="9" orientation="portrait" r:id="rId38"/>
    </customSheetView>
    <customSheetView guid="{C83D4249-7B44-432A-B7FB-A6ACA6880240}" topLeftCell="A8">
      <selection activeCell="C38" sqref="C38"/>
      <pageMargins left="0.7" right="0.7" top="0.75" bottom="0.75" header="0.3" footer="0.3"/>
      <pageSetup paperSize="9" orientation="portrait" r:id="rId39"/>
    </customSheetView>
    <customSheetView guid="{E331DF3E-CA70-4D3D-884C-EE3579437A03}">
      <selection activeCell="E10" sqref="E10"/>
      <pageMargins left="0.7" right="0.7" top="0.75" bottom="0.75" header="0.3" footer="0.3"/>
      <pageSetup paperSize="9" orientation="portrait" r:id="rId40"/>
    </customSheetView>
    <customSheetView guid="{D37F8A47-E42F-4741-BE8D-5D961F7BB394}" topLeftCell="A8">
      <selection activeCell="C38" sqref="C38"/>
      <pageMargins left="0.7" right="0.7" top="0.75" bottom="0.75" header="0.3" footer="0.3"/>
      <pageSetup paperSize="9" orientation="portrait" r:id="rId41"/>
    </customSheetView>
    <customSheetView guid="{8CD49FA1-C4FE-4F6A-AE1C-E31C292C96A9}">
      <selection activeCell="C7" sqref="C5:D7"/>
      <pageMargins left="0.7" right="0.7" top="0.75" bottom="0.75" header="0.3" footer="0.3"/>
      <pageSetup paperSize="9" orientation="portrait" r:id="rId42"/>
    </customSheetView>
    <customSheetView guid="{BB337934-72B5-4261-9EB4-9C42ECF52CD8}" topLeftCell="A13">
      <selection activeCell="D32" sqref="D32"/>
      <pageMargins left="0.7" right="0.7" top="0.75" bottom="0.75" header="0.3" footer="0.3"/>
      <pageSetup paperSize="9" orientation="portrait" r:id="rId43"/>
    </customSheetView>
    <customSheetView guid="{3AD1D9CC-D162-4119-AFCC-0AF9105FB248}">
      <selection activeCell="B29" sqref="B29"/>
      <pageMargins left="0.7" right="0.7" top="0.75" bottom="0.75" header="0.3" footer="0.3"/>
      <pageSetup paperSize="9" orientation="portrait" r:id="rId44"/>
    </customSheetView>
  </customSheetViews>
  <mergeCells count="4">
    <mergeCell ref="B15:B16"/>
    <mergeCell ref="D15:H15"/>
    <mergeCell ref="I15:I16"/>
    <mergeCell ref="C15:C16"/>
  </mergeCells>
  <hyperlinks>
    <hyperlink ref="A1" location="INDEX!A1" display="INDEX!A1" xr:uid="{7EFDD9E2-9EC1-44FA-8E1A-00EDA4B56091}"/>
  </hyperlinks>
  <pageMargins left="0.7" right="0.7" top="0.75" bottom="0.75" header="0.3" footer="0.3"/>
  <pageSetup paperSize="9" orientation="portrait" r:id="rId45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20">
    <tabColor rgb="FF92D050"/>
  </sheetPr>
  <dimension ref="A1:I33"/>
  <sheetViews>
    <sheetView zoomScaleNormal="110" workbookViewId="0">
      <selection activeCell="B38" sqref="B38"/>
    </sheetView>
  </sheetViews>
  <sheetFormatPr defaultColWidth="9.109375" defaultRowHeight="12"/>
  <cols>
    <col min="1" max="1" width="24.88671875" style="1" bestFit="1" customWidth="1"/>
    <col min="2" max="2" width="4.44140625" style="1" customWidth="1"/>
    <col min="3" max="3" width="17" style="1" customWidth="1"/>
    <col min="4" max="4" width="12.5546875" style="1" customWidth="1"/>
    <col min="5" max="5" width="11" style="1" customWidth="1"/>
    <col min="6" max="6" width="9.5546875" style="1" customWidth="1"/>
    <col min="7" max="7" width="11.5546875" style="1" customWidth="1"/>
    <col min="8" max="8" width="11.44140625" style="1" bestFit="1" customWidth="1"/>
    <col min="9" max="9" width="11" style="1" customWidth="1"/>
    <col min="10" max="16384" width="9.109375" style="1"/>
  </cols>
  <sheetData>
    <row r="1" spans="1:9" ht="13.2">
      <c r="A1" s="576" t="str">
        <f>HYPERLINK("#INDEX!A2","към началната страница")</f>
        <v>към началната страница</v>
      </c>
    </row>
    <row r="2" spans="1:9" ht="16.5" customHeight="1">
      <c r="A2" s="576" t="str">
        <f>HYPERLINK("#INDEX!A2","back to index page")</f>
        <v>back to index page</v>
      </c>
    </row>
    <row r="3" spans="1:9">
      <c r="B3" s="494"/>
    </row>
    <row r="9" spans="1:9">
      <c r="B9" s="470" t="s">
        <v>257</v>
      </c>
      <c r="C9" s="470"/>
      <c r="D9" s="407"/>
    </row>
    <row r="10" spans="1:9">
      <c r="B10" s="10"/>
    </row>
    <row r="11" spans="1:9">
      <c r="B11" s="472" t="s">
        <v>1033</v>
      </c>
      <c r="C11" s="473"/>
      <c r="D11" s="473"/>
      <c r="E11" s="473"/>
      <c r="F11" s="473"/>
      <c r="G11" s="473"/>
      <c r="H11" s="473"/>
      <c r="I11" s="473"/>
    </row>
    <row r="12" spans="1:9" ht="13.5" customHeight="1"/>
    <row r="13" spans="1:9" ht="12.75" customHeight="1">
      <c r="B13" s="43"/>
      <c r="C13" s="51"/>
      <c r="D13" s="51"/>
      <c r="E13" s="51"/>
      <c r="H13" s="1127" t="s">
        <v>118</v>
      </c>
      <c r="I13" s="1127"/>
    </row>
    <row r="14" spans="1:9">
      <c r="D14" s="1178" t="s">
        <v>1005</v>
      </c>
      <c r="E14" s="1178"/>
      <c r="F14" s="1178"/>
      <c r="G14" s="1178"/>
      <c r="H14" s="1178"/>
      <c r="I14" s="1178"/>
    </row>
    <row r="15" spans="1:9" ht="34.200000000000003">
      <c r="D15" s="233" t="s">
        <v>186</v>
      </c>
      <c r="E15" s="233" t="s">
        <v>467</v>
      </c>
      <c r="F15" s="233" t="s">
        <v>1006</v>
      </c>
      <c r="G15" s="233" t="s">
        <v>187</v>
      </c>
      <c r="H15" s="233" t="s">
        <v>1007</v>
      </c>
      <c r="I15" s="233" t="s">
        <v>11</v>
      </c>
    </row>
    <row r="16" spans="1:9" ht="12.75" customHeight="1">
      <c r="B16" s="43"/>
      <c r="C16" s="51"/>
      <c r="D16" s="38" t="s">
        <v>0</v>
      </c>
      <c r="E16" s="38" t="s">
        <v>1</v>
      </c>
      <c r="F16" s="38" t="s">
        <v>2</v>
      </c>
      <c r="G16" s="38" t="s">
        <v>3</v>
      </c>
      <c r="H16" s="38" t="s">
        <v>4</v>
      </c>
      <c r="I16" s="38" t="s">
        <v>5</v>
      </c>
    </row>
    <row r="17" spans="2:9">
      <c r="B17" s="46">
        <v>1</v>
      </c>
      <c r="C17" s="23" t="s">
        <v>74</v>
      </c>
      <c r="D17" s="160">
        <v>2500911</v>
      </c>
      <c r="E17" s="160">
        <v>4109789</v>
      </c>
      <c r="F17" s="160">
        <v>7984926</v>
      </c>
      <c r="G17" s="160">
        <v>18092452</v>
      </c>
      <c r="H17" s="160">
        <v>28925</v>
      </c>
      <c r="I17" s="158">
        <v>32717003</v>
      </c>
    </row>
    <row r="18" spans="2:9">
      <c r="B18" s="46">
        <v>2</v>
      </c>
      <c r="C18" s="23" t="s">
        <v>72</v>
      </c>
      <c r="D18" s="160">
        <v>0</v>
      </c>
      <c r="E18" s="160">
        <v>742541</v>
      </c>
      <c r="F18" s="160">
        <v>2837388</v>
      </c>
      <c r="G18" s="160">
        <v>3298642</v>
      </c>
      <c r="H18" s="160">
        <v>0</v>
      </c>
      <c r="I18" s="158">
        <v>6878571</v>
      </c>
    </row>
    <row r="19" spans="2:9">
      <c r="B19" s="286">
        <v>3</v>
      </c>
      <c r="C19" s="287" t="s">
        <v>11</v>
      </c>
      <c r="D19" s="158">
        <v>2500911</v>
      </c>
      <c r="E19" s="158">
        <v>4852330</v>
      </c>
      <c r="F19" s="158">
        <v>10822314</v>
      </c>
      <c r="G19" s="158">
        <v>21391094</v>
      </c>
      <c r="H19" s="158">
        <v>28925</v>
      </c>
      <c r="I19" s="158">
        <v>39595574</v>
      </c>
    </row>
    <row r="21" spans="2:9">
      <c r="E21" s="317"/>
      <c r="F21" s="317"/>
      <c r="G21" s="317"/>
      <c r="H21" s="317"/>
    </row>
    <row r="22" spans="2:9">
      <c r="C22" s="31"/>
      <c r="D22" s="31"/>
    </row>
    <row r="23" spans="2:9">
      <c r="B23" s="470" t="s">
        <v>264</v>
      </c>
      <c r="C23" s="470"/>
      <c r="D23" s="407"/>
    </row>
    <row r="24" spans="2:9">
      <c r="B24" s="10"/>
    </row>
    <row r="25" spans="2:9">
      <c r="B25" s="472" t="s">
        <v>1033</v>
      </c>
      <c r="C25" s="473"/>
      <c r="D25" s="473"/>
      <c r="E25" s="473"/>
      <c r="F25" s="473"/>
      <c r="G25" s="473"/>
      <c r="H25" s="473"/>
      <c r="I25" s="473"/>
    </row>
    <row r="27" spans="2:9">
      <c r="B27" s="43"/>
      <c r="C27" s="51"/>
      <c r="D27" s="51"/>
      <c r="E27" s="51"/>
      <c r="I27" s="204" t="s">
        <v>118</v>
      </c>
    </row>
    <row r="28" spans="2:9">
      <c r="D28" s="1178" t="s">
        <v>1005</v>
      </c>
      <c r="E28" s="1178"/>
      <c r="F28" s="1178"/>
      <c r="G28" s="1178"/>
      <c r="H28" s="1178"/>
      <c r="I28" s="1178"/>
    </row>
    <row r="29" spans="2:9" ht="34.200000000000003">
      <c r="D29" s="233" t="s">
        <v>186</v>
      </c>
      <c r="E29" s="233" t="s">
        <v>467</v>
      </c>
      <c r="F29" s="233" t="s">
        <v>1006</v>
      </c>
      <c r="G29" s="233" t="s">
        <v>187</v>
      </c>
      <c r="H29" s="233" t="s">
        <v>1007</v>
      </c>
      <c r="I29" s="233" t="s">
        <v>11</v>
      </c>
    </row>
    <row r="30" spans="2:9">
      <c r="B30" s="43"/>
      <c r="C30" s="51"/>
      <c r="D30" s="491" t="s">
        <v>0</v>
      </c>
      <c r="E30" s="491" t="s">
        <v>1</v>
      </c>
      <c r="F30" s="491" t="s">
        <v>2</v>
      </c>
      <c r="G30" s="491" t="s">
        <v>3</v>
      </c>
      <c r="H30" s="38" t="s">
        <v>4</v>
      </c>
      <c r="I30" s="38" t="s">
        <v>5</v>
      </c>
    </row>
    <row r="31" spans="2:9">
      <c r="B31" s="46">
        <v>1</v>
      </c>
      <c r="C31" s="23" t="s">
        <v>74</v>
      </c>
      <c r="D31" s="1071">
        <v>2500911</v>
      </c>
      <c r="E31" s="160">
        <v>4118947</v>
      </c>
      <c r="F31" s="1071">
        <v>8033136</v>
      </c>
      <c r="G31" s="160">
        <v>18146465</v>
      </c>
      <c r="H31" s="160">
        <v>28925</v>
      </c>
      <c r="I31" s="158">
        <v>32828384</v>
      </c>
    </row>
    <row r="32" spans="2:9">
      <c r="B32" s="46">
        <v>2</v>
      </c>
      <c r="C32" s="23" t="s">
        <v>72</v>
      </c>
      <c r="D32" s="160">
        <v>0</v>
      </c>
      <c r="E32" s="160">
        <v>742541</v>
      </c>
      <c r="F32" s="160">
        <v>2837388</v>
      </c>
      <c r="G32" s="160">
        <v>3298642</v>
      </c>
      <c r="H32" s="160">
        <v>0</v>
      </c>
      <c r="I32" s="158">
        <v>6878571</v>
      </c>
    </row>
    <row r="33" spans="2:9">
      <c r="B33" s="286">
        <v>3</v>
      </c>
      <c r="C33" s="287" t="s">
        <v>11</v>
      </c>
      <c r="D33" s="158">
        <v>2500911</v>
      </c>
      <c r="E33" s="158">
        <v>4861488</v>
      </c>
      <c r="F33" s="158">
        <v>10870524</v>
      </c>
      <c r="G33" s="158">
        <v>21445107</v>
      </c>
      <c r="H33" s="158">
        <v>28925</v>
      </c>
      <c r="I33" s="158">
        <v>39706955</v>
      </c>
    </row>
  </sheetData>
  <customSheetViews>
    <customSheetView guid="{3FCB7B24-049F-4685-83CB-5231093E0117}" showPageBreaks="1" topLeftCell="A14">
      <selection activeCell="L41" sqref="L41"/>
      <pageMargins left="0.7" right="0.7" top="0.75" bottom="0.75" header="0.3" footer="0.3"/>
      <pageSetup paperSize="9" orientation="portrait" r:id="rId1"/>
    </customSheetView>
    <customSheetView guid="{D5AFDB55-6EC9-4AD2-95B0-6C58A379EC11}">
      <selection activeCell="K65" sqref="K65"/>
      <pageMargins left="0.7" right="0.7" top="0.75" bottom="0.75" header="0.3" footer="0.3"/>
      <pageSetup paperSize="9" orientation="portrait" r:id="rId2"/>
    </customSheetView>
    <customSheetView guid="{D7875729-B080-4603-81BD-7F736B7DD30E}" topLeftCell="A14">
      <selection activeCell="L41" sqref="L41"/>
      <pageMargins left="0.7" right="0.7" top="0.75" bottom="0.75" header="0.3" footer="0.3"/>
      <pageSetup paperSize="9" orientation="portrait" r:id="rId3"/>
    </customSheetView>
    <customSheetView guid="{2F76D395-57F9-4A31-A998-38329A50B4E8}" topLeftCell="A21">
      <selection activeCell="G47" sqref="G47"/>
      <pageMargins left="0.7" right="0.7" top="0.75" bottom="0.75" header="0.3" footer="0.3"/>
      <pageSetup paperSize="9" orientation="portrait" r:id="rId4"/>
    </customSheetView>
    <customSheetView guid="{5DDDA852-2807-4645-BC75-EBD4EF3323A7}" topLeftCell="A10">
      <selection activeCell="X28" sqref="X28"/>
      <pageMargins left="0.7" right="0.7" top="0.75" bottom="0.75" header="0.3" footer="0.3"/>
      <pageSetup paperSize="9" orientation="portrait" r:id="rId5"/>
    </customSheetView>
    <customSheetView guid="{697182B0-1BEF-4A85-93A0-596802852AF2}" topLeftCell="A19">
      <selection activeCell="R46" sqref="R46"/>
      <pageMargins left="0.7" right="0.7" top="0.75" bottom="0.75" header="0.3" footer="0.3"/>
      <pageSetup paperSize="9" orientation="portrait" r:id="rId6"/>
    </customSheetView>
    <customSheetView guid="{08462586-B7E0-434D-B6F4-B2B21EAA5D46}">
      <selection activeCell="K65" sqref="K65"/>
      <pageMargins left="0.7" right="0.7" top="0.75" bottom="0.75" header="0.3" footer="0.3"/>
      <pageSetup paperSize="9" orientation="portrait" r:id="rId7"/>
    </customSheetView>
    <customSheetView guid="{21329C76-F86B-400D-B8F5-F75B383E5B14}">
      <selection activeCell="K65" sqref="K65"/>
      <pageMargins left="0.7" right="0.7" top="0.75" bottom="0.75" header="0.3" footer="0.3"/>
      <pageSetup paperSize="9" orientation="portrait" r:id="rId8"/>
    </customSheetView>
    <customSheetView guid="{CFC92B1C-D4F2-414F-8F12-92F529035B08}" scale="110" topLeftCell="A20">
      <selection activeCell="D37" sqref="D37"/>
      <pageMargins left="0.7" right="0.7" top="0.75" bottom="0.75" header="0.3" footer="0.3"/>
      <pageSetup paperSize="9" orientation="portrait" r:id="rId9"/>
    </customSheetView>
    <customSheetView guid="{19310327-E3BC-450F-B607-58068103BB53}">
      <selection activeCell="K65" sqref="K65"/>
      <pageMargins left="0.7" right="0.7" top="0.75" bottom="0.75" header="0.3" footer="0.3"/>
      <pageSetup paperSize="9" orientation="portrait" r:id="rId10"/>
    </customSheetView>
    <customSheetView guid="{D3393B8E-C3CB-4E3A-976E-E4CD065299F0}" topLeftCell="A31">
      <selection activeCell="L55" sqref="L55"/>
      <pageMargins left="0.7" right="0.7" top="0.75" bottom="0.75" header="0.3" footer="0.3"/>
      <pageSetup paperSize="9" orientation="portrait" r:id="rId11"/>
    </customSheetView>
    <customSheetView guid="{8FA5FDE5-6098-400B-9E19-77564D1D7EE8}" scale="110" topLeftCell="A40">
      <selection activeCell="J21" sqref="J21"/>
      <pageMargins left="0.7" right="0.7" top="0.75" bottom="0.75" header="0.3" footer="0.3"/>
      <pageSetup paperSize="9" orientation="portrait" r:id="rId12"/>
    </customSheetView>
    <customSheetView guid="{0B9AA238-A559-44CB-8EC2-529DA28A3F7B}" topLeftCell="A21">
      <selection activeCell="G47" sqref="G47"/>
      <pageMargins left="0.7" right="0.7" top="0.75" bottom="0.75" header="0.3" footer="0.3"/>
      <pageSetup paperSize="9" orientation="portrait" r:id="rId13"/>
    </customSheetView>
    <customSheetView guid="{37D20B4B-3220-4613-A3F1-1C4C1CF14C1F}" scale="110" topLeftCell="A35">
      <selection activeCell="E48" sqref="E48"/>
      <pageMargins left="0.7" right="0.7" top="0.75" bottom="0.75" header="0.3" footer="0.3"/>
      <pageSetup paperSize="9" orientation="portrait" r:id="rId14"/>
    </customSheetView>
    <customSheetView guid="{DB462ED3-28DC-47D7-98F7-CED01F66E2C7}" topLeftCell="A3">
      <selection activeCell="D43" sqref="D43"/>
      <pageMargins left="0.7" right="0.7" top="0.75" bottom="0.75" header="0.3" footer="0.3"/>
      <pageSetup paperSize="9" orientation="portrait" r:id="rId15"/>
    </customSheetView>
    <customSheetView guid="{10DA2791-762D-4555-9FFF-E41154ADFE31}" topLeftCell="A3">
      <selection activeCell="D43" sqref="D43"/>
      <pageMargins left="0.7" right="0.7" top="0.75" bottom="0.75" header="0.3" footer="0.3"/>
      <pageSetup paperSize="9" orientation="portrait" r:id="rId16"/>
    </customSheetView>
    <customSheetView guid="{BE68C6EB-1B64-4B3E-8DDC-CA26F318E610}" topLeftCell="A19">
      <selection activeCell="D4" sqref="D4"/>
      <pageMargins left="0.7" right="0.7" top="0.75" bottom="0.75" header="0.3" footer="0.3"/>
      <pageSetup paperSize="9" orientation="portrait" r:id="rId17"/>
    </customSheetView>
    <customSheetView guid="{5AF40965-2356-4A48-B6FA-CB814CA4D7B2}">
      <selection activeCell="I50" sqref="I50"/>
      <pageMargins left="0.7" right="0.7" top="0.75" bottom="0.75" header="0.3" footer="0.3"/>
      <pageSetup paperSize="9" orientation="portrait" r:id="rId18"/>
    </customSheetView>
    <customSheetView guid="{59094C18-3CB5-482F-AA6A-9C313A318EBB}" topLeftCell="A19">
      <selection activeCell="H45" sqref="H45"/>
      <pageMargins left="0.7" right="0.7" top="0.75" bottom="0.75" header="0.3" footer="0.3"/>
      <pageSetup paperSize="9" orientation="portrait" r:id="rId19"/>
    </customSheetView>
    <customSheetView guid="{FD092655-EBEC-4730-9895-1567D9B70D5F}" topLeftCell="A46">
      <selection activeCell="C71" sqref="C71"/>
      <pageMargins left="0.7" right="0.7" top="0.75" bottom="0.75" header="0.3" footer="0.3"/>
    </customSheetView>
    <customSheetView guid="{7CA1DEE6-746E-4947-9BED-24AAED6E8B57}">
      <selection activeCell="J18" sqref="J18"/>
      <pageMargins left="0.7" right="0.7" top="0.75" bottom="0.75" header="0.3" footer="0.3"/>
      <pageSetup paperSize="9" orientation="portrait" r:id="rId20"/>
    </customSheetView>
    <customSheetView guid="{70E7FFDC-983F-46F7-B68F-0BE0A8C942E0}" topLeftCell="A44">
      <selection activeCell="C45" sqref="C45"/>
      <pageMargins left="0.7" right="0.7" top="0.75" bottom="0.75" header="0.3" footer="0.3"/>
      <pageSetup paperSize="9" orientation="portrait" r:id="rId21"/>
    </customSheetView>
    <customSheetView guid="{F536E858-E5B2-4B36-88FC-BE776803F921}" topLeftCell="A43">
      <selection activeCell="C70" sqref="C70"/>
      <pageMargins left="0.7" right="0.7" top="0.75" bottom="0.75" header="0.3" footer="0.3"/>
    </customSheetView>
    <customSheetView guid="{0780CBEB-AF66-401E-9AFD-5F77700585BC}">
      <selection activeCell="H80" sqref="H80"/>
      <pageMargins left="0.7" right="0.7" top="0.75" bottom="0.75" header="0.3" footer="0.3"/>
      <pageSetup paperSize="9" orientation="portrait" r:id="rId22"/>
    </customSheetView>
    <customSheetView guid="{F0048D33-26BA-4893-8BCC-88CEF82FEBB6}" topLeftCell="A4">
      <selection activeCell="N28" sqref="N28"/>
      <pageMargins left="0.7" right="0.7" top="0.75" bottom="0.75" header="0.3" footer="0.3"/>
    </customSheetView>
    <customSheetView guid="{8A1326BD-F0AB-414F-9F91-C2BB94CC9C17}" topLeftCell="A31">
      <selection activeCell="C61" sqref="C61"/>
      <pageMargins left="0.7" right="0.7" top="0.75" bottom="0.75" header="0.3" footer="0.3"/>
      <pageSetup paperSize="9" orientation="portrait" r:id="rId23"/>
    </customSheetView>
    <customSheetView guid="{FB7DEBE1-1047-4BE4-82FD-4BCA0CA8DD58}" topLeftCell="A55">
      <selection activeCell="E15" sqref="E15:E16"/>
      <pageMargins left="0.7" right="0.7" top="0.75" bottom="0.75" header="0.3" footer="0.3"/>
      <pageSetup paperSize="9" orientation="portrait" r:id="rId24"/>
    </customSheetView>
    <customSheetView guid="{B3153F5C-CAD5-4C41-96F3-3BC56052414C}" topLeftCell="A55">
      <selection activeCell="E15" sqref="E15:E16"/>
      <pageMargins left="0.7" right="0.7" top="0.75" bottom="0.75" header="0.3" footer="0.3"/>
      <pageSetup paperSize="9" orientation="portrait" r:id="rId25"/>
    </customSheetView>
    <customSheetView guid="{A7B3A108-9CF6-4687-9321-110D304B17B9}" topLeftCell="A16">
      <selection activeCell="G19" sqref="G19"/>
      <pageMargins left="0.7" right="0.7" top="0.75" bottom="0.75" header="0.3" footer="0.3"/>
    </customSheetView>
    <customSheetView guid="{D2C72E70-F766-4D56-9E10-3C91A63BB7F3}">
      <selection activeCell="B29" sqref="B29"/>
      <pageMargins left="0.7" right="0.7" top="0.75" bottom="0.75" header="0.3" footer="0.3"/>
      <pageSetup paperSize="9" orientation="portrait" r:id="rId26"/>
    </customSheetView>
    <customSheetView guid="{7CCD1884-1631-4809-8751-AE0939C32419}">
      <selection activeCell="X28" sqref="X28"/>
      <pageMargins left="0.7" right="0.7" top="0.75" bottom="0.75" header="0.3" footer="0.3"/>
      <pageSetup paperSize="9" orientation="portrait" r:id="rId27"/>
    </customSheetView>
    <customSheetView guid="{931AA63B-6827-4BF4-8E25-ED232A88A09C}" topLeftCell="A17">
      <selection activeCell="E40" sqref="E40"/>
      <pageMargins left="0.7" right="0.7" top="0.75" bottom="0.75" header="0.3" footer="0.3"/>
    </customSheetView>
    <customSheetView guid="{CA1DE4BE-C006-4405-B064-304EE6CCACF1}">
      <selection activeCell="K65" sqref="K65"/>
      <pageMargins left="0.7" right="0.7" top="0.75" bottom="0.75" header="0.3" footer="0.3"/>
      <pageSetup paperSize="9" orientation="portrait" r:id="rId28"/>
    </customSheetView>
    <customSheetView guid="{51337751-BEAF-43F3-8CC9-400B99E751E8}" topLeftCell="A10">
      <selection activeCell="K39" sqref="K39"/>
      <pageMargins left="0.7" right="0.7" top="0.75" bottom="0.75" header="0.3" footer="0.3"/>
      <pageSetup paperSize="9" orientation="portrait" r:id="rId29"/>
    </customSheetView>
    <customSheetView guid="{F277ACEF-9FF8-431F-8537-DE60B790AA4F}">
      <selection activeCell="E48" sqref="E48"/>
      <pageMargins left="0.7" right="0.7" top="0.75" bottom="0.75" header="0.3" footer="0.3"/>
      <pageSetup paperSize="9" orientation="portrait" r:id="rId30"/>
    </customSheetView>
    <customSheetView guid="{517C47E4-CB49-455E-BC80-175B09C4753D}" topLeftCell="A10">
      <selection activeCell="X28" sqref="X28"/>
      <pageMargins left="0.7" right="0.7" top="0.75" bottom="0.75" header="0.3" footer="0.3"/>
      <pageSetup paperSize="9" orientation="portrait" r:id="rId31"/>
    </customSheetView>
    <customSheetView guid="{158937B5-B45C-4722-BE34-B5B4D085C079}" scale="110" topLeftCell="A40">
      <selection activeCell="J21" sqref="J21"/>
      <pageMargins left="0.7" right="0.7" top="0.75" bottom="0.75" header="0.3" footer="0.3"/>
      <pageSetup paperSize="9" orientation="portrait" r:id="rId32"/>
    </customSheetView>
    <customSheetView guid="{ED218C36-7217-4047-BB0E-77F9C99BD534}">
      <selection activeCell="K65" sqref="K65"/>
      <pageMargins left="0.7" right="0.7" top="0.75" bottom="0.75" header="0.3" footer="0.3"/>
      <pageSetup paperSize="9" orientation="portrait" r:id="rId33"/>
    </customSheetView>
    <customSheetView guid="{C83D4249-7B44-432A-B7FB-A6ACA6880240}" topLeftCell="A19">
      <selection activeCell="D4" sqref="D4"/>
      <pageMargins left="0.7" right="0.7" top="0.75" bottom="0.75" header="0.3" footer="0.3"/>
      <pageSetup paperSize="9" orientation="portrait" r:id="rId34"/>
    </customSheetView>
    <customSheetView guid="{E331DF3E-CA70-4D3D-884C-EE3579437A03}" topLeftCell="A21">
      <selection activeCell="G47" sqref="G47"/>
      <pageMargins left="0.7" right="0.7" top="0.75" bottom="0.75" header="0.3" footer="0.3"/>
      <pageSetup paperSize="9" orientation="portrait" r:id="rId35"/>
    </customSheetView>
    <customSheetView guid="{D37F8A47-E42F-4741-BE8D-5D961F7BB394}" topLeftCell="A19">
      <selection activeCell="D4" sqref="D4"/>
      <pageMargins left="0.7" right="0.7" top="0.75" bottom="0.75" header="0.3" footer="0.3"/>
      <pageSetup paperSize="9" orientation="portrait" r:id="rId36"/>
    </customSheetView>
    <customSheetView guid="{8CD49FA1-C4FE-4F6A-AE1C-E31C292C96A9}" topLeftCell="A10">
      <selection activeCell="X28" sqref="X28"/>
      <pageMargins left="0.7" right="0.7" top="0.75" bottom="0.75" header="0.3" footer="0.3"/>
      <pageSetup paperSize="9" orientation="portrait" r:id="rId37"/>
    </customSheetView>
    <customSheetView guid="{BB337934-72B5-4261-9EB4-9C42ECF52CD8}">
      <selection activeCell="J21" sqref="J21"/>
      <pageMargins left="0.7" right="0.7" top="0.75" bottom="0.75" header="0.3" footer="0.3"/>
      <pageSetup paperSize="9" orientation="portrait" r:id="rId38"/>
    </customSheetView>
    <customSheetView guid="{3AD1D9CC-D162-4119-AFCC-0AF9105FB248}">
      <selection activeCell="E45" sqref="E45"/>
      <pageMargins left="0.7" right="0.7" top="0.75" bottom="0.75" header="0.3" footer="0.3"/>
      <pageSetup paperSize="9" orientation="portrait" r:id="rId39"/>
    </customSheetView>
  </customSheetViews>
  <mergeCells count="3">
    <mergeCell ref="H13:I13"/>
    <mergeCell ref="D14:I14"/>
    <mergeCell ref="D28:I28"/>
  </mergeCells>
  <phoneticPr fontId="119" type="noConversion"/>
  <pageMargins left="0.7" right="0.7" top="0.75" bottom="0.75" header="0.3" footer="0.3"/>
  <pageSetup paperSize="9" orientation="portrait" r:id="rId4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E77579-048C-4806-B557-9F296080FFC3}">
  <sheetPr codeName="Sheet21">
    <tabColor rgb="FF92D050"/>
  </sheetPr>
  <dimension ref="A1:K51"/>
  <sheetViews>
    <sheetView workbookViewId="0">
      <selection activeCell="B38" sqref="B38"/>
    </sheetView>
  </sheetViews>
  <sheetFormatPr defaultColWidth="9.109375" defaultRowHeight="12"/>
  <cols>
    <col min="1" max="1" width="24.88671875" style="1" bestFit="1" customWidth="1"/>
    <col min="2" max="2" width="9.109375" style="1"/>
    <col min="3" max="3" width="22" style="1" customWidth="1"/>
    <col min="4" max="4" width="11.5546875" style="1" customWidth="1"/>
    <col min="5" max="6" width="9.109375" style="1"/>
    <col min="7" max="7" width="10.109375" style="1" customWidth="1"/>
    <col min="8" max="9" width="14.6640625" style="1" customWidth="1"/>
    <col min="10" max="10" width="9.109375" style="1"/>
    <col min="11" max="11" width="24.6640625" style="1" customWidth="1"/>
    <col min="12" max="16384" width="9.109375" style="1"/>
  </cols>
  <sheetData>
    <row r="1" spans="1:11" ht="11.25" customHeight="1">
      <c r="A1" s="576" t="str">
        <f>HYPERLINK("#INDEX!A2","към началната страница")</f>
        <v>към началната страница</v>
      </c>
    </row>
    <row r="2" spans="1:11" ht="16.5" customHeight="1">
      <c r="A2" s="576" t="str">
        <f>HYPERLINK("#INDEX!A2","back to index page")</f>
        <v>back to index page</v>
      </c>
    </row>
    <row r="3" spans="1:11" ht="11.25" customHeight="1"/>
    <row r="9" spans="1:11">
      <c r="B9" s="470" t="s">
        <v>257</v>
      </c>
      <c r="C9" s="470"/>
    </row>
    <row r="11" spans="1:11">
      <c r="B11" s="493" t="s">
        <v>1034</v>
      </c>
      <c r="C11" s="473"/>
      <c r="D11" s="473"/>
      <c r="E11" s="473"/>
      <c r="F11" s="473"/>
      <c r="G11" s="473"/>
      <c r="H11" s="473"/>
      <c r="I11" s="473"/>
      <c r="J11" s="473"/>
      <c r="K11" s="473"/>
    </row>
    <row r="13" spans="1:11">
      <c r="J13" s="31"/>
      <c r="K13" s="222" t="s">
        <v>118</v>
      </c>
    </row>
    <row r="14" spans="1:11" ht="48.75" customHeight="1">
      <c r="B14" s="245"/>
      <c r="C14" s="246"/>
      <c r="D14" s="1168" t="s">
        <v>941</v>
      </c>
      <c r="E14" s="1166"/>
      <c r="F14" s="1166"/>
      <c r="G14" s="1166"/>
      <c r="H14" s="1179" t="s">
        <v>942</v>
      </c>
      <c r="I14" s="1180"/>
      <c r="J14" s="1174" t="s">
        <v>943</v>
      </c>
      <c r="K14" s="1181"/>
    </row>
    <row r="15" spans="1:11">
      <c r="B15" s="245"/>
      <c r="C15" s="246"/>
      <c r="D15" s="1180" t="s">
        <v>944</v>
      </c>
      <c r="E15" s="1174" t="s">
        <v>945</v>
      </c>
      <c r="F15" s="1169"/>
      <c r="G15" s="1181"/>
      <c r="H15" s="1168" t="s">
        <v>946</v>
      </c>
      <c r="I15" s="1171" t="s">
        <v>947</v>
      </c>
      <c r="J15" s="602"/>
      <c r="K15" s="1167" t="s">
        <v>948</v>
      </c>
    </row>
    <row r="16" spans="1:11" ht="34.200000000000003">
      <c r="B16" s="245"/>
      <c r="C16" s="246"/>
      <c r="D16" s="1180"/>
      <c r="E16" s="603"/>
      <c r="F16" s="604" t="s">
        <v>893</v>
      </c>
      <c r="G16" s="604" t="s">
        <v>949</v>
      </c>
      <c r="H16" s="1168"/>
      <c r="I16" s="1171"/>
      <c r="J16" s="599"/>
      <c r="K16" s="1168"/>
    </row>
    <row r="17" spans="2:11">
      <c r="B17" s="245"/>
      <c r="C17" s="246"/>
      <c r="D17" s="556" t="s">
        <v>0</v>
      </c>
      <c r="E17" s="266" t="s">
        <v>1</v>
      </c>
      <c r="F17" s="557" t="s">
        <v>2</v>
      </c>
      <c r="G17" s="557" t="s">
        <v>3</v>
      </c>
      <c r="H17" s="531" t="s">
        <v>4</v>
      </c>
      <c r="I17" s="555" t="s">
        <v>5</v>
      </c>
      <c r="J17" s="254" t="s">
        <v>6</v>
      </c>
      <c r="K17" s="531" t="s">
        <v>55</v>
      </c>
    </row>
    <row r="18" spans="2:11" ht="36">
      <c r="B18" s="260" t="s">
        <v>894</v>
      </c>
      <c r="C18" s="261" t="s">
        <v>895</v>
      </c>
      <c r="D18" s="160">
        <v>0</v>
      </c>
      <c r="E18" s="160">
        <v>0</v>
      </c>
      <c r="F18" s="160">
        <v>0</v>
      </c>
      <c r="G18" s="160">
        <v>0</v>
      </c>
      <c r="H18" s="160">
        <v>0</v>
      </c>
      <c r="I18" s="160">
        <v>0</v>
      </c>
      <c r="J18" s="160">
        <v>0</v>
      </c>
      <c r="K18" s="160">
        <v>0</v>
      </c>
    </row>
    <row r="19" spans="2:11">
      <c r="B19" s="260" t="s">
        <v>222</v>
      </c>
      <c r="C19" s="261" t="s">
        <v>74</v>
      </c>
      <c r="D19" s="160">
        <v>286003</v>
      </c>
      <c r="E19" s="160">
        <v>175184</v>
      </c>
      <c r="F19" s="160">
        <v>175184</v>
      </c>
      <c r="G19" s="160">
        <v>175184</v>
      </c>
      <c r="H19" s="160">
        <v>-61172</v>
      </c>
      <c r="I19" s="160">
        <v>-101562</v>
      </c>
      <c r="J19" s="160">
        <v>160732</v>
      </c>
      <c r="K19" s="160">
        <v>32406</v>
      </c>
    </row>
    <row r="20" spans="2:11">
      <c r="B20" s="264" t="s">
        <v>223</v>
      </c>
      <c r="C20" s="265" t="s">
        <v>896</v>
      </c>
      <c r="D20" s="160">
        <v>0</v>
      </c>
      <c r="E20" s="160">
        <v>0</v>
      </c>
      <c r="F20" s="160">
        <v>0</v>
      </c>
      <c r="G20" s="160">
        <v>0</v>
      </c>
      <c r="H20" s="160">
        <v>0</v>
      </c>
      <c r="I20" s="160">
        <v>0</v>
      </c>
      <c r="J20" s="160">
        <v>0</v>
      </c>
      <c r="K20" s="160">
        <v>0</v>
      </c>
    </row>
    <row r="21" spans="2:11" ht="24">
      <c r="B21" s="264" t="s">
        <v>224</v>
      </c>
      <c r="C21" s="265" t="s">
        <v>897</v>
      </c>
      <c r="D21" s="160">
        <v>0</v>
      </c>
      <c r="E21" s="160">
        <v>0</v>
      </c>
      <c r="F21" s="160">
        <v>0</v>
      </c>
      <c r="G21" s="160">
        <v>0</v>
      </c>
      <c r="H21" s="160">
        <v>0</v>
      </c>
      <c r="I21" s="160">
        <v>0</v>
      </c>
      <c r="J21" s="160">
        <v>0</v>
      </c>
      <c r="K21" s="160">
        <v>0</v>
      </c>
    </row>
    <row r="22" spans="2:11">
      <c r="B22" s="264" t="s">
        <v>452</v>
      </c>
      <c r="C22" s="265" t="s">
        <v>898</v>
      </c>
      <c r="D22" s="160">
        <v>0</v>
      </c>
      <c r="E22" s="160">
        <v>0</v>
      </c>
      <c r="F22" s="160">
        <v>0</v>
      </c>
      <c r="G22" s="160">
        <v>0</v>
      </c>
      <c r="H22" s="160">
        <v>0</v>
      </c>
      <c r="I22" s="160">
        <v>0</v>
      </c>
      <c r="J22" s="160">
        <v>0</v>
      </c>
      <c r="K22" s="160">
        <v>0</v>
      </c>
    </row>
    <row r="23" spans="2:11">
      <c r="B23" s="264" t="s">
        <v>851</v>
      </c>
      <c r="C23" s="265" t="s">
        <v>899</v>
      </c>
      <c r="D23" s="160">
        <v>0</v>
      </c>
      <c r="E23" s="160">
        <v>0</v>
      </c>
      <c r="F23" s="160">
        <v>0</v>
      </c>
      <c r="G23" s="160">
        <v>0</v>
      </c>
      <c r="H23" s="160">
        <v>0</v>
      </c>
      <c r="I23" s="160">
        <v>0</v>
      </c>
      <c r="J23" s="160">
        <v>0</v>
      </c>
      <c r="K23" s="160">
        <v>0</v>
      </c>
    </row>
    <row r="24" spans="2:11">
      <c r="B24" s="264" t="s">
        <v>453</v>
      </c>
      <c r="C24" s="265" t="s">
        <v>900</v>
      </c>
      <c r="D24" s="160">
        <v>118635</v>
      </c>
      <c r="E24" s="160">
        <v>14658</v>
      </c>
      <c r="F24" s="160">
        <v>14658</v>
      </c>
      <c r="G24" s="160">
        <v>14658</v>
      </c>
      <c r="H24" s="160">
        <v>-19843</v>
      </c>
      <c r="I24" s="160">
        <v>-7965</v>
      </c>
      <c r="J24" s="160">
        <v>105117</v>
      </c>
      <c r="K24" s="160">
        <v>6444</v>
      </c>
    </row>
    <row r="25" spans="2:11">
      <c r="B25" s="264" t="s">
        <v>472</v>
      </c>
      <c r="C25" s="265" t="s">
        <v>902</v>
      </c>
      <c r="D25" s="160">
        <v>167368</v>
      </c>
      <c r="E25" s="160">
        <v>160526</v>
      </c>
      <c r="F25" s="160">
        <v>160526</v>
      </c>
      <c r="G25" s="160">
        <v>160526</v>
      </c>
      <c r="H25" s="160">
        <v>-41329</v>
      </c>
      <c r="I25" s="160">
        <v>-93597</v>
      </c>
      <c r="J25" s="160">
        <v>55615</v>
      </c>
      <c r="K25" s="160">
        <v>25962</v>
      </c>
    </row>
    <row r="26" spans="2:11">
      <c r="B26" s="260" t="s">
        <v>473</v>
      </c>
      <c r="C26" s="261" t="s">
        <v>72</v>
      </c>
      <c r="D26" s="160">
        <v>0</v>
      </c>
      <c r="E26" s="160">
        <v>0</v>
      </c>
      <c r="F26" s="160">
        <v>0</v>
      </c>
      <c r="G26" s="160">
        <v>0</v>
      </c>
      <c r="H26" s="160">
        <v>0</v>
      </c>
      <c r="I26" s="160">
        <v>0</v>
      </c>
      <c r="J26" s="160">
        <v>0</v>
      </c>
      <c r="K26" s="160">
        <v>0</v>
      </c>
    </row>
    <row r="27" spans="2:11" ht="30.75" customHeight="1">
      <c r="B27" s="260" t="s">
        <v>454</v>
      </c>
      <c r="C27" s="261" t="s">
        <v>950</v>
      </c>
      <c r="D27" s="160">
        <v>374</v>
      </c>
      <c r="E27" s="160">
        <v>2</v>
      </c>
      <c r="F27" s="160">
        <v>2</v>
      </c>
      <c r="G27" s="160">
        <v>2</v>
      </c>
      <c r="H27" s="160">
        <v>33</v>
      </c>
      <c r="I27" s="160">
        <v>0</v>
      </c>
      <c r="J27" s="160">
        <v>0</v>
      </c>
      <c r="K27" s="160">
        <v>0</v>
      </c>
    </row>
    <row r="28" spans="2:11">
      <c r="B28" s="262">
        <v>100</v>
      </c>
      <c r="C28" s="263" t="s">
        <v>11</v>
      </c>
      <c r="D28" s="158">
        <v>286377</v>
      </c>
      <c r="E28" s="158">
        <v>175186</v>
      </c>
      <c r="F28" s="158">
        <v>175186</v>
      </c>
      <c r="G28" s="158">
        <v>175186</v>
      </c>
      <c r="H28" s="158">
        <v>-61139</v>
      </c>
      <c r="I28" s="158">
        <v>-101562</v>
      </c>
      <c r="J28" s="158">
        <v>160732</v>
      </c>
      <c r="K28" s="158">
        <v>32406</v>
      </c>
    </row>
    <row r="32" spans="2:11">
      <c r="B32" s="470" t="s">
        <v>264</v>
      </c>
      <c r="C32" s="470"/>
    </row>
    <row r="34" spans="2:11">
      <c r="B34" s="493" t="s">
        <v>1034</v>
      </c>
      <c r="C34" s="473"/>
      <c r="D34" s="473"/>
      <c r="E34" s="473"/>
      <c r="F34" s="473"/>
      <c r="G34" s="473"/>
      <c r="H34" s="473"/>
      <c r="I34" s="473"/>
      <c r="J34" s="473"/>
      <c r="K34" s="473"/>
    </row>
    <row r="36" spans="2:11">
      <c r="K36" s="204" t="s">
        <v>118</v>
      </c>
    </row>
    <row r="37" spans="2:11" ht="28.8" customHeight="1">
      <c r="B37" s="245"/>
      <c r="C37" s="246"/>
      <c r="D37" s="1168" t="s">
        <v>941</v>
      </c>
      <c r="E37" s="1166"/>
      <c r="F37" s="1166"/>
      <c r="G37" s="1166"/>
      <c r="H37" s="1179" t="s">
        <v>942</v>
      </c>
      <c r="I37" s="1179"/>
      <c r="J37" s="1166" t="s">
        <v>943</v>
      </c>
      <c r="K37" s="1168"/>
    </row>
    <row r="38" spans="2:11" ht="12" customHeight="1">
      <c r="B38" s="245"/>
      <c r="C38" s="246"/>
      <c r="D38" s="1180" t="s">
        <v>944</v>
      </c>
      <c r="E38" s="1174" t="s">
        <v>945</v>
      </c>
      <c r="F38" s="1169"/>
      <c r="G38" s="1181"/>
      <c r="H38" s="1172" t="s">
        <v>946</v>
      </c>
      <c r="I38" s="1168" t="s">
        <v>947</v>
      </c>
      <c r="J38" s="605"/>
      <c r="K38" s="1168" t="s">
        <v>948</v>
      </c>
    </row>
    <row r="39" spans="2:11" ht="34.200000000000003">
      <c r="B39" s="245"/>
      <c r="C39" s="246"/>
      <c r="D39" s="1180"/>
      <c r="E39" s="603"/>
      <c r="F39" s="604" t="s">
        <v>893</v>
      </c>
      <c r="G39" s="604" t="s">
        <v>949</v>
      </c>
      <c r="H39" s="1172"/>
      <c r="I39" s="1168"/>
      <c r="J39" s="601"/>
      <c r="K39" s="1168"/>
    </row>
    <row r="40" spans="2:11">
      <c r="B40" s="245"/>
      <c r="C40" s="246"/>
      <c r="D40" s="556" t="s">
        <v>0</v>
      </c>
      <c r="E40" s="266" t="s">
        <v>1</v>
      </c>
      <c r="F40" s="557" t="s">
        <v>2</v>
      </c>
      <c r="G40" s="557" t="s">
        <v>3</v>
      </c>
      <c r="H40" s="531" t="s">
        <v>4</v>
      </c>
      <c r="I40" s="555" t="s">
        <v>5</v>
      </c>
      <c r="J40" s="254" t="s">
        <v>6</v>
      </c>
      <c r="K40" s="531" t="s">
        <v>55</v>
      </c>
    </row>
    <row r="41" spans="2:11" ht="36">
      <c r="B41" s="247" t="s">
        <v>894</v>
      </c>
      <c r="C41" s="248" t="s">
        <v>895</v>
      </c>
      <c r="D41" s="160">
        <v>0</v>
      </c>
      <c r="E41" s="160">
        <v>0</v>
      </c>
      <c r="F41" s="160">
        <v>0</v>
      </c>
      <c r="G41" s="160">
        <v>0</v>
      </c>
      <c r="H41" s="160">
        <v>0</v>
      </c>
      <c r="I41" s="160">
        <v>0</v>
      </c>
      <c r="J41" s="160">
        <v>0</v>
      </c>
      <c r="K41" s="160">
        <v>0</v>
      </c>
    </row>
    <row r="42" spans="2:11">
      <c r="B42" s="247" t="s">
        <v>222</v>
      </c>
      <c r="C42" s="248" t="s">
        <v>74</v>
      </c>
      <c r="D42" s="160">
        <v>286003</v>
      </c>
      <c r="E42" s="160">
        <v>175184</v>
      </c>
      <c r="F42" s="160">
        <v>175184</v>
      </c>
      <c r="G42" s="160">
        <v>175184</v>
      </c>
      <c r="H42" s="160">
        <v>-61172</v>
      </c>
      <c r="I42" s="160">
        <v>-101562</v>
      </c>
      <c r="J42" s="160">
        <v>160732</v>
      </c>
      <c r="K42" s="160">
        <v>32406</v>
      </c>
    </row>
    <row r="43" spans="2:11">
      <c r="B43" s="252" t="s">
        <v>223</v>
      </c>
      <c r="C43" s="267" t="s">
        <v>896</v>
      </c>
      <c r="D43" s="160">
        <v>0</v>
      </c>
      <c r="E43" s="160">
        <v>0</v>
      </c>
      <c r="F43" s="160">
        <v>0</v>
      </c>
      <c r="G43" s="160">
        <v>0</v>
      </c>
      <c r="H43" s="160">
        <v>0</v>
      </c>
      <c r="I43" s="160">
        <v>0</v>
      </c>
      <c r="J43" s="160">
        <v>0</v>
      </c>
      <c r="K43" s="160">
        <v>0</v>
      </c>
    </row>
    <row r="44" spans="2:11" ht="24">
      <c r="B44" s="252" t="s">
        <v>224</v>
      </c>
      <c r="C44" s="267" t="s">
        <v>897</v>
      </c>
      <c r="D44" s="160">
        <v>0</v>
      </c>
      <c r="E44" s="160">
        <v>0</v>
      </c>
      <c r="F44" s="160">
        <v>0</v>
      </c>
      <c r="G44" s="160">
        <v>0</v>
      </c>
      <c r="H44" s="160">
        <v>0</v>
      </c>
      <c r="I44" s="160">
        <v>0</v>
      </c>
      <c r="J44" s="160">
        <v>0</v>
      </c>
      <c r="K44" s="160">
        <v>0</v>
      </c>
    </row>
    <row r="45" spans="2:11">
      <c r="B45" s="252" t="s">
        <v>452</v>
      </c>
      <c r="C45" s="267" t="s">
        <v>898</v>
      </c>
      <c r="D45" s="160">
        <v>0</v>
      </c>
      <c r="E45" s="160">
        <v>0</v>
      </c>
      <c r="F45" s="160">
        <v>0</v>
      </c>
      <c r="G45" s="160">
        <v>0</v>
      </c>
      <c r="H45" s="160">
        <v>0</v>
      </c>
      <c r="I45" s="160">
        <v>0</v>
      </c>
      <c r="J45" s="160">
        <v>0</v>
      </c>
      <c r="K45" s="160">
        <v>0</v>
      </c>
    </row>
    <row r="46" spans="2:11">
      <c r="B46" s="252" t="s">
        <v>851</v>
      </c>
      <c r="C46" s="267" t="s">
        <v>899</v>
      </c>
      <c r="D46" s="160">
        <v>0</v>
      </c>
      <c r="E46" s="160">
        <v>0</v>
      </c>
      <c r="F46" s="160">
        <v>0</v>
      </c>
      <c r="G46" s="160">
        <v>0</v>
      </c>
      <c r="H46" s="160">
        <v>0</v>
      </c>
      <c r="I46" s="160">
        <v>0</v>
      </c>
      <c r="J46" s="160">
        <v>0</v>
      </c>
      <c r="K46" s="160">
        <v>0</v>
      </c>
    </row>
    <row r="47" spans="2:11">
      <c r="B47" s="252" t="s">
        <v>453</v>
      </c>
      <c r="C47" s="267" t="s">
        <v>900</v>
      </c>
      <c r="D47" s="160">
        <v>118635</v>
      </c>
      <c r="E47" s="160">
        <v>14658</v>
      </c>
      <c r="F47" s="160">
        <v>14658</v>
      </c>
      <c r="G47" s="160">
        <v>14658</v>
      </c>
      <c r="H47" s="160">
        <v>-19843</v>
      </c>
      <c r="I47" s="160">
        <v>-7965</v>
      </c>
      <c r="J47" s="160">
        <v>105117</v>
      </c>
      <c r="K47" s="160">
        <v>6444</v>
      </c>
    </row>
    <row r="48" spans="2:11">
      <c r="B48" s="252" t="s">
        <v>472</v>
      </c>
      <c r="C48" s="267" t="s">
        <v>902</v>
      </c>
      <c r="D48" s="160">
        <v>167368</v>
      </c>
      <c r="E48" s="160">
        <v>160526</v>
      </c>
      <c r="F48" s="160">
        <v>160526</v>
      </c>
      <c r="G48" s="160">
        <v>160526</v>
      </c>
      <c r="H48" s="160">
        <v>-41329</v>
      </c>
      <c r="I48" s="160">
        <v>-93597</v>
      </c>
      <c r="J48" s="160">
        <v>55615</v>
      </c>
      <c r="K48" s="160">
        <v>25962</v>
      </c>
    </row>
    <row r="49" spans="2:11">
      <c r="B49" s="247" t="s">
        <v>473</v>
      </c>
      <c r="C49" s="248" t="s">
        <v>72</v>
      </c>
      <c r="D49" s="160">
        <v>0</v>
      </c>
      <c r="E49" s="160">
        <v>0</v>
      </c>
      <c r="F49" s="160">
        <v>0</v>
      </c>
      <c r="G49" s="160">
        <v>0</v>
      </c>
      <c r="H49" s="160">
        <v>0</v>
      </c>
      <c r="I49" s="160">
        <v>0</v>
      </c>
      <c r="J49" s="160">
        <v>0</v>
      </c>
      <c r="K49" s="160">
        <v>0</v>
      </c>
    </row>
    <row r="50" spans="2:11" ht="24">
      <c r="B50" s="247" t="s">
        <v>454</v>
      </c>
      <c r="C50" s="248" t="s">
        <v>950</v>
      </c>
      <c r="D50" s="160">
        <v>374</v>
      </c>
      <c r="E50" s="160">
        <v>2</v>
      </c>
      <c r="F50" s="160">
        <v>2</v>
      </c>
      <c r="G50" s="160">
        <v>2</v>
      </c>
      <c r="H50" s="160">
        <v>33</v>
      </c>
      <c r="I50" s="160">
        <v>0</v>
      </c>
      <c r="J50" s="160">
        <v>0</v>
      </c>
      <c r="K50" s="160">
        <v>0</v>
      </c>
    </row>
    <row r="51" spans="2:11">
      <c r="B51" s="262">
        <v>100</v>
      </c>
      <c r="C51" s="263" t="s">
        <v>11</v>
      </c>
      <c r="D51" s="158">
        <v>286377</v>
      </c>
      <c r="E51" s="158">
        <v>175186</v>
      </c>
      <c r="F51" s="158">
        <v>175186</v>
      </c>
      <c r="G51" s="158">
        <v>175186</v>
      </c>
      <c r="H51" s="158">
        <v>-61139</v>
      </c>
      <c r="I51" s="158">
        <v>-101562</v>
      </c>
      <c r="J51" s="158">
        <v>160732</v>
      </c>
      <c r="K51" s="158">
        <v>32406</v>
      </c>
    </row>
  </sheetData>
  <customSheetViews>
    <customSheetView guid="{3FCB7B24-049F-4685-83CB-5231093E0117}" showPageBreaks="1" topLeftCell="A21">
      <selection activeCell="C25" sqref="C25"/>
      <pageMargins left="0.7" right="0.7" top="0.75" bottom="0.75" header="0.3" footer="0.3"/>
      <pageSetup paperSize="9" orientation="portrait" r:id="rId1"/>
    </customSheetView>
    <customSheetView guid="{D5AFDB55-6EC9-4AD2-95B0-6C58A379EC11}">
      <selection activeCell="C25" sqref="C25"/>
      <pageMargins left="0.7" right="0.7" top="0.75" bottom="0.75" header="0.3" footer="0.3"/>
      <pageSetup paperSize="9" orientation="portrait" r:id="rId2"/>
    </customSheetView>
    <customSheetView guid="{D7875729-B080-4603-81BD-7F736B7DD30E}" topLeftCell="A21">
      <selection activeCell="C25" sqref="C25"/>
      <pageMargins left="0.7" right="0.7" top="0.75" bottom="0.75" header="0.3" footer="0.3"/>
      <pageSetup paperSize="9" orientation="portrait" r:id="rId3"/>
    </customSheetView>
    <customSheetView guid="{2F76D395-57F9-4A31-A998-38329A50B4E8}" topLeftCell="A38">
      <selection activeCell="H48" sqref="H48"/>
      <pageMargins left="0.7" right="0.7" top="0.75" bottom="0.75" header="0.3" footer="0.3"/>
      <pageSetup paperSize="9" orientation="portrait" r:id="rId4"/>
    </customSheetView>
    <customSheetView guid="{5DDDA852-2807-4645-BC75-EBD4EF3323A7}">
      <selection activeCell="P26" sqref="P26"/>
      <pageMargins left="0.7" right="0.7" top="0.75" bottom="0.75" header="0.3" footer="0.3"/>
      <pageSetup paperSize="9" orientation="portrait" r:id="rId5"/>
    </customSheetView>
    <customSheetView guid="{697182B0-1BEF-4A85-93A0-596802852AF2}" topLeftCell="A30">
      <selection activeCell="C25" sqref="C25"/>
      <pageMargins left="0.7" right="0.7" top="0.75" bottom="0.75" header="0.3" footer="0.3"/>
      <pageSetup paperSize="9" orientation="portrait" r:id="rId6"/>
    </customSheetView>
    <customSheetView guid="{08462586-B7E0-434D-B6F4-B2B21EAA5D46}">
      <selection activeCell="C25" sqref="C25"/>
      <pageMargins left="0.7" right="0.7" top="0.75" bottom="0.75" header="0.3" footer="0.3"/>
      <pageSetup paperSize="9" orientation="portrait" r:id="rId7"/>
    </customSheetView>
    <customSheetView guid="{21329C76-F86B-400D-B8F5-F75B383E5B14}">
      <selection activeCell="C25" sqref="C25"/>
      <pageMargins left="0.7" right="0.7" top="0.75" bottom="0.75" header="0.3" footer="0.3"/>
      <pageSetup paperSize="9" orientation="portrait" r:id="rId8"/>
    </customSheetView>
    <customSheetView guid="{CFC92B1C-D4F2-414F-8F12-92F529035B08}" topLeftCell="A46">
      <selection activeCell="O6" sqref="O6"/>
      <pageMargins left="0.7" right="0.7" top="0.75" bottom="0.75" header="0.3" footer="0.3"/>
      <pageSetup paperSize="9" orientation="portrait" r:id="rId9"/>
    </customSheetView>
    <customSheetView guid="{19310327-E3BC-450F-B607-58068103BB53}">
      <selection activeCell="C25" sqref="C25"/>
      <pageMargins left="0.7" right="0.7" top="0.75" bottom="0.75" header="0.3" footer="0.3"/>
      <pageSetup paperSize="9" orientation="portrait" r:id="rId10"/>
    </customSheetView>
    <customSheetView guid="{D3393B8E-C3CB-4E3A-976E-E4CD065299F0}">
      <selection activeCell="D4" sqref="D4"/>
      <pageMargins left="0.7" right="0.7" top="0.75" bottom="0.75" header="0.3" footer="0.3"/>
      <pageSetup paperSize="9" orientation="portrait" r:id="rId11"/>
    </customSheetView>
    <customSheetView guid="{8FA5FDE5-6098-400B-9E19-77564D1D7EE8}" topLeftCell="A3">
      <selection activeCell="C10" sqref="C10"/>
      <pageMargins left="0.7" right="0.7" top="0.75" bottom="0.75" header="0.3" footer="0.3"/>
      <pageSetup paperSize="9" orientation="portrait" r:id="rId12"/>
    </customSheetView>
    <customSheetView guid="{0B9AA238-A559-44CB-8EC2-529DA28A3F7B}" topLeftCell="A38">
      <selection activeCell="H48" sqref="H48"/>
      <pageMargins left="0.7" right="0.7" top="0.75" bottom="0.75" header="0.3" footer="0.3"/>
      <pageSetup paperSize="9" orientation="portrait" r:id="rId13"/>
    </customSheetView>
    <customSheetView guid="{37D20B4B-3220-4613-A3F1-1C4C1CF14C1F}" topLeftCell="B19">
      <selection activeCell="K48" sqref="D48:K59"/>
      <pageMargins left="0.7" right="0.7" top="0.75" bottom="0.75" header="0.3" footer="0.3"/>
      <pageSetup paperSize="9" orientation="portrait" r:id="rId14"/>
    </customSheetView>
    <customSheetView guid="{DB462ED3-28DC-47D7-98F7-CED01F66E2C7}">
      <selection activeCell="C25" sqref="C25"/>
      <pageMargins left="0.7" right="0.7" top="0.75" bottom="0.75" header="0.3" footer="0.3"/>
      <pageSetup paperSize="9" orientation="portrait" r:id="rId15"/>
    </customSheetView>
    <customSheetView guid="{10DA2791-762D-4555-9FFF-E41154ADFE31}">
      <selection activeCell="C25" sqref="C25"/>
      <pageMargins left="0.7" right="0.7" top="0.75" bottom="0.75" header="0.3" footer="0.3"/>
      <pageSetup paperSize="9" orientation="portrait" r:id="rId16"/>
    </customSheetView>
    <customSheetView guid="{BE68C6EB-1B64-4B3E-8DDC-CA26F318E610}" topLeftCell="A29">
      <selection activeCell="D4" sqref="D4"/>
      <pageMargins left="0.7" right="0.7" top="0.75" bottom="0.75" header="0.3" footer="0.3"/>
      <pageSetup paperSize="9" orientation="portrait" r:id="rId17"/>
    </customSheetView>
    <customSheetView guid="{5AF40965-2356-4A48-B6FA-CB814CA4D7B2}">
      <selection activeCell="C25" sqref="C25"/>
      <pageMargins left="0.7" right="0.7" top="0.75" bottom="0.75" header="0.3" footer="0.3"/>
      <pageSetup paperSize="9" orientation="portrait" r:id="rId18"/>
    </customSheetView>
    <customSheetView guid="{59094C18-3CB5-482F-AA6A-9C313A318EBB}">
      <selection activeCell="G11" sqref="G11"/>
      <pageMargins left="0.7" right="0.7" top="0.75" bottom="0.75" header="0.3" footer="0.3"/>
      <pageSetup paperSize="9" orientation="portrait" r:id="rId19"/>
    </customSheetView>
    <customSheetView guid="{FD092655-EBEC-4730-9895-1567D9B70D5F}">
      <selection activeCell="L24" sqref="L24"/>
      <pageMargins left="0.7" right="0.7" top="0.75" bottom="0.75" header="0.3" footer="0.3"/>
    </customSheetView>
    <customSheetView guid="{7CA1DEE6-746E-4947-9BED-24AAED6E8B57}">
      <selection activeCell="I24" sqref="I24"/>
      <pageMargins left="0.7" right="0.7" top="0.75" bottom="0.75" header="0.3" footer="0.3"/>
    </customSheetView>
    <customSheetView guid="{D2C72E70-F766-4D56-9E10-3C91A63BB7F3}">
      <selection activeCell="B10" sqref="B10"/>
      <pageMargins left="0.7" right="0.7" top="0.75" bottom="0.75" header="0.3" footer="0.3"/>
      <pageSetup paperSize="9" orientation="portrait" r:id="rId20"/>
    </customSheetView>
    <customSheetView guid="{7CCD1884-1631-4809-8751-AE0939C32419}">
      <selection activeCell="P26" sqref="P26"/>
      <pageMargins left="0.7" right="0.7" top="0.75" bottom="0.75" header="0.3" footer="0.3"/>
      <pageSetup paperSize="9" orientation="portrait" r:id="rId21"/>
    </customSheetView>
    <customSheetView guid="{931AA63B-6827-4BF4-8E25-ED232A88A09C}" topLeftCell="A21">
      <selection activeCell="D38" sqref="D38"/>
      <pageMargins left="0.7" right="0.7" top="0.75" bottom="0.75" header="0.3" footer="0.3"/>
      <pageSetup paperSize="9" orientation="portrait" r:id="rId22"/>
    </customSheetView>
    <customSheetView guid="{CA1DE4BE-C006-4405-B064-304EE6CCACF1}">
      <selection activeCell="C25" sqref="C25"/>
      <pageMargins left="0.7" right="0.7" top="0.75" bottom="0.75" header="0.3" footer="0.3"/>
      <pageSetup paperSize="9" orientation="portrait" r:id="rId23"/>
    </customSheetView>
    <customSheetView guid="{51337751-BEAF-43F3-8CC9-400B99E751E8}" topLeftCell="A16">
      <selection activeCell="G32" sqref="G32"/>
      <pageMargins left="0.7" right="0.7" top="0.75" bottom="0.75" header="0.3" footer="0.3"/>
      <pageSetup paperSize="9" orientation="portrait" r:id="rId24"/>
    </customSheetView>
    <customSheetView guid="{F277ACEF-9FF8-431F-8537-DE60B790AA4F}">
      <selection activeCell="K48" sqref="D48:K59"/>
      <pageMargins left="0.7" right="0.7" top="0.75" bottom="0.75" header="0.3" footer="0.3"/>
      <pageSetup paperSize="9" orientation="portrait" r:id="rId25"/>
    </customSheetView>
    <customSheetView guid="{517C47E4-CB49-455E-BC80-175B09C4753D}">
      <selection activeCell="P26" sqref="P26"/>
      <pageMargins left="0.7" right="0.7" top="0.75" bottom="0.75" header="0.3" footer="0.3"/>
      <pageSetup paperSize="9" orientation="portrait" r:id="rId26"/>
    </customSheetView>
    <customSheetView guid="{158937B5-B45C-4722-BE34-B5B4D085C079}" topLeftCell="A3">
      <selection activeCell="C10" sqref="C10"/>
      <pageMargins left="0.7" right="0.7" top="0.75" bottom="0.75" header="0.3" footer="0.3"/>
      <pageSetup paperSize="9" orientation="portrait" r:id="rId27"/>
    </customSheetView>
    <customSheetView guid="{ED218C36-7217-4047-BB0E-77F9C99BD534}">
      <selection activeCell="C25" sqref="C25"/>
      <pageMargins left="0.7" right="0.7" top="0.75" bottom="0.75" header="0.3" footer="0.3"/>
      <pageSetup paperSize="9" orientation="portrait" r:id="rId28"/>
    </customSheetView>
    <customSheetView guid="{C83D4249-7B44-432A-B7FB-A6ACA6880240}" topLeftCell="A29">
      <selection activeCell="D4" sqref="D4"/>
      <pageMargins left="0.7" right="0.7" top="0.75" bottom="0.75" header="0.3" footer="0.3"/>
      <pageSetup paperSize="9" orientation="portrait" r:id="rId29"/>
    </customSheetView>
    <customSheetView guid="{E331DF3E-CA70-4D3D-884C-EE3579437A03}" topLeftCell="A38">
      <selection activeCell="H48" sqref="H48"/>
      <pageMargins left="0.7" right="0.7" top="0.75" bottom="0.75" header="0.3" footer="0.3"/>
      <pageSetup paperSize="9" orientation="portrait" r:id="rId30"/>
    </customSheetView>
    <customSheetView guid="{D37F8A47-E42F-4741-BE8D-5D961F7BB394}" topLeftCell="A29">
      <selection activeCell="D4" sqref="D4"/>
      <pageMargins left="0.7" right="0.7" top="0.75" bottom="0.75" header="0.3" footer="0.3"/>
      <pageSetup paperSize="9" orientation="portrait" r:id="rId31"/>
    </customSheetView>
    <customSheetView guid="{8CD49FA1-C4FE-4F6A-AE1C-E31C292C96A9}">
      <selection activeCell="P26" sqref="P26"/>
      <pageMargins left="0.7" right="0.7" top="0.75" bottom="0.75" header="0.3" footer="0.3"/>
      <pageSetup paperSize="9" orientation="portrait" r:id="rId32"/>
    </customSheetView>
    <customSheetView guid="{BB337934-72B5-4261-9EB4-9C42ECF52CD8}">
      <selection activeCell="D4" sqref="D4"/>
      <pageMargins left="0.7" right="0.7" top="0.75" bottom="0.75" header="0.3" footer="0.3"/>
      <pageSetup paperSize="9" orientation="portrait" r:id="rId33"/>
    </customSheetView>
    <customSheetView guid="{3AD1D9CC-D162-4119-AFCC-0AF9105FB248}">
      <selection activeCell="D54" sqref="D54:K55"/>
      <pageMargins left="0.7" right="0.7" top="0.75" bottom="0.75" header="0.3" footer="0.3"/>
      <pageSetup paperSize="9" orientation="portrait" r:id="rId34"/>
    </customSheetView>
  </customSheetViews>
  <mergeCells count="16">
    <mergeCell ref="D14:G14"/>
    <mergeCell ref="H14:I14"/>
    <mergeCell ref="J14:K14"/>
    <mergeCell ref="D15:D16"/>
    <mergeCell ref="E15:G15"/>
    <mergeCell ref="H15:H16"/>
    <mergeCell ref="I15:I16"/>
    <mergeCell ref="K15:K16"/>
    <mergeCell ref="D37:G37"/>
    <mergeCell ref="H37:I37"/>
    <mergeCell ref="J37:K37"/>
    <mergeCell ref="D38:D39"/>
    <mergeCell ref="E38:G38"/>
    <mergeCell ref="H38:H39"/>
    <mergeCell ref="I38:I39"/>
    <mergeCell ref="K38:K39"/>
  </mergeCells>
  <pageMargins left="0.7" right="0.7" top="0.75" bottom="0.75" header="0.3" footer="0.3"/>
  <pageSetup paperSize="9" orientation="portrait" r:id="rId35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F1C176-E181-4D41-A517-DE9AC0048B4C}">
  <sheetPr codeName="Sheet22">
    <tabColor rgb="FF92D050"/>
  </sheetPr>
  <dimension ref="A1:D36"/>
  <sheetViews>
    <sheetView topLeftCell="A2" workbookViewId="0">
      <selection activeCell="B38" sqref="B38"/>
    </sheetView>
  </sheetViews>
  <sheetFormatPr defaultColWidth="9.109375" defaultRowHeight="10.199999999999999"/>
  <cols>
    <col min="1" max="1" width="24.88671875" style="162" bestFit="1" customWidth="1"/>
    <col min="2" max="2" width="5.5546875" style="162" customWidth="1"/>
    <col min="3" max="3" width="39.109375" style="162" customWidth="1"/>
    <col min="4" max="4" width="24.5546875" style="162" customWidth="1"/>
    <col min="5" max="16384" width="9.109375" style="162"/>
  </cols>
  <sheetData>
    <row r="1" spans="1:4" ht="13.2">
      <c r="A1" s="576" t="str">
        <f>HYPERLINK("#INDEX!A2","към началната страница")</f>
        <v>към началната страница</v>
      </c>
    </row>
    <row r="2" spans="1:4" ht="16.5" customHeight="1">
      <c r="A2" s="576" t="str">
        <f>HYPERLINK("#INDEX!A2","back to index page")</f>
        <v>back to index page</v>
      </c>
    </row>
    <row r="4" spans="1:4" s="1" customFormat="1" ht="12"/>
    <row r="5" spans="1:4" s="1" customFormat="1" ht="12"/>
    <row r="6" spans="1:4" s="1" customFormat="1" ht="12"/>
    <row r="7" spans="1:4" s="1" customFormat="1" ht="12"/>
    <row r="8" spans="1:4" s="1" customFormat="1" ht="12"/>
    <row r="9" spans="1:4">
      <c r="B9" s="495" t="s">
        <v>257</v>
      </c>
      <c r="C9" s="495"/>
    </row>
    <row r="11" spans="1:4" s="1" customFormat="1" ht="12">
      <c r="B11" s="493" t="s">
        <v>1035</v>
      </c>
      <c r="C11" s="473"/>
      <c r="D11" s="473"/>
    </row>
    <row r="12" spans="1:4" ht="12">
      <c r="B12" s="1"/>
      <c r="C12" s="1"/>
      <c r="D12" s="1"/>
    </row>
    <row r="13" spans="1:4" ht="12">
      <c r="B13" s="1"/>
      <c r="C13" s="1"/>
      <c r="D13" s="204" t="s">
        <v>118</v>
      </c>
    </row>
    <row r="14" spans="1:4" ht="35.25" customHeight="1">
      <c r="B14" s="244"/>
      <c r="C14" s="244"/>
      <c r="D14" s="263" t="s">
        <v>951</v>
      </c>
    </row>
    <row r="15" spans="1:4" s="607" customFormat="1" ht="12">
      <c r="B15" s="608"/>
      <c r="C15" s="608"/>
      <c r="D15" s="531" t="s">
        <v>0</v>
      </c>
    </row>
    <row r="16" spans="1:4" ht="24">
      <c r="B16" s="609" t="s">
        <v>222</v>
      </c>
      <c r="C16" s="248" t="s">
        <v>952</v>
      </c>
      <c r="D16" s="1072">
        <v>96541</v>
      </c>
    </row>
    <row r="17" spans="2:4" ht="36">
      <c r="B17" s="609" t="s">
        <v>223</v>
      </c>
      <c r="C17" s="248" t="s">
        <v>953</v>
      </c>
      <c r="D17" s="1072">
        <v>175183</v>
      </c>
    </row>
    <row r="18" spans="2:4" ht="12">
      <c r="B18" s="1"/>
      <c r="C18" s="1"/>
      <c r="D18" s="1"/>
    </row>
    <row r="19" spans="2:4" ht="12">
      <c r="B19" s="1"/>
      <c r="C19" s="1"/>
      <c r="D19" s="1"/>
    </row>
    <row r="20" spans="2:4" ht="12">
      <c r="B20" s="470" t="s">
        <v>264</v>
      </c>
      <c r="C20" s="470"/>
      <c r="D20" s="1"/>
    </row>
    <row r="21" spans="2:4" ht="12">
      <c r="B21" s="1"/>
      <c r="C21" s="1"/>
      <c r="D21" s="1"/>
    </row>
    <row r="22" spans="2:4" s="1" customFormat="1" ht="12">
      <c r="B22" s="493" t="s">
        <v>1035</v>
      </c>
      <c r="C22" s="473"/>
      <c r="D22" s="473"/>
    </row>
    <row r="23" spans="2:4" ht="12">
      <c r="B23" s="1"/>
      <c r="C23" s="1"/>
      <c r="D23" s="1"/>
    </row>
    <row r="24" spans="2:4" ht="12">
      <c r="B24" s="1"/>
      <c r="C24" s="1"/>
      <c r="D24" s="204" t="s">
        <v>118</v>
      </c>
    </row>
    <row r="25" spans="2:4" ht="34.200000000000003">
      <c r="B25" s="244"/>
      <c r="C25" s="244"/>
      <c r="D25" s="263" t="s">
        <v>951</v>
      </c>
    </row>
    <row r="26" spans="2:4" s="607" customFormat="1" ht="12">
      <c r="B26" s="608"/>
      <c r="C26" s="608"/>
      <c r="D26" s="531" t="s">
        <v>0</v>
      </c>
    </row>
    <row r="27" spans="2:4" ht="24">
      <c r="B27" s="609" t="s">
        <v>222</v>
      </c>
      <c r="C27" s="248" t="s">
        <v>952</v>
      </c>
      <c r="D27" s="1072">
        <v>96541</v>
      </c>
    </row>
    <row r="28" spans="2:4" ht="36">
      <c r="B28" s="609" t="s">
        <v>223</v>
      </c>
      <c r="C28" s="248" t="s">
        <v>953</v>
      </c>
      <c r="D28" s="1072">
        <v>175183</v>
      </c>
    </row>
    <row r="29" spans="2:4" ht="12">
      <c r="B29" s="1"/>
      <c r="C29" s="1"/>
      <c r="D29" s="1"/>
    </row>
    <row r="30" spans="2:4" ht="12">
      <c r="B30" s="1"/>
      <c r="C30" s="1"/>
      <c r="D30" s="1"/>
    </row>
    <row r="31" spans="2:4" ht="12">
      <c r="B31" s="1"/>
      <c r="C31" s="1"/>
      <c r="D31" s="1"/>
    </row>
    <row r="32" spans="2:4" ht="12">
      <c r="B32" s="1"/>
      <c r="C32" s="1"/>
      <c r="D32" s="1"/>
    </row>
    <row r="33" spans="2:4" ht="12">
      <c r="B33" s="1"/>
      <c r="C33" s="1"/>
      <c r="D33" s="1"/>
    </row>
    <row r="34" spans="2:4" ht="12">
      <c r="B34" s="1"/>
      <c r="C34" s="1"/>
      <c r="D34" s="1"/>
    </row>
    <row r="35" spans="2:4" ht="12">
      <c r="B35" s="1"/>
      <c r="C35" s="1"/>
      <c r="D35" s="1"/>
    </row>
    <row r="36" spans="2:4" ht="12">
      <c r="B36" s="1"/>
      <c r="C36" s="1"/>
      <c r="D36" s="1"/>
    </row>
  </sheetData>
  <customSheetViews>
    <customSheetView guid="{3FCB7B24-049F-4685-83CB-5231093E0117}" showPageBreaks="1" topLeftCell="A29">
      <selection activeCell="D4" sqref="D4"/>
      <pageMargins left="0.7" right="0.7" top="0.75" bottom="0.75" header="0.3" footer="0.3"/>
      <pageSetup paperSize="9" orientation="portrait" r:id="rId1"/>
    </customSheetView>
    <customSheetView guid="{D5AFDB55-6EC9-4AD2-95B0-6C58A379EC11}">
      <selection activeCell="A13" sqref="A13:B13"/>
      <pageMargins left="0.7" right="0.7" top="0.75" bottom="0.75" header="0.3" footer="0.3"/>
      <pageSetup paperSize="9" orientation="portrait" r:id="rId2"/>
    </customSheetView>
    <customSheetView guid="{D7875729-B080-4603-81BD-7F736B7DD30E}" topLeftCell="A29">
      <selection activeCell="D4" sqref="D4"/>
      <pageMargins left="0.7" right="0.7" top="0.75" bottom="0.75" header="0.3" footer="0.3"/>
      <pageSetup paperSize="9" orientation="portrait" r:id="rId3"/>
    </customSheetView>
    <customSheetView guid="{2F76D395-57F9-4A31-A998-38329A50B4E8}" topLeftCell="A6">
      <selection activeCell="D31" sqref="D31"/>
      <pageMargins left="0.7" right="0.7" top="0.75" bottom="0.75" header="0.3" footer="0.3"/>
      <pageSetup paperSize="9" orientation="portrait" r:id="rId4"/>
    </customSheetView>
    <customSheetView guid="{5DDDA852-2807-4645-BC75-EBD4EF3323A7}" topLeftCell="A6">
      <selection activeCell="D20" sqref="D20"/>
      <pageMargins left="0.7" right="0.7" top="0.75" bottom="0.75" header="0.3" footer="0.3"/>
      <pageSetup paperSize="9" orientation="portrait" r:id="rId5"/>
    </customSheetView>
    <customSheetView guid="{697182B0-1BEF-4A85-93A0-596802852AF2}">
      <selection activeCell="A13" sqref="A13:B13"/>
      <pageMargins left="0.7" right="0.7" top="0.75" bottom="0.75" header="0.3" footer="0.3"/>
      <pageSetup paperSize="9" orientation="portrait" r:id="rId6"/>
    </customSheetView>
    <customSheetView guid="{08462586-B7E0-434D-B6F4-B2B21EAA5D46}">
      <selection activeCell="A13" sqref="A13:B13"/>
      <pageMargins left="0.7" right="0.7" top="0.75" bottom="0.75" header="0.3" footer="0.3"/>
      <pageSetup paperSize="9" orientation="portrait" r:id="rId7"/>
    </customSheetView>
    <customSheetView guid="{21329C76-F86B-400D-B8F5-F75B383E5B14}">
      <selection activeCell="A13" sqref="A13:B13"/>
      <pageMargins left="0.7" right="0.7" top="0.75" bottom="0.75" header="0.3" footer="0.3"/>
      <pageSetup paperSize="9" orientation="portrait" r:id="rId8"/>
    </customSheetView>
    <customSheetView guid="{CFC92B1C-D4F2-414F-8F12-92F529035B08}" topLeftCell="A21">
      <selection activeCell="I40" sqref="I40"/>
      <pageMargins left="0.7" right="0.7" top="0.75" bottom="0.75" header="0.3" footer="0.3"/>
      <pageSetup paperSize="9" orientation="portrait" r:id="rId9"/>
    </customSheetView>
    <customSheetView guid="{19310327-E3BC-450F-B607-58068103BB53}">
      <selection activeCell="A13" sqref="A13:B13"/>
      <pageMargins left="0.7" right="0.7" top="0.75" bottom="0.75" header="0.3" footer="0.3"/>
      <pageSetup paperSize="9" orientation="portrait" r:id="rId10"/>
    </customSheetView>
    <customSheetView guid="{D3393B8E-C3CB-4E3A-976E-E4CD065299F0}">
      <selection activeCell="D4" sqref="D4"/>
      <pageMargins left="0.7" right="0.7" top="0.75" bottom="0.75" header="0.3" footer="0.3"/>
      <pageSetup paperSize="9" orientation="portrait" r:id="rId11"/>
    </customSheetView>
    <customSheetView guid="{8FA5FDE5-6098-400B-9E19-77564D1D7EE8}">
      <selection activeCell="C10" sqref="C10"/>
      <pageMargins left="0.7" right="0.7" top="0.75" bottom="0.75" header="0.3" footer="0.3"/>
      <pageSetup paperSize="9" orientation="portrait" r:id="rId12"/>
    </customSheetView>
    <customSheetView guid="{0B9AA238-A559-44CB-8EC2-529DA28A3F7B}" topLeftCell="A6">
      <selection activeCell="D31" sqref="D31"/>
      <pageMargins left="0.7" right="0.7" top="0.75" bottom="0.75" header="0.3" footer="0.3"/>
      <pageSetup paperSize="9" orientation="portrait" r:id="rId13"/>
    </customSheetView>
    <customSheetView guid="{37D20B4B-3220-4613-A3F1-1C4C1CF14C1F}" topLeftCell="A14">
      <selection activeCell="E20" sqref="E20"/>
      <pageMargins left="0.7" right="0.7" top="0.75" bottom="0.75" header="0.3" footer="0.3"/>
      <pageSetup paperSize="9" orientation="portrait" r:id="rId14"/>
    </customSheetView>
    <customSheetView guid="{DB462ED3-28DC-47D7-98F7-CED01F66E2C7}">
      <selection activeCell="A13" sqref="A13:B13"/>
      <pageMargins left="0.7" right="0.7" top="0.75" bottom="0.75" header="0.3" footer="0.3"/>
      <pageSetup paperSize="9" orientation="portrait" r:id="rId15"/>
    </customSheetView>
    <customSheetView guid="{10DA2791-762D-4555-9FFF-E41154ADFE31}">
      <selection activeCell="A13" sqref="A13:B13"/>
      <pageMargins left="0.7" right="0.7" top="0.75" bottom="0.75" header="0.3" footer="0.3"/>
      <pageSetup paperSize="9" orientation="portrait" r:id="rId16"/>
    </customSheetView>
    <customSheetView guid="{BE68C6EB-1B64-4B3E-8DDC-CA26F318E610}" topLeftCell="A9">
      <selection activeCell="D4" sqref="D4"/>
      <pageMargins left="0.7" right="0.7" top="0.75" bottom="0.75" header="0.3" footer="0.3"/>
      <pageSetup paperSize="9" orientation="portrait" r:id="rId17"/>
    </customSheetView>
    <customSheetView guid="{5AF40965-2356-4A48-B6FA-CB814CA4D7B2}">
      <selection activeCell="A13" sqref="A13:B13"/>
      <pageMargins left="0.7" right="0.7" top="0.75" bottom="0.75" header="0.3" footer="0.3"/>
      <pageSetup paperSize="9" orientation="portrait" r:id="rId18"/>
    </customSheetView>
    <customSheetView guid="{59094C18-3CB5-482F-AA6A-9C313A318EBB}">
      <selection activeCell="D20" sqref="D20"/>
      <pageMargins left="0.7" right="0.7" top="0.75" bottom="0.75" header="0.3" footer="0.3"/>
      <pageSetup paperSize="9" orientation="portrait" r:id="rId19"/>
    </customSheetView>
    <customSheetView guid="{FD092655-EBEC-4730-9895-1567D9B70D5F}">
      <selection activeCell="J30" sqref="J30"/>
      <pageMargins left="0.7" right="0.7" top="0.75" bottom="0.75" header="0.3" footer="0.3"/>
    </customSheetView>
    <customSheetView guid="{7CA1DEE6-746E-4947-9BED-24AAED6E8B57}">
      <selection activeCell="J30" sqref="J30"/>
      <pageMargins left="0.7" right="0.7" top="0.75" bottom="0.75" header="0.3" footer="0.3"/>
    </customSheetView>
    <customSheetView guid="{D2C72E70-F766-4D56-9E10-3C91A63BB7F3}">
      <selection activeCell="B20" sqref="B20"/>
      <pageMargins left="0.7" right="0.7" top="0.75" bottom="0.75" header="0.3" footer="0.3"/>
      <pageSetup paperSize="9" orientation="portrait" r:id="rId20"/>
    </customSheetView>
    <customSheetView guid="{7CCD1884-1631-4809-8751-AE0939C32419}">
      <selection activeCell="D20" sqref="D20"/>
      <pageMargins left="0.7" right="0.7" top="0.75" bottom="0.75" header="0.3" footer="0.3"/>
    </customSheetView>
    <customSheetView guid="{931AA63B-6827-4BF4-8E25-ED232A88A09C}" scale="90" topLeftCell="A2">
      <selection activeCell="D5" sqref="D5:D8"/>
      <pageMargins left="0.7" right="0.7" top="0.75" bottom="0.75" header="0.3" footer="0.3"/>
    </customSheetView>
    <customSheetView guid="{CA1DE4BE-C006-4405-B064-304EE6CCACF1}">
      <selection activeCell="A13" sqref="A13:B13"/>
      <pageMargins left="0.7" right="0.7" top="0.75" bottom="0.75" header="0.3" footer="0.3"/>
      <pageSetup paperSize="9" orientation="portrait" r:id="rId21"/>
    </customSheetView>
    <customSheetView guid="{51337751-BEAF-43F3-8CC9-400B99E751E8}">
      <selection activeCell="D29" sqref="D29"/>
      <pageMargins left="0.7" right="0.7" top="0.75" bottom="0.75" header="0.3" footer="0.3"/>
      <pageSetup paperSize="9" orientation="portrait" r:id="rId22"/>
    </customSheetView>
    <customSheetView guid="{F277ACEF-9FF8-431F-8537-DE60B790AA4F}">
      <selection activeCell="E20" sqref="E20"/>
      <pageMargins left="0.7" right="0.7" top="0.75" bottom="0.75" header="0.3" footer="0.3"/>
      <pageSetup paperSize="9" orientation="portrait" r:id="rId23"/>
    </customSheetView>
    <customSheetView guid="{517C47E4-CB49-455E-BC80-175B09C4753D}" topLeftCell="A6">
      <selection activeCell="D20" sqref="D20"/>
      <pageMargins left="0.7" right="0.7" top="0.75" bottom="0.75" header="0.3" footer="0.3"/>
      <pageSetup paperSize="9" orientation="portrait" r:id="rId24"/>
    </customSheetView>
    <customSheetView guid="{158937B5-B45C-4722-BE34-B5B4D085C079}">
      <selection activeCell="C10" sqref="C10"/>
      <pageMargins left="0.7" right="0.7" top="0.75" bottom="0.75" header="0.3" footer="0.3"/>
      <pageSetup paperSize="9" orientation="portrait" r:id="rId25"/>
    </customSheetView>
    <customSheetView guid="{ED218C36-7217-4047-BB0E-77F9C99BD534}">
      <selection activeCell="A13" sqref="A13:B13"/>
      <pageMargins left="0.7" right="0.7" top="0.75" bottom="0.75" header="0.3" footer="0.3"/>
      <pageSetup paperSize="9" orientation="portrait" r:id="rId26"/>
    </customSheetView>
    <customSheetView guid="{C83D4249-7B44-432A-B7FB-A6ACA6880240}" topLeftCell="A9">
      <selection activeCell="D4" sqref="D4"/>
      <pageMargins left="0.7" right="0.7" top="0.75" bottom="0.75" header="0.3" footer="0.3"/>
      <pageSetup paperSize="9" orientation="portrait" r:id="rId27"/>
    </customSheetView>
    <customSheetView guid="{E331DF3E-CA70-4D3D-884C-EE3579437A03}" topLeftCell="A6">
      <selection activeCell="D31" sqref="D31"/>
      <pageMargins left="0.7" right="0.7" top="0.75" bottom="0.75" header="0.3" footer="0.3"/>
      <pageSetup paperSize="9" orientation="portrait" r:id="rId28"/>
    </customSheetView>
    <customSheetView guid="{D37F8A47-E42F-4741-BE8D-5D961F7BB394}" topLeftCell="A9">
      <selection activeCell="D4" sqref="D4"/>
      <pageMargins left="0.7" right="0.7" top="0.75" bottom="0.75" header="0.3" footer="0.3"/>
      <pageSetup paperSize="9" orientation="portrait" r:id="rId29"/>
    </customSheetView>
    <customSheetView guid="{8CD49FA1-C4FE-4F6A-AE1C-E31C292C96A9}" topLeftCell="A6">
      <selection activeCell="D20" sqref="D20"/>
      <pageMargins left="0.7" right="0.7" top="0.75" bottom="0.75" header="0.3" footer="0.3"/>
      <pageSetup paperSize="9" orientation="portrait" r:id="rId30"/>
    </customSheetView>
    <customSheetView guid="{BB337934-72B5-4261-9EB4-9C42ECF52CD8}">
      <selection activeCell="D4" sqref="D4"/>
      <pageMargins left="0.7" right="0.7" top="0.75" bottom="0.75" header="0.3" footer="0.3"/>
      <pageSetup paperSize="9" orientation="portrait" r:id="rId31"/>
    </customSheetView>
    <customSheetView guid="{3AD1D9CC-D162-4119-AFCC-0AF9105FB248}">
      <selection activeCell="I40" sqref="I40"/>
      <pageMargins left="0.7" right="0.7" top="0.75" bottom="0.75" header="0.3" footer="0.3"/>
      <pageSetup paperSize="9" orientation="portrait" r:id="rId32"/>
    </customSheetView>
  </customSheetViews>
  <pageMargins left="0.7" right="0.7" top="0.75" bottom="0.75" header="0.3" footer="0.3"/>
  <pageSetup paperSize="9" orientation="portrait" r:id="rId3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201ED0-F546-476B-AEAC-B1505B7DF8A4}">
  <sheetPr codeName="Sheet23">
    <tabColor rgb="FF92D050"/>
  </sheetPr>
  <dimension ref="A1:O75"/>
  <sheetViews>
    <sheetView topLeftCell="A51" workbookViewId="0">
      <selection activeCell="B38" sqref="B38"/>
    </sheetView>
  </sheetViews>
  <sheetFormatPr defaultColWidth="9.109375" defaultRowHeight="12"/>
  <cols>
    <col min="1" max="1" width="24.88671875" style="1" bestFit="1" customWidth="1"/>
    <col min="2" max="2" width="5.5546875" style="1" customWidth="1"/>
    <col min="3" max="3" width="20.5546875" style="1" customWidth="1"/>
    <col min="4" max="4" width="12.109375" style="1" customWidth="1"/>
    <col min="5" max="5" width="10.109375" style="1" customWidth="1"/>
    <col min="6" max="16384" width="9.109375" style="1"/>
  </cols>
  <sheetData>
    <row r="1" spans="1:15" ht="13.2">
      <c r="A1" s="576" t="str">
        <f>HYPERLINK("#INDEX!A2","към началната страница")</f>
        <v>към началната страница</v>
      </c>
    </row>
    <row r="2" spans="1:15" ht="16.5" customHeight="1">
      <c r="A2" s="576" t="str">
        <f>HYPERLINK("#INDEX!A2","back to index page")</f>
        <v>back to index page</v>
      </c>
    </row>
    <row r="4" spans="1:15">
      <c r="N4" s="28"/>
    </row>
    <row r="5" spans="1:15">
      <c r="N5" s="28"/>
    </row>
    <row r="6" spans="1:15">
      <c r="N6" s="28"/>
    </row>
    <row r="7" spans="1:15">
      <c r="N7" s="28"/>
    </row>
    <row r="8" spans="1:15">
      <c r="N8" s="28"/>
    </row>
    <row r="9" spans="1:15">
      <c r="B9" s="495" t="s">
        <v>257</v>
      </c>
      <c r="C9" s="495"/>
      <c r="D9" s="495"/>
    </row>
    <row r="11" spans="1:15">
      <c r="B11" s="493" t="s">
        <v>1036</v>
      </c>
      <c r="C11" s="473"/>
      <c r="D11" s="473"/>
      <c r="E11" s="473"/>
      <c r="F11" s="473"/>
      <c r="G11" s="473"/>
      <c r="H11" s="473"/>
      <c r="I11" s="473"/>
      <c r="J11" s="473"/>
      <c r="K11" s="473"/>
      <c r="L11" s="473"/>
      <c r="M11" s="473"/>
      <c r="N11" s="473"/>
      <c r="O11" s="473"/>
    </row>
    <row r="13" spans="1:15">
      <c r="B13" s="244"/>
      <c r="C13" s="56"/>
      <c r="D13" s="56"/>
      <c r="E13" s="56"/>
      <c r="F13" s="56"/>
      <c r="G13" s="56"/>
      <c r="H13" s="56"/>
      <c r="I13" s="56"/>
      <c r="J13" s="56"/>
      <c r="K13" s="56"/>
      <c r="L13" s="56"/>
      <c r="M13" s="56"/>
      <c r="N13" s="56"/>
      <c r="O13" s="204" t="s">
        <v>118</v>
      </c>
    </row>
    <row r="14" spans="1:15" ht="36" customHeight="1">
      <c r="B14" s="245"/>
      <c r="C14" s="325"/>
      <c r="D14" s="1180" t="s">
        <v>881</v>
      </c>
      <c r="E14" s="1182"/>
      <c r="F14" s="1182"/>
      <c r="G14" s="1182"/>
      <c r="H14" s="1182"/>
      <c r="I14" s="1182"/>
      <c r="J14" s="1182"/>
      <c r="K14" s="1182"/>
      <c r="L14" s="1182"/>
      <c r="M14" s="1182"/>
      <c r="N14" s="1182"/>
      <c r="O14" s="1183"/>
    </row>
    <row r="15" spans="1:15" ht="27.75" customHeight="1">
      <c r="B15" s="245"/>
      <c r="C15" s="325"/>
      <c r="D15" s="1174" t="s">
        <v>882</v>
      </c>
      <c r="E15" s="1169"/>
      <c r="F15" s="1181"/>
      <c r="G15" s="1174" t="s">
        <v>883</v>
      </c>
      <c r="H15" s="1169"/>
      <c r="I15" s="1169"/>
      <c r="J15" s="1169"/>
      <c r="K15" s="1169"/>
      <c r="L15" s="1169"/>
      <c r="M15" s="1169"/>
      <c r="N15" s="1169"/>
      <c r="O15" s="1181"/>
    </row>
    <row r="16" spans="1:15" ht="102.6">
      <c r="B16" s="246"/>
      <c r="C16" s="325"/>
      <c r="D16" s="599"/>
      <c r="E16" s="600" t="s">
        <v>884</v>
      </c>
      <c r="F16" s="606" t="s">
        <v>885</v>
      </c>
      <c r="G16" s="599"/>
      <c r="H16" s="600" t="s">
        <v>886</v>
      </c>
      <c r="I16" s="600" t="s">
        <v>887</v>
      </c>
      <c r="J16" s="600" t="s">
        <v>888</v>
      </c>
      <c r="K16" s="600" t="s">
        <v>889</v>
      </c>
      <c r="L16" s="600" t="s">
        <v>890</v>
      </c>
      <c r="M16" s="600" t="s">
        <v>891</v>
      </c>
      <c r="N16" s="600" t="s">
        <v>892</v>
      </c>
      <c r="O16" s="600" t="s">
        <v>893</v>
      </c>
    </row>
    <row r="17" spans="2:15">
      <c r="B17" s="245"/>
      <c r="C17" s="246"/>
      <c r="D17" s="556" t="s">
        <v>0</v>
      </c>
      <c r="E17" s="266" t="s">
        <v>1</v>
      </c>
      <c r="F17" s="557" t="s">
        <v>2</v>
      </c>
      <c r="G17" s="557" t="s">
        <v>3</v>
      </c>
      <c r="H17" s="531" t="s">
        <v>4</v>
      </c>
      <c r="I17" s="555" t="s">
        <v>5</v>
      </c>
      <c r="J17" s="254" t="s">
        <v>6</v>
      </c>
      <c r="K17" s="531" t="s">
        <v>55</v>
      </c>
      <c r="L17" s="556" t="s">
        <v>56</v>
      </c>
      <c r="M17" s="266" t="s">
        <v>57</v>
      </c>
      <c r="N17" s="557" t="s">
        <v>58</v>
      </c>
      <c r="O17" s="557" t="s">
        <v>59</v>
      </c>
    </row>
    <row r="18" spans="2:15">
      <c r="B18" s="247" t="s">
        <v>894</v>
      </c>
      <c r="C18" s="173" t="s">
        <v>895</v>
      </c>
      <c r="D18" s="160">
        <v>6329747</v>
      </c>
      <c r="E18" s="160">
        <v>6329747</v>
      </c>
      <c r="F18" s="160">
        <v>0</v>
      </c>
      <c r="G18" s="160">
        <v>0</v>
      </c>
      <c r="H18" s="160">
        <v>0</v>
      </c>
      <c r="I18" s="160">
        <v>0</v>
      </c>
      <c r="J18" s="160">
        <v>0</v>
      </c>
      <c r="K18" s="160">
        <v>0</v>
      </c>
      <c r="L18" s="160">
        <v>0</v>
      </c>
      <c r="M18" s="160">
        <v>0</v>
      </c>
      <c r="N18" s="160">
        <v>0</v>
      </c>
      <c r="O18" s="160">
        <v>0</v>
      </c>
    </row>
    <row r="19" spans="2:15">
      <c r="B19" s="247" t="s">
        <v>222</v>
      </c>
      <c r="C19" s="173" t="s">
        <v>74</v>
      </c>
      <c r="D19" s="160">
        <v>28030757</v>
      </c>
      <c r="E19" s="160">
        <v>27943882</v>
      </c>
      <c r="F19" s="160">
        <v>86875</v>
      </c>
      <c r="G19" s="160">
        <v>529935</v>
      </c>
      <c r="H19" s="160">
        <v>142269</v>
      </c>
      <c r="I19" s="160">
        <v>65238</v>
      </c>
      <c r="J19" s="160">
        <v>47618</v>
      </c>
      <c r="K19" s="160">
        <v>53451</v>
      </c>
      <c r="L19" s="160">
        <v>171258</v>
      </c>
      <c r="M19" s="160">
        <v>13478</v>
      </c>
      <c r="N19" s="160">
        <v>36623</v>
      </c>
      <c r="O19" s="160">
        <v>529935</v>
      </c>
    </row>
    <row r="20" spans="2:15">
      <c r="B20" s="252" t="s">
        <v>223</v>
      </c>
      <c r="C20" s="465" t="s">
        <v>896</v>
      </c>
      <c r="D20" s="160">
        <v>0</v>
      </c>
      <c r="E20" s="160">
        <v>0</v>
      </c>
      <c r="F20" s="160">
        <v>0</v>
      </c>
      <c r="G20" s="160">
        <v>0</v>
      </c>
      <c r="H20" s="160">
        <v>0</v>
      </c>
      <c r="I20" s="160">
        <v>0</v>
      </c>
      <c r="J20" s="160">
        <v>0</v>
      </c>
      <c r="K20" s="160">
        <v>0</v>
      </c>
      <c r="L20" s="160">
        <v>0</v>
      </c>
      <c r="M20" s="160">
        <v>0</v>
      </c>
      <c r="N20" s="160">
        <v>0</v>
      </c>
      <c r="O20" s="160">
        <v>0</v>
      </c>
    </row>
    <row r="21" spans="2:15">
      <c r="B21" s="252" t="s">
        <v>224</v>
      </c>
      <c r="C21" s="465" t="s">
        <v>897</v>
      </c>
      <c r="D21" s="160">
        <v>175950</v>
      </c>
      <c r="E21" s="160">
        <v>175950</v>
      </c>
      <c r="F21" s="160">
        <v>0</v>
      </c>
      <c r="G21" s="160">
        <v>75708</v>
      </c>
      <c r="H21" s="160">
        <v>152</v>
      </c>
      <c r="I21" s="160">
        <v>0</v>
      </c>
      <c r="J21" s="160">
        <v>0</v>
      </c>
      <c r="K21" s="160">
        <v>0</v>
      </c>
      <c r="L21" s="160">
        <v>75556</v>
      </c>
      <c r="M21" s="160">
        <v>0</v>
      </c>
      <c r="N21" s="160">
        <v>0</v>
      </c>
      <c r="O21" s="160">
        <v>75708</v>
      </c>
    </row>
    <row r="22" spans="2:15">
      <c r="B22" s="252" t="s">
        <v>452</v>
      </c>
      <c r="C22" s="465" t="s">
        <v>898</v>
      </c>
      <c r="D22" s="160">
        <v>1650966</v>
      </c>
      <c r="E22" s="160">
        <v>1650966</v>
      </c>
      <c r="F22" s="160">
        <v>0</v>
      </c>
      <c r="G22" s="160">
        <v>0</v>
      </c>
      <c r="H22" s="160">
        <v>0</v>
      </c>
      <c r="I22" s="160">
        <v>0</v>
      </c>
      <c r="J22" s="160">
        <v>0</v>
      </c>
      <c r="K22" s="160">
        <v>0</v>
      </c>
      <c r="L22" s="160">
        <v>0</v>
      </c>
      <c r="M22" s="160">
        <v>0</v>
      </c>
      <c r="N22" s="160">
        <v>0</v>
      </c>
      <c r="O22" s="160">
        <v>0</v>
      </c>
    </row>
    <row r="23" spans="2:15">
      <c r="B23" s="252" t="s">
        <v>851</v>
      </c>
      <c r="C23" s="465" t="s">
        <v>899</v>
      </c>
      <c r="D23" s="160">
        <v>2132629</v>
      </c>
      <c r="E23" s="160">
        <v>2132629</v>
      </c>
      <c r="F23" s="160">
        <v>0</v>
      </c>
      <c r="G23" s="160">
        <v>80</v>
      </c>
      <c r="H23" s="160">
        <v>47</v>
      </c>
      <c r="I23" s="160">
        <v>28</v>
      </c>
      <c r="J23" s="160">
        <v>0</v>
      </c>
      <c r="K23" s="160">
        <v>0</v>
      </c>
      <c r="L23" s="160">
        <v>0</v>
      </c>
      <c r="M23" s="160">
        <v>0</v>
      </c>
      <c r="N23" s="160">
        <v>5</v>
      </c>
      <c r="O23" s="160">
        <v>80</v>
      </c>
    </row>
    <row r="24" spans="2:15">
      <c r="B24" s="252" t="s">
        <v>453</v>
      </c>
      <c r="C24" s="465" t="s">
        <v>900</v>
      </c>
      <c r="D24" s="160">
        <v>7400403</v>
      </c>
      <c r="E24" s="160">
        <v>7397043</v>
      </c>
      <c r="F24" s="160">
        <v>3360</v>
      </c>
      <c r="G24" s="160">
        <v>60707</v>
      </c>
      <c r="H24" s="160">
        <v>21700</v>
      </c>
      <c r="I24" s="160">
        <v>1916</v>
      </c>
      <c r="J24" s="160">
        <v>6592</v>
      </c>
      <c r="K24" s="160">
        <v>5175</v>
      </c>
      <c r="L24" s="160">
        <v>9854</v>
      </c>
      <c r="M24" s="160">
        <v>5871</v>
      </c>
      <c r="N24" s="160">
        <v>9599</v>
      </c>
      <c r="O24" s="160">
        <v>60707</v>
      </c>
    </row>
    <row r="25" spans="2:15">
      <c r="B25" s="252" t="s">
        <v>472</v>
      </c>
      <c r="C25" s="465" t="s">
        <v>901</v>
      </c>
      <c r="D25" s="160">
        <v>2014642</v>
      </c>
      <c r="E25" s="160">
        <v>2011282</v>
      </c>
      <c r="F25" s="160">
        <v>3360</v>
      </c>
      <c r="G25" s="160">
        <v>53445</v>
      </c>
      <c r="H25" s="160">
        <v>21477</v>
      </c>
      <c r="I25" s="160">
        <v>1916</v>
      </c>
      <c r="J25" s="160">
        <v>2593</v>
      </c>
      <c r="K25" s="160">
        <v>5175</v>
      </c>
      <c r="L25" s="160">
        <v>7039</v>
      </c>
      <c r="M25" s="160">
        <v>5646</v>
      </c>
      <c r="N25" s="160">
        <v>9599</v>
      </c>
      <c r="O25" s="160">
        <v>53445</v>
      </c>
    </row>
    <row r="26" spans="2:15">
      <c r="B26" s="252" t="s">
        <v>473</v>
      </c>
      <c r="C26" s="465" t="s">
        <v>902</v>
      </c>
      <c r="D26" s="160">
        <v>16670809</v>
      </c>
      <c r="E26" s="160">
        <v>16587294</v>
      </c>
      <c r="F26" s="160">
        <v>83515</v>
      </c>
      <c r="G26" s="160">
        <v>393440</v>
      </c>
      <c r="H26" s="160">
        <v>120370</v>
      </c>
      <c r="I26" s="160">
        <v>63294</v>
      </c>
      <c r="J26" s="160">
        <v>41026</v>
      </c>
      <c r="K26" s="160">
        <v>48276</v>
      </c>
      <c r="L26" s="160">
        <v>85848</v>
      </c>
      <c r="M26" s="160">
        <v>7607</v>
      </c>
      <c r="N26" s="160">
        <v>27019</v>
      </c>
      <c r="O26" s="160">
        <v>393440</v>
      </c>
    </row>
    <row r="27" spans="2:15">
      <c r="B27" s="247" t="s">
        <v>454</v>
      </c>
      <c r="C27" s="173" t="s">
        <v>72</v>
      </c>
      <c r="D27" s="160">
        <v>6885068</v>
      </c>
      <c r="E27" s="160">
        <v>6885068</v>
      </c>
      <c r="F27" s="160">
        <v>0</v>
      </c>
      <c r="G27" s="160">
        <v>0</v>
      </c>
      <c r="H27" s="160">
        <v>0</v>
      </c>
      <c r="I27" s="160">
        <v>0</v>
      </c>
      <c r="J27" s="160">
        <v>0</v>
      </c>
      <c r="K27" s="160">
        <v>0</v>
      </c>
      <c r="L27" s="160">
        <v>0</v>
      </c>
      <c r="M27" s="160">
        <v>0</v>
      </c>
      <c r="N27" s="160">
        <v>0</v>
      </c>
      <c r="O27" s="160">
        <v>0</v>
      </c>
    </row>
    <row r="28" spans="2:15">
      <c r="B28" s="252" t="s">
        <v>474</v>
      </c>
      <c r="C28" s="465" t="s">
        <v>896</v>
      </c>
      <c r="D28" s="160">
        <v>0</v>
      </c>
      <c r="E28" s="160">
        <v>0</v>
      </c>
      <c r="F28" s="160">
        <v>0</v>
      </c>
      <c r="G28" s="160">
        <v>0</v>
      </c>
      <c r="H28" s="160">
        <v>0</v>
      </c>
      <c r="I28" s="160">
        <v>0</v>
      </c>
      <c r="J28" s="160">
        <v>0</v>
      </c>
      <c r="K28" s="160">
        <v>0</v>
      </c>
      <c r="L28" s="160">
        <v>0</v>
      </c>
      <c r="M28" s="160">
        <v>0</v>
      </c>
      <c r="N28" s="160">
        <v>0</v>
      </c>
      <c r="O28" s="160">
        <v>0</v>
      </c>
    </row>
    <row r="29" spans="2:15">
      <c r="B29" s="252" t="s">
        <v>475</v>
      </c>
      <c r="C29" s="465" t="s">
        <v>897</v>
      </c>
      <c r="D29" s="160">
        <v>6235979</v>
      </c>
      <c r="E29" s="160">
        <v>6235979</v>
      </c>
      <c r="F29" s="160">
        <v>0</v>
      </c>
      <c r="G29" s="160">
        <v>0</v>
      </c>
      <c r="H29" s="160">
        <v>0</v>
      </c>
      <c r="I29" s="160">
        <v>0</v>
      </c>
      <c r="J29" s="160">
        <v>0</v>
      </c>
      <c r="K29" s="160">
        <v>0</v>
      </c>
      <c r="L29" s="160">
        <v>0</v>
      </c>
      <c r="M29" s="160">
        <v>0</v>
      </c>
      <c r="N29" s="160">
        <v>0</v>
      </c>
      <c r="O29" s="160">
        <v>0</v>
      </c>
    </row>
    <row r="30" spans="2:15">
      <c r="B30" s="252" t="s">
        <v>455</v>
      </c>
      <c r="C30" s="465" t="s">
        <v>898</v>
      </c>
      <c r="D30" s="160">
        <v>549273</v>
      </c>
      <c r="E30" s="160">
        <v>549273</v>
      </c>
      <c r="F30" s="160">
        <v>0</v>
      </c>
      <c r="G30" s="160">
        <v>0</v>
      </c>
      <c r="H30" s="160">
        <v>0</v>
      </c>
      <c r="I30" s="160">
        <v>0</v>
      </c>
      <c r="J30" s="160">
        <v>0</v>
      </c>
      <c r="K30" s="160">
        <v>0</v>
      </c>
      <c r="L30" s="160">
        <v>0</v>
      </c>
      <c r="M30" s="160">
        <v>0</v>
      </c>
      <c r="N30" s="160">
        <v>0</v>
      </c>
      <c r="O30" s="160">
        <v>0</v>
      </c>
    </row>
    <row r="31" spans="2:15">
      <c r="B31" s="252" t="s">
        <v>456</v>
      </c>
      <c r="C31" s="465" t="s">
        <v>899</v>
      </c>
      <c r="D31" s="160">
        <v>0</v>
      </c>
      <c r="E31" s="160">
        <v>0</v>
      </c>
      <c r="F31" s="160">
        <v>0</v>
      </c>
      <c r="G31" s="160">
        <v>0</v>
      </c>
      <c r="H31" s="160">
        <v>0</v>
      </c>
      <c r="I31" s="160">
        <v>0</v>
      </c>
      <c r="J31" s="160">
        <v>0</v>
      </c>
      <c r="K31" s="160">
        <v>0</v>
      </c>
      <c r="L31" s="160">
        <v>0</v>
      </c>
      <c r="M31" s="160">
        <v>0</v>
      </c>
      <c r="N31" s="160">
        <v>0</v>
      </c>
      <c r="O31" s="160">
        <v>0</v>
      </c>
    </row>
    <row r="32" spans="2:15">
      <c r="B32" s="252" t="s">
        <v>860</v>
      </c>
      <c r="C32" s="465" t="s">
        <v>900</v>
      </c>
      <c r="D32" s="160">
        <v>99816</v>
      </c>
      <c r="E32" s="160">
        <v>99816</v>
      </c>
      <c r="F32" s="160">
        <v>0</v>
      </c>
      <c r="G32" s="160">
        <v>0</v>
      </c>
      <c r="H32" s="160">
        <v>0</v>
      </c>
      <c r="I32" s="160">
        <v>0</v>
      </c>
      <c r="J32" s="160">
        <v>0</v>
      </c>
      <c r="K32" s="160">
        <v>0</v>
      </c>
      <c r="L32" s="160">
        <v>0</v>
      </c>
      <c r="M32" s="160">
        <v>0</v>
      </c>
      <c r="N32" s="160">
        <v>0</v>
      </c>
      <c r="O32" s="160">
        <v>0</v>
      </c>
    </row>
    <row r="33" spans="2:15">
      <c r="B33" s="247" t="s">
        <v>457</v>
      </c>
      <c r="C33" s="173" t="s">
        <v>75</v>
      </c>
      <c r="D33" s="160">
        <v>4905118</v>
      </c>
      <c r="E33" s="249"/>
      <c r="F33" s="249"/>
      <c r="G33" s="160">
        <v>980</v>
      </c>
      <c r="H33" s="249"/>
      <c r="I33" s="249"/>
      <c r="J33" s="249"/>
      <c r="K33" s="249"/>
      <c r="L33" s="249"/>
      <c r="M33" s="249"/>
      <c r="N33" s="249"/>
      <c r="O33" s="160">
        <v>980</v>
      </c>
    </row>
    <row r="34" spans="2:15">
      <c r="B34" s="252" t="s">
        <v>458</v>
      </c>
      <c r="C34" s="465" t="s">
        <v>896</v>
      </c>
      <c r="D34" s="160">
        <v>151</v>
      </c>
      <c r="E34" s="249"/>
      <c r="F34" s="249"/>
      <c r="G34" s="160">
        <v>0</v>
      </c>
      <c r="H34" s="249"/>
      <c r="I34" s="249"/>
      <c r="J34" s="249"/>
      <c r="K34" s="249"/>
      <c r="L34" s="249"/>
      <c r="M34" s="249"/>
      <c r="N34" s="249"/>
      <c r="O34" s="160">
        <v>0</v>
      </c>
    </row>
    <row r="35" spans="2:15">
      <c r="B35" s="252" t="s">
        <v>862</v>
      </c>
      <c r="C35" s="465" t="s">
        <v>897</v>
      </c>
      <c r="D35" s="160">
        <v>84598</v>
      </c>
      <c r="E35" s="249"/>
      <c r="F35" s="249"/>
      <c r="G35" s="160">
        <v>0</v>
      </c>
      <c r="H35" s="249"/>
      <c r="I35" s="249"/>
      <c r="J35" s="249"/>
      <c r="K35" s="249"/>
      <c r="L35" s="249"/>
      <c r="M35" s="249"/>
      <c r="N35" s="249"/>
      <c r="O35" s="160">
        <v>0</v>
      </c>
    </row>
    <row r="36" spans="2:15">
      <c r="B36" s="252" t="s">
        <v>863</v>
      </c>
      <c r="C36" s="465" t="s">
        <v>898</v>
      </c>
      <c r="D36" s="160">
        <v>13278</v>
      </c>
      <c r="E36" s="249"/>
      <c r="F36" s="249"/>
      <c r="G36" s="160">
        <v>0</v>
      </c>
      <c r="H36" s="249"/>
      <c r="I36" s="249"/>
      <c r="J36" s="249"/>
      <c r="K36" s="249"/>
      <c r="L36" s="249"/>
      <c r="M36" s="249"/>
      <c r="N36" s="249"/>
      <c r="O36" s="160">
        <v>0</v>
      </c>
    </row>
    <row r="37" spans="2:15">
      <c r="B37" s="252" t="s">
        <v>864</v>
      </c>
      <c r="C37" s="465" t="s">
        <v>899</v>
      </c>
      <c r="D37" s="160">
        <v>33012</v>
      </c>
      <c r="E37" s="249"/>
      <c r="F37" s="249"/>
      <c r="G37" s="160">
        <v>0</v>
      </c>
      <c r="H37" s="249"/>
      <c r="I37" s="249"/>
      <c r="J37" s="249"/>
      <c r="K37" s="249"/>
      <c r="L37" s="249"/>
      <c r="M37" s="249"/>
      <c r="N37" s="249"/>
      <c r="O37" s="160">
        <v>0</v>
      </c>
    </row>
    <row r="38" spans="2:15">
      <c r="B38" s="252" t="s">
        <v>865</v>
      </c>
      <c r="C38" s="465" t="s">
        <v>900</v>
      </c>
      <c r="D38" s="160">
        <v>3840916</v>
      </c>
      <c r="E38" s="249"/>
      <c r="F38" s="249"/>
      <c r="G38" s="160">
        <v>44</v>
      </c>
      <c r="H38" s="249"/>
      <c r="I38" s="249"/>
      <c r="J38" s="249"/>
      <c r="K38" s="249"/>
      <c r="L38" s="249"/>
      <c r="M38" s="249"/>
      <c r="N38" s="249"/>
      <c r="O38" s="160">
        <v>44</v>
      </c>
    </row>
    <row r="39" spans="2:15">
      <c r="B39" s="252" t="s">
        <v>866</v>
      </c>
      <c r="C39" s="465" t="s">
        <v>902</v>
      </c>
      <c r="D39" s="160">
        <v>933163</v>
      </c>
      <c r="E39" s="249"/>
      <c r="F39" s="249"/>
      <c r="G39" s="160">
        <v>936</v>
      </c>
      <c r="H39" s="249"/>
      <c r="I39" s="249"/>
      <c r="J39" s="249"/>
      <c r="K39" s="249"/>
      <c r="L39" s="249"/>
      <c r="M39" s="249"/>
      <c r="N39" s="249"/>
      <c r="O39" s="160">
        <v>936</v>
      </c>
    </row>
    <row r="40" spans="2:15">
      <c r="B40" s="189" t="s">
        <v>867</v>
      </c>
      <c r="C40" s="466" t="s">
        <v>11</v>
      </c>
      <c r="D40" s="1073">
        <v>46150690</v>
      </c>
      <c r="E40" s="1073">
        <v>41158697</v>
      </c>
      <c r="F40" s="1073">
        <v>86875</v>
      </c>
      <c r="G40" s="1073">
        <v>530915</v>
      </c>
      <c r="H40" s="1073">
        <v>142269</v>
      </c>
      <c r="I40" s="1073">
        <v>65238</v>
      </c>
      <c r="J40" s="1073">
        <v>47618</v>
      </c>
      <c r="K40" s="1073">
        <v>53451</v>
      </c>
      <c r="L40" s="1073">
        <v>171258</v>
      </c>
      <c r="M40" s="1073">
        <v>13478</v>
      </c>
      <c r="N40" s="1073">
        <v>36623</v>
      </c>
      <c r="O40" s="1073">
        <v>530915</v>
      </c>
    </row>
    <row r="44" spans="2:15">
      <c r="B44" s="495" t="s">
        <v>264</v>
      </c>
      <c r="C44" s="495"/>
    </row>
    <row r="46" spans="2:15">
      <c r="B46" s="493" t="s">
        <v>1036</v>
      </c>
      <c r="C46" s="473"/>
      <c r="D46" s="473"/>
      <c r="E46" s="473"/>
      <c r="F46" s="473"/>
      <c r="G46" s="473"/>
      <c r="H46" s="473"/>
      <c r="I46" s="473"/>
      <c r="J46" s="473"/>
      <c r="K46" s="473"/>
      <c r="L46" s="473"/>
      <c r="M46" s="473"/>
      <c r="N46" s="473"/>
      <c r="O46" s="473"/>
    </row>
    <row r="48" spans="2:15">
      <c r="B48" s="244"/>
      <c r="C48" s="56"/>
      <c r="D48" s="253"/>
      <c r="E48" s="253"/>
      <c r="F48" s="253"/>
      <c r="G48" s="253"/>
      <c r="H48" s="253"/>
      <c r="I48" s="253"/>
      <c r="J48" s="253"/>
      <c r="K48" s="253"/>
      <c r="L48" s="253"/>
      <c r="M48" s="253"/>
      <c r="N48" s="253"/>
      <c r="O48" s="222" t="s">
        <v>118</v>
      </c>
    </row>
    <row r="49" spans="2:15" ht="17.25" customHeight="1">
      <c r="B49" s="245"/>
      <c r="C49" s="244"/>
      <c r="D49" s="1180" t="s">
        <v>881</v>
      </c>
      <c r="E49" s="1182"/>
      <c r="F49" s="1182"/>
      <c r="G49" s="1182"/>
      <c r="H49" s="1182"/>
      <c r="I49" s="1182"/>
      <c r="J49" s="1182"/>
      <c r="K49" s="1182"/>
      <c r="L49" s="1182"/>
      <c r="M49" s="1182"/>
      <c r="N49" s="1182"/>
      <c r="O49" s="1183"/>
    </row>
    <row r="50" spans="2:15" ht="12.75" customHeight="1">
      <c r="B50" s="245"/>
      <c r="C50" s="325"/>
      <c r="D50" s="1174" t="s">
        <v>882</v>
      </c>
      <c r="E50" s="1169"/>
      <c r="F50" s="1181"/>
      <c r="G50" s="1174" t="s">
        <v>883</v>
      </c>
      <c r="H50" s="1169"/>
      <c r="I50" s="1169"/>
      <c r="J50" s="1169"/>
      <c r="K50" s="1169"/>
      <c r="L50" s="1169"/>
      <c r="M50" s="1169"/>
      <c r="N50" s="1169"/>
      <c r="O50" s="1181"/>
    </row>
    <row r="51" spans="2:15" ht="102.6">
      <c r="B51" s="246"/>
      <c r="C51" s="325"/>
      <c r="D51" s="599"/>
      <c r="E51" s="600" t="s">
        <v>884</v>
      </c>
      <c r="F51" s="606" t="s">
        <v>885</v>
      </c>
      <c r="G51" s="599"/>
      <c r="H51" s="600" t="s">
        <v>886</v>
      </c>
      <c r="I51" s="600" t="s">
        <v>887</v>
      </c>
      <c r="J51" s="600" t="s">
        <v>888</v>
      </c>
      <c r="K51" s="600" t="s">
        <v>889</v>
      </c>
      <c r="L51" s="600" t="s">
        <v>890</v>
      </c>
      <c r="M51" s="600" t="s">
        <v>891</v>
      </c>
      <c r="N51" s="600" t="s">
        <v>892</v>
      </c>
      <c r="O51" s="600" t="s">
        <v>893</v>
      </c>
    </row>
    <row r="52" spans="2:15">
      <c r="B52" s="245"/>
      <c r="C52" s="246"/>
      <c r="D52" s="556" t="s">
        <v>0</v>
      </c>
      <c r="E52" s="266" t="s">
        <v>1</v>
      </c>
      <c r="F52" s="557" t="s">
        <v>2</v>
      </c>
      <c r="G52" s="557" t="s">
        <v>3</v>
      </c>
      <c r="H52" s="531" t="s">
        <v>4</v>
      </c>
      <c r="I52" s="555" t="s">
        <v>5</v>
      </c>
      <c r="J52" s="254" t="s">
        <v>6</v>
      </c>
      <c r="K52" s="531" t="s">
        <v>55</v>
      </c>
      <c r="L52" s="556" t="s">
        <v>56</v>
      </c>
      <c r="M52" s="266" t="s">
        <v>57</v>
      </c>
      <c r="N52" s="557" t="s">
        <v>58</v>
      </c>
      <c r="O52" s="557" t="s">
        <v>59</v>
      </c>
    </row>
    <row r="53" spans="2:15">
      <c r="B53" s="247" t="s">
        <v>894</v>
      </c>
      <c r="C53" s="173" t="s">
        <v>895</v>
      </c>
      <c r="D53" s="160">
        <v>6330115</v>
      </c>
      <c r="E53" s="160">
        <v>6330115</v>
      </c>
      <c r="F53" s="160">
        <v>0</v>
      </c>
      <c r="G53" s="160">
        <v>0</v>
      </c>
      <c r="H53" s="160">
        <v>0</v>
      </c>
      <c r="I53" s="160">
        <v>0</v>
      </c>
      <c r="J53" s="160">
        <v>0</v>
      </c>
      <c r="K53" s="160">
        <v>0</v>
      </c>
      <c r="L53" s="160">
        <v>0</v>
      </c>
      <c r="M53" s="160">
        <v>0</v>
      </c>
      <c r="N53" s="160">
        <v>0</v>
      </c>
      <c r="O53" s="160">
        <v>0</v>
      </c>
    </row>
    <row r="54" spans="2:15">
      <c r="B54" s="247" t="s">
        <v>222</v>
      </c>
      <c r="C54" s="173" t="s">
        <v>74</v>
      </c>
      <c r="D54" s="160">
        <v>28105331</v>
      </c>
      <c r="E54" s="160">
        <v>27990285</v>
      </c>
      <c r="F54" s="160">
        <v>115046</v>
      </c>
      <c r="G54" s="160">
        <v>588470</v>
      </c>
      <c r="H54" s="160">
        <v>187079</v>
      </c>
      <c r="I54" s="160">
        <v>74179</v>
      </c>
      <c r="J54" s="160">
        <v>48935</v>
      </c>
      <c r="K54" s="160">
        <v>53846</v>
      </c>
      <c r="L54" s="160">
        <v>173132</v>
      </c>
      <c r="M54" s="160">
        <v>14590</v>
      </c>
      <c r="N54" s="160">
        <v>36709</v>
      </c>
      <c r="O54" s="160">
        <v>588470</v>
      </c>
    </row>
    <row r="55" spans="2:15">
      <c r="B55" s="252" t="s">
        <v>223</v>
      </c>
      <c r="C55" s="465" t="s">
        <v>896</v>
      </c>
      <c r="D55" s="160">
        <v>0</v>
      </c>
      <c r="E55" s="160">
        <v>0</v>
      </c>
      <c r="F55" s="160">
        <v>0</v>
      </c>
      <c r="G55" s="160">
        <v>0</v>
      </c>
      <c r="H55" s="160">
        <v>0</v>
      </c>
      <c r="I55" s="160">
        <v>0</v>
      </c>
      <c r="J55" s="160">
        <v>0</v>
      </c>
      <c r="K55" s="160">
        <v>0</v>
      </c>
      <c r="L55" s="160">
        <v>0</v>
      </c>
      <c r="M55" s="160">
        <v>0</v>
      </c>
      <c r="N55" s="160">
        <v>0</v>
      </c>
      <c r="O55" s="160">
        <v>0</v>
      </c>
    </row>
    <row r="56" spans="2:15">
      <c r="B56" s="252" t="s">
        <v>224</v>
      </c>
      <c r="C56" s="465" t="s">
        <v>897</v>
      </c>
      <c r="D56" s="160">
        <v>234355</v>
      </c>
      <c r="E56" s="160">
        <v>234355</v>
      </c>
      <c r="F56" s="160">
        <v>0</v>
      </c>
      <c r="G56" s="160">
        <v>75776</v>
      </c>
      <c r="H56" s="160">
        <v>220</v>
      </c>
      <c r="I56" s="160">
        <v>0</v>
      </c>
      <c r="J56" s="160">
        <v>0</v>
      </c>
      <c r="K56" s="160">
        <v>0</v>
      </c>
      <c r="L56" s="160">
        <v>75556</v>
      </c>
      <c r="M56" s="160">
        <v>0</v>
      </c>
      <c r="N56" s="160">
        <v>0</v>
      </c>
      <c r="O56" s="160">
        <v>75776</v>
      </c>
    </row>
    <row r="57" spans="2:15">
      <c r="B57" s="252" t="s">
        <v>452</v>
      </c>
      <c r="C57" s="465" t="s">
        <v>898</v>
      </c>
      <c r="D57" s="160">
        <v>1650966</v>
      </c>
      <c r="E57" s="160">
        <v>1650966</v>
      </c>
      <c r="F57" s="160">
        <v>0</v>
      </c>
      <c r="G57" s="160">
        <v>0</v>
      </c>
      <c r="H57" s="160">
        <v>0</v>
      </c>
      <c r="I57" s="160">
        <v>0</v>
      </c>
      <c r="J57" s="160">
        <v>0</v>
      </c>
      <c r="K57" s="160">
        <v>0</v>
      </c>
      <c r="L57" s="160">
        <v>0</v>
      </c>
      <c r="M57" s="160">
        <v>0</v>
      </c>
      <c r="N57" s="160">
        <v>0</v>
      </c>
      <c r="O57" s="160">
        <v>0</v>
      </c>
    </row>
    <row r="58" spans="2:15">
      <c r="B58" s="252" t="s">
        <v>851</v>
      </c>
      <c r="C58" s="465" t="s">
        <v>899</v>
      </c>
      <c r="D58" s="160">
        <v>123183</v>
      </c>
      <c r="E58" s="160">
        <v>123183</v>
      </c>
      <c r="F58" s="160">
        <v>0</v>
      </c>
      <c r="G58" s="160">
        <v>80</v>
      </c>
      <c r="H58" s="160">
        <v>47</v>
      </c>
      <c r="I58" s="160">
        <v>28</v>
      </c>
      <c r="J58" s="160">
        <v>0</v>
      </c>
      <c r="K58" s="160">
        <v>0</v>
      </c>
      <c r="L58" s="160">
        <v>0</v>
      </c>
      <c r="M58" s="160">
        <v>0</v>
      </c>
      <c r="N58" s="160">
        <v>5</v>
      </c>
      <c r="O58" s="160">
        <v>80</v>
      </c>
    </row>
    <row r="59" spans="2:15">
      <c r="B59" s="252" t="s">
        <v>453</v>
      </c>
      <c r="C59" s="465" t="s">
        <v>900</v>
      </c>
      <c r="D59" s="160">
        <v>8851064</v>
      </c>
      <c r="E59" s="160">
        <v>8824188</v>
      </c>
      <c r="F59" s="160">
        <v>26876</v>
      </c>
      <c r="G59" s="160">
        <v>116100</v>
      </c>
      <c r="H59" s="160">
        <v>64251</v>
      </c>
      <c r="I59" s="160">
        <v>10141</v>
      </c>
      <c r="J59" s="160">
        <v>7861</v>
      </c>
      <c r="K59" s="160">
        <v>5546</v>
      </c>
      <c r="L59" s="160">
        <v>11661</v>
      </c>
      <c r="M59" s="160">
        <v>6955</v>
      </c>
      <c r="N59" s="160">
        <v>9685</v>
      </c>
      <c r="O59" s="160">
        <v>116100</v>
      </c>
    </row>
    <row r="60" spans="2:15">
      <c r="B60" s="252" t="s">
        <v>472</v>
      </c>
      <c r="C60" s="465" t="s">
        <v>901</v>
      </c>
      <c r="D60" s="160">
        <v>2635814</v>
      </c>
      <c r="E60" s="160">
        <v>2616071</v>
      </c>
      <c r="F60" s="160">
        <v>19743</v>
      </c>
      <c r="G60" s="160">
        <v>79356</v>
      </c>
      <c r="H60" s="160">
        <v>37523</v>
      </c>
      <c r="I60" s="160">
        <v>8109</v>
      </c>
      <c r="J60" s="160">
        <v>3096</v>
      </c>
      <c r="K60" s="160">
        <v>5411</v>
      </c>
      <c r="L60" s="160">
        <v>8802</v>
      </c>
      <c r="M60" s="160">
        <v>6730</v>
      </c>
      <c r="N60" s="160">
        <v>9685</v>
      </c>
      <c r="O60" s="160">
        <v>79356</v>
      </c>
    </row>
    <row r="61" spans="2:15">
      <c r="B61" s="252" t="s">
        <v>473</v>
      </c>
      <c r="C61" s="465" t="s">
        <v>902</v>
      </c>
      <c r="D61" s="160">
        <v>17245763</v>
      </c>
      <c r="E61" s="160">
        <v>17157593</v>
      </c>
      <c r="F61" s="160">
        <v>88170</v>
      </c>
      <c r="G61" s="160">
        <v>396514</v>
      </c>
      <c r="H61" s="160">
        <v>122561</v>
      </c>
      <c r="I61" s="160">
        <v>64010</v>
      </c>
      <c r="J61" s="160">
        <v>41074</v>
      </c>
      <c r="K61" s="160">
        <v>48300</v>
      </c>
      <c r="L61" s="160">
        <v>85915</v>
      </c>
      <c r="M61" s="160">
        <v>7635</v>
      </c>
      <c r="N61" s="160">
        <v>27019</v>
      </c>
      <c r="O61" s="160">
        <v>396514</v>
      </c>
    </row>
    <row r="62" spans="2:15">
      <c r="B62" s="247" t="s">
        <v>454</v>
      </c>
      <c r="C62" s="173" t="s">
        <v>72</v>
      </c>
      <c r="D62" s="160">
        <v>6885068</v>
      </c>
      <c r="E62" s="160">
        <v>6885068</v>
      </c>
      <c r="F62" s="160">
        <v>0</v>
      </c>
      <c r="G62" s="160">
        <v>0</v>
      </c>
      <c r="H62" s="160">
        <v>0</v>
      </c>
      <c r="I62" s="160">
        <v>0</v>
      </c>
      <c r="J62" s="160">
        <v>0</v>
      </c>
      <c r="K62" s="160">
        <v>0</v>
      </c>
      <c r="L62" s="160">
        <v>0</v>
      </c>
      <c r="M62" s="160">
        <v>0</v>
      </c>
      <c r="N62" s="160">
        <v>0</v>
      </c>
      <c r="O62" s="160">
        <v>0</v>
      </c>
    </row>
    <row r="63" spans="2:15">
      <c r="B63" s="252" t="s">
        <v>474</v>
      </c>
      <c r="C63" s="465" t="s">
        <v>896</v>
      </c>
      <c r="D63" s="160">
        <v>0</v>
      </c>
      <c r="E63" s="160">
        <v>0</v>
      </c>
      <c r="F63" s="160">
        <v>0</v>
      </c>
      <c r="G63" s="160">
        <v>0</v>
      </c>
      <c r="H63" s="160">
        <v>0</v>
      </c>
      <c r="I63" s="160">
        <v>0</v>
      </c>
      <c r="J63" s="160">
        <v>0</v>
      </c>
      <c r="K63" s="160">
        <v>0</v>
      </c>
      <c r="L63" s="160">
        <v>0</v>
      </c>
      <c r="M63" s="160">
        <v>0</v>
      </c>
      <c r="N63" s="160">
        <v>0</v>
      </c>
      <c r="O63" s="160">
        <v>0</v>
      </c>
    </row>
    <row r="64" spans="2:15" ht="12" customHeight="1">
      <c r="B64" s="252" t="s">
        <v>475</v>
      </c>
      <c r="C64" s="465" t="s">
        <v>897</v>
      </c>
      <c r="D64" s="160">
        <v>6235979</v>
      </c>
      <c r="E64" s="160">
        <v>6235979</v>
      </c>
      <c r="F64" s="160">
        <v>0</v>
      </c>
      <c r="G64" s="160">
        <v>0</v>
      </c>
      <c r="H64" s="160">
        <v>0</v>
      </c>
      <c r="I64" s="160">
        <v>0</v>
      </c>
      <c r="J64" s="160">
        <v>0</v>
      </c>
      <c r="K64" s="160">
        <v>0</v>
      </c>
      <c r="L64" s="160">
        <v>0</v>
      </c>
      <c r="M64" s="160">
        <v>0</v>
      </c>
      <c r="N64" s="160">
        <v>0</v>
      </c>
      <c r="O64" s="160">
        <v>0</v>
      </c>
    </row>
    <row r="65" spans="2:15">
      <c r="B65" s="252" t="s">
        <v>455</v>
      </c>
      <c r="C65" s="465" t="s">
        <v>898</v>
      </c>
      <c r="D65" s="160">
        <v>549273</v>
      </c>
      <c r="E65" s="160">
        <v>549273</v>
      </c>
      <c r="F65" s="160">
        <v>0</v>
      </c>
      <c r="G65" s="160">
        <v>0</v>
      </c>
      <c r="H65" s="160">
        <v>0</v>
      </c>
      <c r="I65" s="160">
        <v>0</v>
      </c>
      <c r="J65" s="160">
        <v>0</v>
      </c>
      <c r="K65" s="160">
        <v>0</v>
      </c>
      <c r="L65" s="160">
        <v>0</v>
      </c>
      <c r="M65" s="160">
        <v>0</v>
      </c>
      <c r="N65" s="160">
        <v>0</v>
      </c>
      <c r="O65" s="160">
        <v>0</v>
      </c>
    </row>
    <row r="66" spans="2:15" ht="10.5" customHeight="1">
      <c r="B66" s="252" t="s">
        <v>456</v>
      </c>
      <c r="C66" s="465" t="s">
        <v>899</v>
      </c>
      <c r="D66" s="160">
        <v>0</v>
      </c>
      <c r="E66" s="160">
        <v>0</v>
      </c>
      <c r="F66" s="160">
        <v>0</v>
      </c>
      <c r="G66" s="160">
        <v>0</v>
      </c>
      <c r="H66" s="160">
        <v>0</v>
      </c>
      <c r="I66" s="160">
        <v>0</v>
      </c>
      <c r="J66" s="160">
        <v>0</v>
      </c>
      <c r="K66" s="160">
        <v>0</v>
      </c>
      <c r="L66" s="160">
        <v>0</v>
      </c>
      <c r="M66" s="160">
        <v>0</v>
      </c>
      <c r="N66" s="160">
        <v>0</v>
      </c>
      <c r="O66" s="160">
        <v>0</v>
      </c>
    </row>
    <row r="67" spans="2:15">
      <c r="B67" s="252" t="s">
        <v>860</v>
      </c>
      <c r="C67" s="465" t="s">
        <v>900</v>
      </c>
      <c r="D67" s="160">
        <v>99816</v>
      </c>
      <c r="E67" s="160">
        <v>99816</v>
      </c>
      <c r="F67" s="160">
        <v>0</v>
      </c>
      <c r="G67" s="160">
        <v>0</v>
      </c>
      <c r="H67" s="160">
        <v>0</v>
      </c>
      <c r="I67" s="160">
        <v>0</v>
      </c>
      <c r="J67" s="160">
        <v>0</v>
      </c>
      <c r="K67" s="160">
        <v>0</v>
      </c>
      <c r="L67" s="160">
        <v>0</v>
      </c>
      <c r="M67" s="160">
        <v>0</v>
      </c>
      <c r="N67" s="160">
        <v>0</v>
      </c>
      <c r="O67" s="160">
        <v>0</v>
      </c>
    </row>
    <row r="68" spans="2:15">
      <c r="B68" s="247" t="s">
        <v>457</v>
      </c>
      <c r="C68" s="173" t="s">
        <v>75</v>
      </c>
      <c r="D68" s="160">
        <v>4899992</v>
      </c>
      <c r="E68" s="249"/>
      <c r="F68" s="249"/>
      <c r="G68" s="160">
        <v>980</v>
      </c>
      <c r="H68" s="249"/>
      <c r="I68" s="249"/>
      <c r="J68" s="249"/>
      <c r="K68" s="249"/>
      <c r="L68" s="249"/>
      <c r="M68" s="249"/>
      <c r="N68" s="249"/>
      <c r="O68" s="160">
        <v>980</v>
      </c>
    </row>
    <row r="69" spans="2:15">
      <c r="B69" s="252" t="s">
        <v>458</v>
      </c>
      <c r="C69" s="465" t="s">
        <v>896</v>
      </c>
      <c r="D69" s="160">
        <v>151</v>
      </c>
      <c r="E69" s="249"/>
      <c r="F69" s="249"/>
      <c r="G69" s="160">
        <v>0</v>
      </c>
      <c r="H69" s="249"/>
      <c r="I69" s="249"/>
      <c r="J69" s="249"/>
      <c r="K69" s="249"/>
      <c r="L69" s="249"/>
      <c r="M69" s="249"/>
      <c r="N69" s="249"/>
      <c r="O69" s="160">
        <v>0</v>
      </c>
    </row>
    <row r="70" spans="2:15">
      <c r="B70" s="252" t="s">
        <v>862</v>
      </c>
      <c r="C70" s="465" t="s">
        <v>897</v>
      </c>
      <c r="D70" s="160">
        <v>84598</v>
      </c>
      <c r="E70" s="249"/>
      <c r="F70" s="249"/>
      <c r="G70" s="160">
        <v>0</v>
      </c>
      <c r="H70" s="249"/>
      <c r="I70" s="249"/>
      <c r="J70" s="249"/>
      <c r="K70" s="249"/>
      <c r="L70" s="249"/>
      <c r="M70" s="249"/>
      <c r="N70" s="249"/>
      <c r="O70" s="160">
        <v>0</v>
      </c>
    </row>
    <row r="71" spans="2:15">
      <c r="B71" s="252" t="s">
        <v>863</v>
      </c>
      <c r="C71" s="465" t="s">
        <v>898</v>
      </c>
      <c r="D71" s="160">
        <v>13278</v>
      </c>
      <c r="E71" s="249"/>
      <c r="F71" s="249"/>
      <c r="G71" s="160">
        <v>0</v>
      </c>
      <c r="H71" s="249"/>
      <c r="I71" s="249"/>
      <c r="J71" s="249"/>
      <c r="K71" s="249"/>
      <c r="L71" s="249"/>
      <c r="M71" s="249"/>
      <c r="N71" s="249"/>
      <c r="O71" s="160">
        <v>0</v>
      </c>
    </row>
    <row r="72" spans="2:15">
      <c r="B72" s="252" t="s">
        <v>864</v>
      </c>
      <c r="C72" s="465" t="s">
        <v>899</v>
      </c>
      <c r="D72" s="160">
        <v>20129</v>
      </c>
      <c r="E72" s="249"/>
      <c r="F72" s="249"/>
      <c r="G72" s="160">
        <v>0</v>
      </c>
      <c r="H72" s="249"/>
      <c r="I72" s="249"/>
      <c r="J72" s="249"/>
      <c r="K72" s="249"/>
      <c r="L72" s="249"/>
      <c r="M72" s="249"/>
      <c r="N72" s="249"/>
      <c r="O72" s="160">
        <v>0</v>
      </c>
    </row>
    <row r="73" spans="2:15">
      <c r="B73" s="252" t="s">
        <v>865</v>
      </c>
      <c r="C73" s="465" t="s">
        <v>900</v>
      </c>
      <c r="D73" s="160">
        <v>3848673</v>
      </c>
      <c r="E73" s="249"/>
      <c r="F73" s="249"/>
      <c r="G73" s="160">
        <v>44</v>
      </c>
      <c r="H73" s="249"/>
      <c r="I73" s="249"/>
      <c r="J73" s="249"/>
      <c r="K73" s="249"/>
      <c r="L73" s="249"/>
      <c r="M73" s="249"/>
      <c r="N73" s="249"/>
      <c r="O73" s="160">
        <v>44</v>
      </c>
    </row>
    <row r="74" spans="2:15">
      <c r="B74" s="252" t="s">
        <v>866</v>
      </c>
      <c r="C74" s="465" t="s">
        <v>902</v>
      </c>
      <c r="D74" s="160">
        <v>933163</v>
      </c>
      <c r="E74" s="249"/>
      <c r="F74" s="249"/>
      <c r="G74" s="160">
        <v>936</v>
      </c>
      <c r="H74" s="249"/>
      <c r="I74" s="249"/>
      <c r="J74" s="249"/>
      <c r="K74" s="249"/>
      <c r="L74" s="249"/>
      <c r="M74" s="249"/>
      <c r="N74" s="249"/>
      <c r="O74" s="160">
        <v>936</v>
      </c>
    </row>
    <row r="75" spans="2:15">
      <c r="B75" s="189" t="s">
        <v>867</v>
      </c>
      <c r="C75" s="466" t="s">
        <v>11</v>
      </c>
      <c r="D75" s="1073">
        <v>46220506</v>
      </c>
      <c r="E75" s="1073">
        <v>41205468</v>
      </c>
      <c r="F75" s="1073">
        <v>115046</v>
      </c>
      <c r="G75" s="1073">
        <v>589450</v>
      </c>
      <c r="H75" s="1073">
        <v>187079</v>
      </c>
      <c r="I75" s="1073">
        <v>74179</v>
      </c>
      <c r="J75" s="1073">
        <v>48935</v>
      </c>
      <c r="K75" s="1073">
        <v>53846</v>
      </c>
      <c r="L75" s="1073">
        <v>173132</v>
      </c>
      <c r="M75" s="1073">
        <v>14590</v>
      </c>
      <c r="N75" s="1073">
        <v>36709</v>
      </c>
      <c r="O75" s="1073">
        <v>589450</v>
      </c>
    </row>
  </sheetData>
  <customSheetViews>
    <customSheetView guid="{3FCB7B24-049F-4685-83CB-5231093E0117}" showPageBreaks="1" topLeftCell="A57">
      <selection activeCell="J69" sqref="J69"/>
      <pageMargins left="0.7" right="0.7" top="0.75" bottom="0.75" header="0.3" footer="0.3"/>
      <pageSetup paperSize="9" orientation="portrait" r:id="rId1"/>
    </customSheetView>
    <customSheetView guid="{D5AFDB55-6EC9-4AD2-95B0-6C58A379EC11}">
      <selection activeCell="K19" sqref="K19"/>
      <pageMargins left="0.7" right="0.7" top="0.75" bottom="0.75" header="0.3" footer="0.3"/>
      <pageSetup paperSize="9" orientation="portrait" r:id="rId2"/>
    </customSheetView>
    <customSheetView guid="{D7875729-B080-4603-81BD-7F736B7DD30E}" topLeftCell="A57">
      <selection activeCell="J69" sqref="J69"/>
      <pageMargins left="0.7" right="0.7" top="0.75" bottom="0.75" header="0.3" footer="0.3"/>
      <pageSetup paperSize="9" orientation="portrait" r:id="rId3"/>
    </customSheetView>
    <customSheetView guid="{2F76D395-57F9-4A31-A998-38329A50B4E8}" topLeftCell="A42">
      <selection activeCell="H66" sqref="H66"/>
      <pageMargins left="0.7" right="0.7" top="0.75" bottom="0.75" header="0.3" footer="0.3"/>
    </customSheetView>
    <customSheetView guid="{5DDDA852-2807-4645-BC75-EBD4EF3323A7}">
      <selection activeCell="C4" sqref="C4"/>
      <pageMargins left="0.7" right="0.7" top="0.75" bottom="0.75" header="0.3" footer="0.3"/>
    </customSheetView>
    <customSheetView guid="{697182B0-1BEF-4A85-93A0-596802852AF2}" topLeftCell="A57">
      <selection activeCell="D4" sqref="D4"/>
      <pageMargins left="0.7" right="0.7" top="0.75" bottom="0.75" header="0.3" footer="0.3"/>
      <pageSetup paperSize="9" orientation="portrait" r:id="rId4"/>
    </customSheetView>
    <customSheetView guid="{08462586-B7E0-434D-B6F4-B2B21EAA5D46}">
      <selection activeCell="K19" sqref="K19"/>
      <pageMargins left="0.7" right="0.7" top="0.75" bottom="0.75" header="0.3" footer="0.3"/>
      <pageSetup paperSize="9" orientation="portrait" r:id="rId5"/>
    </customSheetView>
    <customSheetView guid="{21329C76-F86B-400D-B8F5-F75B383E5B14}">
      <selection activeCell="K19" sqref="K19"/>
      <pageMargins left="0.7" right="0.7" top="0.75" bottom="0.75" header="0.3" footer="0.3"/>
      <pageSetup paperSize="9" orientation="portrait" r:id="rId6"/>
    </customSheetView>
    <customSheetView guid="{CFC92B1C-D4F2-414F-8F12-92F529035B08}" topLeftCell="A55">
      <selection activeCell="O20" sqref="O20"/>
      <pageMargins left="0.7" right="0.7" top="0.75" bottom="0.75" header="0.3" footer="0.3"/>
      <pageSetup paperSize="9" orientation="portrait" r:id="rId7"/>
    </customSheetView>
    <customSheetView guid="{19310327-E3BC-450F-B607-58068103BB53}">
      <selection activeCell="K19" sqref="K19"/>
      <pageMargins left="0.7" right="0.7" top="0.75" bottom="0.75" header="0.3" footer="0.3"/>
      <pageSetup paperSize="9" orientation="portrait" r:id="rId8"/>
    </customSheetView>
    <customSheetView guid="{D3393B8E-C3CB-4E3A-976E-E4CD065299F0}" topLeftCell="A57">
      <selection activeCell="D4" sqref="D4"/>
      <pageMargins left="0.7" right="0.7" top="0.75" bottom="0.75" header="0.3" footer="0.3"/>
      <pageSetup paperSize="9" orientation="portrait" r:id="rId9"/>
    </customSheetView>
    <customSheetView guid="{8FA5FDE5-6098-400B-9E19-77564D1D7EE8}" topLeftCell="A20">
      <selection activeCell="U59" sqref="U59:AF81"/>
      <pageMargins left="0.7" right="0.7" top="0.75" bottom="0.75" header="0.3" footer="0.3"/>
      <pageSetup paperSize="9" orientation="portrait" r:id="rId10"/>
    </customSheetView>
    <customSheetView guid="{0B9AA238-A559-44CB-8EC2-529DA28A3F7B}" topLeftCell="A42">
      <selection activeCell="H66" sqref="H66"/>
      <pageMargins left="0.7" right="0.7" top="0.75" bottom="0.75" header="0.3" footer="0.3"/>
    </customSheetView>
    <customSheetView guid="{37D20B4B-3220-4613-A3F1-1C4C1CF14C1F}" topLeftCell="A56">
      <selection activeCell="H67" sqref="H67:N67"/>
      <pageMargins left="0.7" right="0.7" top="0.75" bottom="0.75" header="0.3" footer="0.3"/>
      <pageSetup paperSize="9" orientation="portrait" r:id="rId11"/>
    </customSheetView>
    <customSheetView guid="{DB462ED3-28DC-47D7-98F7-CED01F66E2C7}" topLeftCell="A22">
      <selection activeCell="D4" sqref="D4"/>
      <pageMargins left="0.7" right="0.7" top="0.75" bottom="0.75" header="0.3" footer="0.3"/>
      <pageSetup paperSize="9" orientation="portrait" r:id="rId12"/>
    </customSheetView>
    <customSheetView guid="{10DA2791-762D-4555-9FFF-E41154ADFE31}" topLeftCell="A22">
      <selection activeCell="D4" sqref="D4"/>
      <pageMargins left="0.7" right="0.7" top="0.75" bottom="0.75" header="0.3" footer="0.3"/>
      <pageSetup paperSize="9" orientation="portrait" r:id="rId13"/>
    </customSheetView>
    <customSheetView guid="{BE68C6EB-1B64-4B3E-8DDC-CA26F318E610}" topLeftCell="A30">
      <selection activeCell="D4" sqref="D4"/>
      <pageMargins left="0.7" right="0.7" top="0.75" bottom="0.75" header="0.3" footer="0.3"/>
      <pageSetup paperSize="9" orientation="portrait" r:id="rId14"/>
    </customSheetView>
    <customSheetView guid="{5AF40965-2356-4A48-B6FA-CB814CA4D7B2}" topLeftCell="A22">
      <selection activeCell="D4" sqref="D4"/>
      <pageMargins left="0.7" right="0.7" top="0.75" bottom="0.75" header="0.3" footer="0.3"/>
      <pageSetup paperSize="9" orientation="portrait" r:id="rId15"/>
    </customSheetView>
    <customSheetView guid="{59094C18-3CB5-482F-AA6A-9C313A318EBB}">
      <selection activeCell="Q10" sqref="Q10"/>
      <pageMargins left="0.7" right="0.7" top="0.75" bottom="0.75" header="0.3" footer="0.3"/>
      <pageSetup paperSize="9" orientation="portrait" r:id="rId16"/>
    </customSheetView>
    <customSheetView guid="{FD092655-EBEC-4730-9895-1567D9B70D5F}" topLeftCell="A7">
      <selection activeCell="H76" sqref="H76"/>
      <pageMargins left="0.7" right="0.7" top="0.75" bottom="0.75" header="0.3" footer="0.3"/>
    </customSheetView>
    <customSheetView guid="{7CA1DEE6-746E-4947-9BED-24AAED6E8B57}" topLeftCell="A7">
      <selection activeCell="H76" sqref="H76"/>
      <pageMargins left="0.7" right="0.7" top="0.75" bottom="0.75" header="0.3" footer="0.3"/>
    </customSheetView>
    <customSheetView guid="{D2C72E70-F766-4D56-9E10-3C91A63BB7F3}">
      <selection activeCell="B9" sqref="B9"/>
      <pageMargins left="0.7" right="0.7" top="0.75" bottom="0.75" header="0.3" footer="0.3"/>
      <pageSetup paperSize="9" orientation="portrait" r:id="rId17"/>
    </customSheetView>
    <customSheetView guid="{7CCD1884-1631-4809-8751-AE0939C32419}">
      <selection activeCell="C4" sqref="C4"/>
      <pageMargins left="0.7" right="0.7" top="0.75" bottom="0.75" header="0.3" footer="0.3"/>
    </customSheetView>
    <customSheetView guid="{931AA63B-6827-4BF4-8E25-ED232A88A09C}" topLeftCell="A10">
      <selection activeCell="G17" sqref="G17"/>
      <pageMargins left="0.7" right="0.7" top="0.75" bottom="0.75" header="0.3" footer="0.3"/>
    </customSheetView>
    <customSheetView guid="{CA1DE4BE-C006-4405-B064-304EE6CCACF1}">
      <selection activeCell="K19" sqref="K19"/>
      <pageMargins left="0.7" right="0.7" top="0.75" bottom="0.75" header="0.3" footer="0.3"/>
      <pageSetup paperSize="9" orientation="portrait" r:id="rId18"/>
    </customSheetView>
    <customSheetView guid="{51337751-BEAF-43F3-8CC9-400B99E751E8}" topLeftCell="F4">
      <selection activeCell="Q54" sqref="Q54"/>
      <pageMargins left="0.7" right="0.7" top="0.75" bottom="0.75" header="0.3" footer="0.3"/>
      <pageSetup paperSize="9" orientation="portrait" r:id="rId19"/>
    </customSheetView>
    <customSheetView guid="{F277ACEF-9FF8-431F-8537-DE60B790AA4F}">
      <selection activeCell="H67" sqref="H67:N67"/>
      <pageMargins left="0.7" right="0.7" top="0.75" bottom="0.75" header="0.3" footer="0.3"/>
      <pageSetup paperSize="9" orientation="portrait" r:id="rId20"/>
    </customSheetView>
    <customSheetView guid="{517C47E4-CB49-455E-BC80-175B09C4753D}">
      <selection activeCell="C4" sqref="C4"/>
      <pageMargins left="0.7" right="0.7" top="0.75" bottom="0.75" header="0.3" footer="0.3"/>
    </customSheetView>
    <customSheetView guid="{158937B5-B45C-4722-BE34-B5B4D085C079}" topLeftCell="A20">
      <selection activeCell="U59" sqref="U59:AF81"/>
      <pageMargins left="0.7" right="0.7" top="0.75" bottom="0.75" header="0.3" footer="0.3"/>
      <pageSetup paperSize="9" orientation="portrait" r:id="rId21"/>
    </customSheetView>
    <customSheetView guid="{ED218C36-7217-4047-BB0E-77F9C99BD534}">
      <selection activeCell="K19" sqref="K19"/>
      <pageMargins left="0.7" right="0.7" top="0.75" bottom="0.75" header="0.3" footer="0.3"/>
      <pageSetup paperSize="9" orientation="portrait" r:id="rId22"/>
    </customSheetView>
    <customSheetView guid="{C83D4249-7B44-432A-B7FB-A6ACA6880240}" topLeftCell="A30">
      <selection activeCell="D4" sqref="D4"/>
      <pageMargins left="0.7" right="0.7" top="0.75" bottom="0.75" header="0.3" footer="0.3"/>
      <pageSetup paperSize="9" orientation="portrait" r:id="rId23"/>
    </customSheetView>
    <customSheetView guid="{E331DF3E-CA70-4D3D-884C-EE3579437A03}" topLeftCell="A42">
      <selection activeCell="H66" sqref="H66"/>
      <pageMargins left="0.7" right="0.7" top="0.75" bottom="0.75" header="0.3" footer="0.3"/>
    </customSheetView>
    <customSheetView guid="{D37F8A47-E42F-4741-BE8D-5D961F7BB394}" topLeftCell="A30">
      <selection activeCell="D4" sqref="D4"/>
      <pageMargins left="0.7" right="0.7" top="0.75" bottom="0.75" header="0.3" footer="0.3"/>
      <pageSetup paperSize="9" orientation="portrait" r:id="rId24"/>
    </customSheetView>
    <customSheetView guid="{8CD49FA1-C4FE-4F6A-AE1C-E31C292C96A9}">
      <selection activeCell="C4" sqref="C4"/>
      <pageMargins left="0.7" right="0.7" top="0.75" bottom="0.75" header="0.3" footer="0.3"/>
    </customSheetView>
    <customSheetView guid="{BB337934-72B5-4261-9EB4-9C42ECF52CD8}" topLeftCell="A57">
      <selection activeCell="D4" sqref="D4"/>
      <pageMargins left="0.7" right="0.7" top="0.75" bottom="0.75" header="0.3" footer="0.3"/>
      <pageSetup paperSize="9" orientation="portrait" r:id="rId25"/>
    </customSheetView>
    <customSheetView guid="{3AD1D9CC-D162-4119-AFCC-0AF9105FB248}">
      <selection activeCell="O20" sqref="O20"/>
      <pageMargins left="0.7" right="0.7" top="0.75" bottom="0.75" header="0.3" footer="0.3"/>
      <pageSetup paperSize="9" orientation="portrait" r:id="rId26"/>
    </customSheetView>
  </customSheetViews>
  <mergeCells count="6">
    <mergeCell ref="D15:F15"/>
    <mergeCell ref="G15:O15"/>
    <mergeCell ref="D14:O14"/>
    <mergeCell ref="D49:O49"/>
    <mergeCell ref="D50:F50"/>
    <mergeCell ref="G50:O50"/>
  </mergeCells>
  <pageMargins left="0.7" right="0.7" top="0.75" bottom="0.75" header="0.3" footer="0.3"/>
  <pageSetup paperSize="9" orientation="portrait" r:id="rId27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24">
    <tabColor rgb="FF92D050"/>
  </sheetPr>
  <dimension ref="A1:J193"/>
  <sheetViews>
    <sheetView topLeftCell="A37" zoomScaleNormal="100" workbookViewId="0">
      <selection activeCell="B38" sqref="B38"/>
    </sheetView>
  </sheetViews>
  <sheetFormatPr defaultColWidth="9.109375" defaultRowHeight="12"/>
  <cols>
    <col min="1" max="1" width="24.88671875" style="1" bestFit="1" customWidth="1"/>
    <col min="2" max="2" width="4.109375" style="1" customWidth="1"/>
    <col min="3" max="3" width="25.6640625" style="1" customWidth="1"/>
    <col min="4" max="4" width="20.77734375" style="1" customWidth="1"/>
    <col min="5" max="5" width="13.5546875" style="1" customWidth="1"/>
    <col min="6" max="6" width="22.6640625" style="1" customWidth="1"/>
    <col min="7" max="7" width="25" style="1" customWidth="1"/>
    <col min="8" max="8" width="13" style="1" customWidth="1"/>
    <col min="9" max="9" width="18.44140625" style="1" customWidth="1"/>
    <col min="10" max="10" width="19" style="1" customWidth="1"/>
    <col min="11" max="16384" width="9.109375" style="1"/>
  </cols>
  <sheetData>
    <row r="1" spans="1:10" ht="13.2">
      <c r="A1" s="576" t="str">
        <f>HYPERLINK("#INDEX!A2","към началната страница")</f>
        <v>към началната страница</v>
      </c>
    </row>
    <row r="2" spans="1:10" ht="16.5" customHeight="1">
      <c r="A2" s="576" t="str">
        <f>HYPERLINK("#INDEX!A2","back to index page")</f>
        <v>back to index page</v>
      </c>
    </row>
    <row r="4" spans="1:10" ht="11.25" customHeight="1"/>
    <row r="9" spans="1:10">
      <c r="B9" s="470" t="s">
        <v>257</v>
      </c>
      <c r="C9" s="470"/>
      <c r="D9" s="495"/>
    </row>
    <row r="11" spans="1:10">
      <c r="B11" s="472" t="s">
        <v>1037</v>
      </c>
      <c r="C11" s="473"/>
      <c r="D11" s="473"/>
      <c r="E11" s="473"/>
      <c r="F11" s="473"/>
      <c r="G11" s="473"/>
      <c r="H11" s="473"/>
      <c r="I11" s="473"/>
      <c r="J11" s="473"/>
    </row>
    <row r="12" spans="1:10">
      <c r="B12" s="10"/>
    </row>
    <row r="13" spans="1:10" ht="12.75" customHeight="1">
      <c r="I13" s="1125" t="s">
        <v>118</v>
      </c>
      <c r="J13" s="1125"/>
    </row>
    <row r="14" spans="1:10" ht="12" customHeight="1">
      <c r="B14" s="43"/>
      <c r="C14" s="43"/>
      <c r="D14" s="1186" t="s">
        <v>559</v>
      </c>
      <c r="E14" s="1187"/>
      <c r="F14" s="1187"/>
      <c r="G14" s="1188"/>
      <c r="H14" s="1188" t="s">
        <v>552</v>
      </c>
      <c r="I14" s="1119" t="s">
        <v>558</v>
      </c>
      <c r="J14" s="1119" t="s">
        <v>557</v>
      </c>
    </row>
    <row r="15" spans="1:10" ht="12" customHeight="1">
      <c r="B15" s="43"/>
      <c r="C15" s="43"/>
      <c r="D15" s="613"/>
      <c r="E15" s="1191" t="s">
        <v>1290</v>
      </c>
      <c r="F15" s="1192"/>
      <c r="G15" s="1119" t="s">
        <v>1291</v>
      </c>
      <c r="H15" s="1189"/>
      <c r="I15" s="1129"/>
      <c r="J15" s="1129"/>
    </row>
    <row r="16" spans="1:10" ht="37.5" customHeight="1">
      <c r="B16" s="43"/>
      <c r="C16" s="43"/>
      <c r="D16" s="614"/>
      <c r="E16" s="611"/>
      <c r="F16" s="165" t="s">
        <v>893</v>
      </c>
      <c r="G16" s="1104"/>
      <c r="H16" s="1190"/>
      <c r="I16" s="1104"/>
      <c r="J16" s="1104"/>
    </row>
    <row r="17" spans="2:10" ht="12.75" customHeight="1">
      <c r="D17" s="504" t="s">
        <v>0</v>
      </c>
      <c r="E17" s="504" t="s">
        <v>1</v>
      </c>
      <c r="F17" s="504" t="s">
        <v>2</v>
      </c>
      <c r="G17" s="504" t="s">
        <v>3</v>
      </c>
      <c r="H17" s="504" t="s">
        <v>4</v>
      </c>
      <c r="I17" s="504" t="s">
        <v>5</v>
      </c>
      <c r="J17" s="504" t="s">
        <v>6</v>
      </c>
    </row>
    <row r="18" spans="2:10">
      <c r="B18" s="62" t="s">
        <v>14</v>
      </c>
      <c r="C18" s="66" t="s">
        <v>561</v>
      </c>
      <c r="D18" s="158">
        <v>35445760</v>
      </c>
      <c r="E18" s="158">
        <v>529935</v>
      </c>
      <c r="F18" s="158">
        <v>529935</v>
      </c>
      <c r="G18" s="158">
        <v>35469672</v>
      </c>
      <c r="H18" s="158">
        <v>-709417</v>
      </c>
      <c r="I18" s="271"/>
      <c r="J18" s="158">
        <v>0</v>
      </c>
    </row>
    <row r="19" spans="2:10">
      <c r="B19" s="131" t="s">
        <v>15</v>
      </c>
      <c r="C19" s="17" t="s">
        <v>129</v>
      </c>
      <c r="D19" s="160">
        <v>29266896</v>
      </c>
      <c r="E19" s="160">
        <v>444302</v>
      </c>
      <c r="F19" s="160">
        <v>444302</v>
      </c>
      <c r="G19" s="160">
        <v>29290808</v>
      </c>
      <c r="H19" s="160">
        <v>-636905</v>
      </c>
      <c r="I19" s="299"/>
      <c r="J19" s="160">
        <v>0</v>
      </c>
    </row>
    <row r="20" spans="2:10">
      <c r="B20" s="131" t="s">
        <v>16</v>
      </c>
      <c r="C20" s="17" t="s">
        <v>140</v>
      </c>
      <c r="D20" s="160">
        <v>2428773</v>
      </c>
      <c r="E20" s="160">
        <v>27</v>
      </c>
      <c r="F20" s="160">
        <v>27</v>
      </c>
      <c r="G20" s="160">
        <v>2428773</v>
      </c>
      <c r="H20" s="160">
        <v>-2191</v>
      </c>
      <c r="I20" s="299"/>
      <c r="J20" s="160">
        <v>0</v>
      </c>
    </row>
    <row r="21" spans="2:10">
      <c r="B21" s="131" t="s">
        <v>17</v>
      </c>
      <c r="C21" s="17" t="s">
        <v>242</v>
      </c>
      <c r="D21" s="160">
        <v>428027</v>
      </c>
      <c r="E21" s="160">
        <v>84</v>
      </c>
      <c r="F21" s="160">
        <v>84</v>
      </c>
      <c r="G21" s="160">
        <v>428027</v>
      </c>
      <c r="H21" s="160">
        <v>-397</v>
      </c>
      <c r="I21" s="299"/>
      <c r="J21" s="160">
        <v>0</v>
      </c>
    </row>
    <row r="22" spans="2:10">
      <c r="B22" s="131" t="s">
        <v>18</v>
      </c>
      <c r="C22" s="17" t="s">
        <v>250</v>
      </c>
      <c r="D22" s="160">
        <v>383920</v>
      </c>
      <c r="E22" s="160">
        <v>15</v>
      </c>
      <c r="F22" s="160">
        <v>15</v>
      </c>
      <c r="G22" s="160">
        <v>383920</v>
      </c>
      <c r="H22" s="160">
        <v>-216</v>
      </c>
      <c r="I22" s="299"/>
      <c r="J22" s="160">
        <v>0</v>
      </c>
    </row>
    <row r="23" spans="2:10">
      <c r="B23" s="131" t="s">
        <v>19</v>
      </c>
      <c r="C23" s="17" t="s">
        <v>141</v>
      </c>
      <c r="D23" s="160">
        <v>380924</v>
      </c>
      <c r="E23" s="160">
        <v>36</v>
      </c>
      <c r="F23" s="160">
        <v>36</v>
      </c>
      <c r="G23" s="160">
        <v>380924</v>
      </c>
      <c r="H23" s="160">
        <v>-247</v>
      </c>
      <c r="I23" s="299"/>
      <c r="J23" s="160">
        <v>0</v>
      </c>
    </row>
    <row r="24" spans="2:10">
      <c r="B24" s="131" t="s">
        <v>20</v>
      </c>
      <c r="C24" s="17" t="s">
        <v>142</v>
      </c>
      <c r="D24" s="160">
        <v>337514</v>
      </c>
      <c r="E24" s="160">
        <v>134</v>
      </c>
      <c r="F24" s="160">
        <v>134</v>
      </c>
      <c r="G24" s="160">
        <v>337514</v>
      </c>
      <c r="H24" s="160">
        <v>-378</v>
      </c>
      <c r="I24" s="299"/>
      <c r="J24" s="160">
        <v>0</v>
      </c>
    </row>
    <row r="25" spans="2:10">
      <c r="B25" s="131" t="s">
        <v>21</v>
      </c>
      <c r="C25" s="17" t="s">
        <v>136</v>
      </c>
      <c r="D25" s="160">
        <v>335230</v>
      </c>
      <c r="E25" s="160">
        <v>159</v>
      </c>
      <c r="F25" s="160">
        <v>159</v>
      </c>
      <c r="G25" s="160">
        <v>335230</v>
      </c>
      <c r="H25" s="160">
        <v>-1433</v>
      </c>
      <c r="I25" s="299"/>
      <c r="J25" s="160">
        <v>0</v>
      </c>
    </row>
    <row r="26" spans="2:10">
      <c r="B26" s="131" t="s">
        <v>22</v>
      </c>
      <c r="C26" s="17" t="s">
        <v>248</v>
      </c>
      <c r="D26" s="160">
        <v>249150</v>
      </c>
      <c r="E26" s="160">
        <v>168</v>
      </c>
      <c r="F26" s="160">
        <v>168</v>
      </c>
      <c r="G26" s="160">
        <v>249150</v>
      </c>
      <c r="H26" s="160">
        <v>-4657</v>
      </c>
      <c r="I26" s="299"/>
      <c r="J26" s="160">
        <v>0</v>
      </c>
    </row>
    <row r="27" spans="2:10">
      <c r="B27" s="131" t="s">
        <v>23</v>
      </c>
      <c r="C27" s="17" t="s">
        <v>137</v>
      </c>
      <c r="D27" s="160">
        <v>218451</v>
      </c>
      <c r="E27" s="160">
        <v>0</v>
      </c>
      <c r="F27" s="160">
        <v>0</v>
      </c>
      <c r="G27" s="160">
        <v>218451</v>
      </c>
      <c r="H27" s="160">
        <v>-46</v>
      </c>
      <c r="I27" s="299"/>
      <c r="J27" s="160">
        <v>0</v>
      </c>
    </row>
    <row r="28" spans="2:10">
      <c r="B28" s="131">
        <v>11</v>
      </c>
      <c r="C28" s="17" t="s">
        <v>244</v>
      </c>
      <c r="D28" s="160">
        <v>203558</v>
      </c>
      <c r="E28" s="160">
        <v>0</v>
      </c>
      <c r="F28" s="160">
        <v>0</v>
      </c>
      <c r="G28" s="160">
        <v>203558</v>
      </c>
      <c r="H28" s="160">
        <v>-75</v>
      </c>
      <c r="I28" s="299"/>
      <c r="J28" s="160">
        <v>0</v>
      </c>
    </row>
    <row r="29" spans="2:10">
      <c r="B29" s="131">
        <v>12</v>
      </c>
      <c r="C29" s="17" t="s">
        <v>60</v>
      </c>
      <c r="D29" s="160">
        <v>1213317</v>
      </c>
      <c r="E29" s="160">
        <v>85010</v>
      </c>
      <c r="F29" s="160">
        <v>85010</v>
      </c>
      <c r="G29" s="160">
        <v>1213317</v>
      </c>
      <c r="H29" s="160">
        <v>-62872</v>
      </c>
      <c r="I29" s="299"/>
      <c r="J29" s="160">
        <v>0</v>
      </c>
    </row>
    <row r="30" spans="2:10" ht="14.25" customHeight="1">
      <c r="B30" s="72">
        <v>13</v>
      </c>
      <c r="C30" s="187" t="s">
        <v>75</v>
      </c>
      <c r="D30" s="158">
        <v>4906098</v>
      </c>
      <c r="E30" s="158">
        <v>980</v>
      </c>
      <c r="F30" s="158">
        <v>980</v>
      </c>
      <c r="G30" s="271"/>
      <c r="H30" s="271"/>
      <c r="I30" s="158">
        <v>46867</v>
      </c>
      <c r="J30" s="271"/>
    </row>
    <row r="31" spans="2:10">
      <c r="B31" s="131">
        <v>14</v>
      </c>
      <c r="C31" s="17" t="s">
        <v>129</v>
      </c>
      <c r="D31" s="160">
        <v>4836848</v>
      </c>
      <c r="E31" s="160">
        <v>968</v>
      </c>
      <c r="F31" s="160">
        <v>968</v>
      </c>
      <c r="G31" s="299"/>
      <c r="H31" s="299"/>
      <c r="I31" s="160">
        <v>46419</v>
      </c>
      <c r="J31" s="299"/>
    </row>
    <row r="32" spans="2:10">
      <c r="B32" s="131">
        <v>15</v>
      </c>
      <c r="C32" s="17" t="s">
        <v>243</v>
      </c>
      <c r="D32" s="160">
        <v>55040</v>
      </c>
      <c r="E32" s="160">
        <v>5</v>
      </c>
      <c r="F32" s="160">
        <v>5</v>
      </c>
      <c r="G32" s="299"/>
      <c r="H32" s="299"/>
      <c r="I32" s="160">
        <v>386</v>
      </c>
      <c r="J32" s="299"/>
    </row>
    <row r="33" spans="2:10">
      <c r="B33" s="131">
        <v>16</v>
      </c>
      <c r="C33" s="17" t="s">
        <v>143</v>
      </c>
      <c r="D33" s="160">
        <v>4403</v>
      </c>
      <c r="E33" s="160">
        <v>1</v>
      </c>
      <c r="F33" s="160">
        <v>1</v>
      </c>
      <c r="G33" s="299"/>
      <c r="H33" s="299"/>
      <c r="I33" s="160">
        <v>18</v>
      </c>
      <c r="J33" s="271"/>
    </row>
    <row r="34" spans="2:10">
      <c r="B34" s="131">
        <v>17</v>
      </c>
      <c r="C34" s="17" t="s">
        <v>145</v>
      </c>
      <c r="D34" s="160">
        <v>1665</v>
      </c>
      <c r="E34" s="160">
        <v>1</v>
      </c>
      <c r="F34" s="160">
        <v>1</v>
      </c>
      <c r="G34" s="299"/>
      <c r="H34" s="299"/>
      <c r="I34" s="160">
        <v>9</v>
      </c>
      <c r="J34" s="299"/>
    </row>
    <row r="35" spans="2:10">
      <c r="B35" s="131">
        <v>18</v>
      </c>
      <c r="C35" s="17" t="s">
        <v>249</v>
      </c>
      <c r="D35" s="160">
        <v>1076</v>
      </c>
      <c r="E35" s="160">
        <v>0</v>
      </c>
      <c r="F35" s="160">
        <v>0</v>
      </c>
      <c r="G35" s="299"/>
      <c r="H35" s="299"/>
      <c r="I35" s="160">
        <v>10</v>
      </c>
      <c r="J35" s="271"/>
    </row>
    <row r="36" spans="2:10">
      <c r="B36" s="131">
        <v>19</v>
      </c>
      <c r="C36" s="17" t="s">
        <v>140</v>
      </c>
      <c r="D36" s="160">
        <v>950</v>
      </c>
      <c r="E36" s="160">
        <v>0</v>
      </c>
      <c r="F36" s="160">
        <v>0</v>
      </c>
      <c r="G36" s="299"/>
      <c r="H36" s="299"/>
      <c r="I36" s="160">
        <v>4</v>
      </c>
      <c r="J36" s="271"/>
    </row>
    <row r="37" spans="2:10">
      <c r="B37" s="131">
        <v>20</v>
      </c>
      <c r="C37" s="17" t="s">
        <v>484</v>
      </c>
      <c r="D37" s="160">
        <v>743</v>
      </c>
      <c r="E37" s="160">
        <v>0</v>
      </c>
      <c r="F37" s="160">
        <v>0</v>
      </c>
      <c r="G37" s="299"/>
      <c r="H37" s="299"/>
      <c r="I37" s="160">
        <v>1</v>
      </c>
      <c r="J37" s="271"/>
    </row>
    <row r="38" spans="2:10">
      <c r="B38" s="131">
        <v>21</v>
      </c>
      <c r="C38" s="17" t="s">
        <v>242</v>
      </c>
      <c r="D38" s="160">
        <v>652</v>
      </c>
      <c r="E38" s="160">
        <v>0</v>
      </c>
      <c r="F38" s="160">
        <v>0</v>
      </c>
      <c r="G38" s="299"/>
      <c r="H38" s="299"/>
      <c r="I38" s="160">
        <v>2</v>
      </c>
      <c r="J38" s="271"/>
    </row>
    <row r="39" spans="2:10">
      <c r="B39" s="131">
        <v>22</v>
      </c>
      <c r="C39" s="17" t="s">
        <v>141</v>
      </c>
      <c r="D39" s="160">
        <v>589</v>
      </c>
      <c r="E39" s="160">
        <v>0</v>
      </c>
      <c r="F39" s="160">
        <v>0</v>
      </c>
      <c r="G39" s="299"/>
      <c r="H39" s="299"/>
      <c r="I39" s="160">
        <v>4</v>
      </c>
      <c r="J39" s="271"/>
    </row>
    <row r="40" spans="2:10">
      <c r="B40" s="131">
        <v>23</v>
      </c>
      <c r="C40" s="17" t="s">
        <v>142</v>
      </c>
      <c r="D40" s="160">
        <v>468</v>
      </c>
      <c r="E40" s="160">
        <v>1</v>
      </c>
      <c r="F40" s="160">
        <v>1</v>
      </c>
      <c r="G40" s="299"/>
      <c r="H40" s="299"/>
      <c r="I40" s="160">
        <v>1</v>
      </c>
      <c r="J40" s="271"/>
    </row>
    <row r="41" spans="2:10">
      <c r="B41" s="131">
        <v>24</v>
      </c>
      <c r="C41" s="19" t="s">
        <v>60</v>
      </c>
      <c r="D41" s="160">
        <v>3664</v>
      </c>
      <c r="E41" s="160">
        <v>4</v>
      </c>
      <c r="F41" s="160">
        <v>4</v>
      </c>
      <c r="G41" s="299"/>
      <c r="H41" s="299"/>
      <c r="I41" s="160">
        <v>13</v>
      </c>
      <c r="J41" s="271"/>
    </row>
    <row r="42" spans="2:10" s="14" customFormat="1" ht="11.4">
      <c r="B42" s="44">
        <v>25</v>
      </c>
      <c r="C42" s="44" t="s">
        <v>11</v>
      </c>
      <c r="D42" s="158">
        <v>40351858</v>
      </c>
      <c r="E42" s="158">
        <v>530915</v>
      </c>
      <c r="F42" s="158">
        <v>530915</v>
      </c>
      <c r="G42" s="158">
        <v>35469672</v>
      </c>
      <c r="H42" s="158">
        <v>-709417</v>
      </c>
      <c r="I42" s="158">
        <v>46867</v>
      </c>
      <c r="J42" s="158">
        <v>0</v>
      </c>
    </row>
    <row r="44" spans="2:10">
      <c r="C44" s="10"/>
      <c r="D44" s="1074"/>
      <c r="E44" s="1074"/>
      <c r="H44" s="168"/>
      <c r="I44" s="168"/>
    </row>
    <row r="45" spans="2:10">
      <c r="D45" s="168"/>
      <c r="E45" s="168"/>
      <c r="F45" s="168"/>
      <c r="G45" s="168"/>
      <c r="H45" s="168"/>
      <c r="I45" s="168"/>
    </row>
    <row r="46" spans="2:10">
      <c r="B46" s="470" t="s">
        <v>264</v>
      </c>
      <c r="C46" s="470"/>
    </row>
    <row r="48" spans="2:10">
      <c r="B48" s="472" t="s">
        <v>1037</v>
      </c>
      <c r="C48" s="473"/>
      <c r="D48" s="473"/>
      <c r="E48" s="473"/>
      <c r="F48" s="473"/>
      <c r="G48" s="473"/>
      <c r="H48" s="473"/>
      <c r="I48" s="473"/>
      <c r="J48" s="473"/>
    </row>
    <row r="50" spans="2:10" ht="12.75" customHeight="1">
      <c r="D50" s="31"/>
      <c r="E50" s="31"/>
      <c r="I50" s="1125" t="s">
        <v>118</v>
      </c>
      <c r="J50" s="1125"/>
    </row>
    <row r="51" spans="2:10" ht="12" customHeight="1">
      <c r="B51" s="43"/>
      <c r="C51" s="43"/>
      <c r="D51" s="1186" t="s">
        <v>559</v>
      </c>
      <c r="E51" s="1187"/>
      <c r="F51" s="1187"/>
      <c r="G51" s="1188"/>
      <c r="H51" s="1188" t="s">
        <v>552</v>
      </c>
      <c r="I51" s="1119" t="s">
        <v>558</v>
      </c>
      <c r="J51" s="1119" t="s">
        <v>557</v>
      </c>
    </row>
    <row r="52" spans="2:10" ht="12" customHeight="1">
      <c r="B52" s="43"/>
      <c r="C52" s="43"/>
      <c r="D52" s="613"/>
      <c r="E52" s="1191" t="s">
        <v>554</v>
      </c>
      <c r="F52" s="1192"/>
      <c r="G52" s="1119" t="s">
        <v>560</v>
      </c>
      <c r="H52" s="1189"/>
      <c r="I52" s="1129"/>
      <c r="J52" s="1129"/>
    </row>
    <row r="53" spans="2:10" ht="36" customHeight="1">
      <c r="B53" s="43"/>
      <c r="C53" s="43"/>
      <c r="D53" s="614"/>
      <c r="E53" s="611"/>
      <c r="F53" s="165" t="s">
        <v>555</v>
      </c>
      <c r="G53" s="1104"/>
      <c r="H53" s="1190"/>
      <c r="I53" s="1104"/>
      <c r="J53" s="1104"/>
    </row>
    <row r="54" spans="2:10" ht="12.75" customHeight="1">
      <c r="D54" s="129" t="s">
        <v>0</v>
      </c>
      <c r="E54" s="129" t="s">
        <v>1</v>
      </c>
      <c r="F54" s="129" t="s">
        <v>2</v>
      </c>
      <c r="G54" s="129" t="s">
        <v>3</v>
      </c>
      <c r="H54" s="129" t="s">
        <v>4</v>
      </c>
      <c r="I54" s="129" t="s">
        <v>5</v>
      </c>
      <c r="J54" s="129" t="s">
        <v>6</v>
      </c>
    </row>
    <row r="55" spans="2:10" ht="13.35" customHeight="1">
      <c r="B55" s="72" t="s">
        <v>14</v>
      </c>
      <c r="C55" s="187" t="s">
        <v>561</v>
      </c>
      <c r="D55" s="158">
        <v>35578869</v>
      </c>
      <c r="E55" s="158">
        <v>588470</v>
      </c>
      <c r="F55" s="158">
        <v>588470</v>
      </c>
      <c r="G55" s="158">
        <v>35578869</v>
      </c>
      <c r="H55" s="158">
        <v>-726105</v>
      </c>
      <c r="I55" s="271"/>
      <c r="J55" s="158">
        <v>0</v>
      </c>
    </row>
    <row r="56" spans="2:10">
      <c r="B56" s="71" t="s">
        <v>15</v>
      </c>
      <c r="C56" s="17" t="s">
        <v>129</v>
      </c>
      <c r="D56" s="160">
        <v>29400005</v>
      </c>
      <c r="E56" s="160">
        <v>502837</v>
      </c>
      <c r="F56" s="160">
        <v>502837</v>
      </c>
      <c r="G56" s="160">
        <v>29400005</v>
      </c>
      <c r="H56" s="160">
        <v>-653593</v>
      </c>
      <c r="I56" s="299"/>
      <c r="J56" s="160">
        <v>0</v>
      </c>
    </row>
    <row r="57" spans="2:10">
      <c r="B57" s="71" t="s">
        <v>16</v>
      </c>
      <c r="C57" s="17" t="s">
        <v>140</v>
      </c>
      <c r="D57" s="160">
        <v>2428773</v>
      </c>
      <c r="E57" s="160">
        <v>27</v>
      </c>
      <c r="F57" s="160">
        <v>27</v>
      </c>
      <c r="G57" s="160">
        <v>2428773</v>
      </c>
      <c r="H57" s="160">
        <v>-2191</v>
      </c>
      <c r="I57" s="299"/>
      <c r="J57" s="160">
        <v>0</v>
      </c>
    </row>
    <row r="58" spans="2:10">
      <c r="B58" s="71" t="s">
        <v>17</v>
      </c>
      <c r="C58" s="17" t="s">
        <v>242</v>
      </c>
      <c r="D58" s="160">
        <v>428027</v>
      </c>
      <c r="E58" s="160">
        <v>84</v>
      </c>
      <c r="F58" s="160">
        <v>84</v>
      </c>
      <c r="G58" s="160">
        <v>428027</v>
      </c>
      <c r="H58" s="160">
        <v>-397</v>
      </c>
      <c r="I58" s="299"/>
      <c r="J58" s="160">
        <v>0</v>
      </c>
    </row>
    <row r="59" spans="2:10">
      <c r="B59" s="71" t="s">
        <v>18</v>
      </c>
      <c r="C59" s="17" t="s">
        <v>250</v>
      </c>
      <c r="D59" s="160">
        <v>383920</v>
      </c>
      <c r="E59" s="160">
        <v>15</v>
      </c>
      <c r="F59" s="160">
        <v>15</v>
      </c>
      <c r="G59" s="160">
        <v>383920</v>
      </c>
      <c r="H59" s="160">
        <v>-216</v>
      </c>
      <c r="I59" s="299"/>
      <c r="J59" s="160">
        <v>0</v>
      </c>
    </row>
    <row r="60" spans="2:10">
      <c r="B60" s="71" t="s">
        <v>19</v>
      </c>
      <c r="C60" s="17" t="s">
        <v>141</v>
      </c>
      <c r="D60" s="160">
        <v>380924</v>
      </c>
      <c r="E60" s="160">
        <v>36</v>
      </c>
      <c r="F60" s="160">
        <v>36</v>
      </c>
      <c r="G60" s="160">
        <v>380924</v>
      </c>
      <c r="H60" s="160">
        <v>-247</v>
      </c>
      <c r="I60" s="299"/>
      <c r="J60" s="160">
        <v>0</v>
      </c>
    </row>
    <row r="61" spans="2:10">
      <c r="B61" s="71" t="s">
        <v>20</v>
      </c>
      <c r="C61" s="17" t="s">
        <v>142</v>
      </c>
      <c r="D61" s="160">
        <v>337514</v>
      </c>
      <c r="E61" s="160">
        <v>134</v>
      </c>
      <c r="F61" s="160">
        <v>134</v>
      </c>
      <c r="G61" s="160">
        <v>337514</v>
      </c>
      <c r="H61" s="160">
        <v>-378</v>
      </c>
      <c r="I61" s="299"/>
      <c r="J61" s="160">
        <v>0</v>
      </c>
    </row>
    <row r="62" spans="2:10">
      <c r="B62" s="71" t="s">
        <v>21</v>
      </c>
      <c r="C62" s="17" t="s">
        <v>136</v>
      </c>
      <c r="D62" s="160">
        <v>335230</v>
      </c>
      <c r="E62" s="160">
        <v>159</v>
      </c>
      <c r="F62" s="160">
        <v>159</v>
      </c>
      <c r="G62" s="160">
        <v>335230</v>
      </c>
      <c r="H62" s="160">
        <v>-1433</v>
      </c>
      <c r="I62" s="299"/>
      <c r="J62" s="160">
        <v>0</v>
      </c>
    </row>
    <row r="63" spans="2:10">
      <c r="B63" s="71" t="s">
        <v>22</v>
      </c>
      <c r="C63" s="17" t="s">
        <v>248</v>
      </c>
      <c r="D63" s="160">
        <v>249150</v>
      </c>
      <c r="E63" s="160">
        <v>168</v>
      </c>
      <c r="F63" s="160">
        <v>168</v>
      </c>
      <c r="G63" s="160">
        <v>249150</v>
      </c>
      <c r="H63" s="160">
        <v>-4657</v>
      </c>
      <c r="I63" s="299"/>
      <c r="J63" s="160">
        <v>0</v>
      </c>
    </row>
    <row r="64" spans="2:10">
      <c r="B64" s="71" t="s">
        <v>23</v>
      </c>
      <c r="C64" s="17" t="s">
        <v>137</v>
      </c>
      <c r="D64" s="160">
        <v>218451</v>
      </c>
      <c r="E64" s="160">
        <v>0</v>
      </c>
      <c r="F64" s="160">
        <v>0</v>
      </c>
      <c r="G64" s="160">
        <v>218451</v>
      </c>
      <c r="H64" s="160">
        <v>-46</v>
      </c>
      <c r="I64" s="299"/>
      <c r="J64" s="160">
        <v>0</v>
      </c>
    </row>
    <row r="65" spans="2:10">
      <c r="B65" s="71">
        <v>11</v>
      </c>
      <c r="C65" s="17" t="s">
        <v>244</v>
      </c>
      <c r="D65" s="160">
        <v>203558</v>
      </c>
      <c r="E65" s="160">
        <v>0</v>
      </c>
      <c r="F65" s="160">
        <v>0</v>
      </c>
      <c r="G65" s="160">
        <v>203558</v>
      </c>
      <c r="H65" s="160">
        <v>-75</v>
      </c>
      <c r="I65" s="299"/>
      <c r="J65" s="160">
        <v>0</v>
      </c>
    </row>
    <row r="66" spans="2:10">
      <c r="B66" s="71">
        <v>12</v>
      </c>
      <c r="C66" s="17" t="s">
        <v>60</v>
      </c>
      <c r="D66" s="160">
        <v>1213317</v>
      </c>
      <c r="E66" s="160">
        <v>85010</v>
      </c>
      <c r="F66" s="160">
        <v>85010</v>
      </c>
      <c r="G66" s="160">
        <v>1213317</v>
      </c>
      <c r="H66" s="160">
        <v>-62872</v>
      </c>
      <c r="I66" s="299"/>
      <c r="J66" s="160">
        <v>0</v>
      </c>
    </row>
    <row r="67" spans="2:10" ht="12.6" customHeight="1">
      <c r="B67" s="72">
        <v>13</v>
      </c>
      <c r="C67" s="187" t="s">
        <v>75</v>
      </c>
      <c r="D67" s="158">
        <v>4900972</v>
      </c>
      <c r="E67" s="158">
        <v>980</v>
      </c>
      <c r="F67" s="158">
        <v>980</v>
      </c>
      <c r="G67" s="271"/>
      <c r="H67" s="271"/>
      <c r="I67" s="158">
        <v>46781</v>
      </c>
      <c r="J67" s="271"/>
    </row>
    <row r="68" spans="2:10">
      <c r="B68" s="71">
        <v>14</v>
      </c>
      <c r="C68" s="17" t="s">
        <v>129</v>
      </c>
      <c r="D68" s="160">
        <v>4831722</v>
      </c>
      <c r="E68" s="160">
        <v>968</v>
      </c>
      <c r="F68" s="160">
        <v>968</v>
      </c>
      <c r="G68" s="299"/>
      <c r="H68" s="299"/>
      <c r="I68" s="160">
        <v>46333</v>
      </c>
      <c r="J68" s="299"/>
    </row>
    <row r="69" spans="2:10">
      <c r="B69" s="71">
        <v>15</v>
      </c>
      <c r="C69" s="17" t="s">
        <v>243</v>
      </c>
      <c r="D69" s="160">
        <v>55040</v>
      </c>
      <c r="E69" s="160">
        <v>5</v>
      </c>
      <c r="F69" s="160">
        <v>5</v>
      </c>
      <c r="G69" s="299"/>
      <c r="H69" s="299"/>
      <c r="I69" s="160">
        <v>386</v>
      </c>
      <c r="J69" s="299"/>
    </row>
    <row r="70" spans="2:10">
      <c r="B70" s="71">
        <v>16</v>
      </c>
      <c r="C70" s="17" t="s">
        <v>143</v>
      </c>
      <c r="D70" s="160">
        <v>4403</v>
      </c>
      <c r="E70" s="160">
        <v>1</v>
      </c>
      <c r="F70" s="160">
        <v>1</v>
      </c>
      <c r="G70" s="299"/>
      <c r="H70" s="299"/>
      <c r="I70" s="160">
        <v>18</v>
      </c>
      <c r="J70" s="271"/>
    </row>
    <row r="71" spans="2:10">
      <c r="B71" s="71">
        <v>17</v>
      </c>
      <c r="C71" s="17" t="s">
        <v>145</v>
      </c>
      <c r="D71" s="160">
        <v>1665</v>
      </c>
      <c r="E71" s="160">
        <v>1</v>
      </c>
      <c r="F71" s="160">
        <v>1</v>
      </c>
      <c r="G71" s="299"/>
      <c r="H71" s="299"/>
      <c r="I71" s="160">
        <v>9</v>
      </c>
      <c r="J71" s="299"/>
    </row>
    <row r="72" spans="2:10" s="14" customFormat="1">
      <c r="B72" s="71">
        <v>18</v>
      </c>
      <c r="C72" s="17" t="s">
        <v>249</v>
      </c>
      <c r="D72" s="160">
        <v>1076</v>
      </c>
      <c r="E72" s="160">
        <v>0</v>
      </c>
      <c r="F72" s="160">
        <v>0</v>
      </c>
      <c r="G72" s="299"/>
      <c r="H72" s="299"/>
      <c r="I72" s="160">
        <v>10</v>
      </c>
      <c r="J72" s="271"/>
    </row>
    <row r="73" spans="2:10">
      <c r="B73" s="71">
        <v>19</v>
      </c>
      <c r="C73" s="17" t="s">
        <v>140</v>
      </c>
      <c r="D73" s="160">
        <v>950</v>
      </c>
      <c r="E73" s="160">
        <v>0</v>
      </c>
      <c r="F73" s="160">
        <v>0</v>
      </c>
      <c r="G73" s="299"/>
      <c r="H73" s="299"/>
      <c r="I73" s="160">
        <v>4</v>
      </c>
      <c r="J73" s="271"/>
    </row>
    <row r="74" spans="2:10">
      <c r="B74" s="71">
        <v>20</v>
      </c>
      <c r="C74" s="17" t="s">
        <v>484</v>
      </c>
      <c r="D74" s="160">
        <v>743</v>
      </c>
      <c r="E74" s="160">
        <v>0</v>
      </c>
      <c r="F74" s="160">
        <v>0</v>
      </c>
      <c r="G74" s="299"/>
      <c r="H74" s="299"/>
      <c r="I74" s="160">
        <v>1</v>
      </c>
      <c r="J74" s="271"/>
    </row>
    <row r="75" spans="2:10">
      <c r="B75" s="71">
        <v>21</v>
      </c>
      <c r="C75" s="17" t="s">
        <v>242</v>
      </c>
      <c r="D75" s="160">
        <v>652</v>
      </c>
      <c r="E75" s="160">
        <v>0</v>
      </c>
      <c r="F75" s="160">
        <v>0</v>
      </c>
      <c r="G75" s="299"/>
      <c r="H75" s="299"/>
      <c r="I75" s="160">
        <v>2</v>
      </c>
      <c r="J75" s="271"/>
    </row>
    <row r="76" spans="2:10">
      <c r="B76" s="71">
        <v>22</v>
      </c>
      <c r="C76" s="17" t="s">
        <v>141</v>
      </c>
      <c r="D76" s="160">
        <v>589</v>
      </c>
      <c r="E76" s="160">
        <v>0</v>
      </c>
      <c r="F76" s="160">
        <v>0</v>
      </c>
      <c r="G76" s="299"/>
      <c r="H76" s="299"/>
      <c r="I76" s="160">
        <v>4</v>
      </c>
      <c r="J76" s="271"/>
    </row>
    <row r="77" spans="2:10" s="14" customFormat="1">
      <c r="B77" s="71">
        <v>23</v>
      </c>
      <c r="C77" s="17" t="s">
        <v>142</v>
      </c>
      <c r="D77" s="160">
        <v>468</v>
      </c>
      <c r="E77" s="160">
        <v>1</v>
      </c>
      <c r="F77" s="160">
        <v>1</v>
      </c>
      <c r="G77" s="299"/>
      <c r="H77" s="299"/>
      <c r="I77" s="160">
        <v>1</v>
      </c>
      <c r="J77" s="271"/>
    </row>
    <row r="78" spans="2:10">
      <c r="B78" s="71">
        <v>24</v>
      </c>
      <c r="C78" s="19" t="s">
        <v>60</v>
      </c>
      <c r="D78" s="160">
        <v>3664</v>
      </c>
      <c r="E78" s="160">
        <v>4</v>
      </c>
      <c r="F78" s="160">
        <v>4</v>
      </c>
      <c r="G78" s="299"/>
      <c r="H78" s="299"/>
      <c r="I78" s="160">
        <v>13</v>
      </c>
      <c r="J78" s="271"/>
    </row>
    <row r="79" spans="2:10">
      <c r="B79" s="71">
        <v>25</v>
      </c>
      <c r="C79" s="72" t="s">
        <v>11</v>
      </c>
      <c r="D79" s="158">
        <v>40479841</v>
      </c>
      <c r="E79" s="158">
        <v>589450</v>
      </c>
      <c r="F79" s="158">
        <v>589450</v>
      </c>
      <c r="G79" s="158">
        <v>35578869</v>
      </c>
      <c r="H79" s="158">
        <v>-726105</v>
      </c>
      <c r="I79" s="158">
        <v>46781</v>
      </c>
      <c r="J79" s="158">
        <v>0</v>
      </c>
    </row>
    <row r="80" spans="2:10">
      <c r="D80" s="69"/>
      <c r="E80" s="69"/>
      <c r="F80" s="69"/>
    </row>
    <row r="81" spans="3:9">
      <c r="D81" s="168">
        <v>0</v>
      </c>
      <c r="E81" s="168">
        <v>0</v>
      </c>
      <c r="F81" s="168"/>
      <c r="G81" s="168"/>
      <c r="H81" s="168">
        <v>0</v>
      </c>
      <c r="I81" s="168"/>
    </row>
    <row r="82" spans="3:9">
      <c r="D82" s="186">
        <v>0</v>
      </c>
      <c r="E82" s="186">
        <v>0</v>
      </c>
      <c r="F82" s="186"/>
      <c r="G82" s="186"/>
      <c r="H82" s="186"/>
      <c r="I82" s="186">
        <v>0</v>
      </c>
    </row>
    <row r="83" spans="3:9">
      <c r="D83" s="69"/>
      <c r="E83" s="69"/>
      <c r="F83" s="69"/>
    </row>
    <row r="84" spans="3:9" ht="14.4">
      <c r="C84" s="1076" t="s">
        <v>1386</v>
      </c>
      <c r="D84" s="586"/>
      <c r="E84" s="587"/>
      <c r="F84" s="587"/>
      <c r="G84" s="586"/>
      <c r="H84" s="586"/>
    </row>
    <row r="85" spans="3:9">
      <c r="C85" s="1184" t="s">
        <v>105</v>
      </c>
      <c r="D85" s="1185"/>
      <c r="E85" s="1075"/>
      <c r="F85" s="1184" t="s">
        <v>1896</v>
      </c>
      <c r="G85" s="1185"/>
      <c r="H85" s="14"/>
    </row>
    <row r="86" spans="3:9" s="30" customFormat="1" ht="48.75" customHeight="1">
      <c r="C86" s="66" t="s">
        <v>1009</v>
      </c>
      <c r="D86" s="66" t="s">
        <v>1008</v>
      </c>
      <c r="F86" s="66" t="s">
        <v>1009</v>
      </c>
      <c r="G86" s="66" t="s">
        <v>1008</v>
      </c>
    </row>
    <row r="87" spans="3:9">
      <c r="C87" s="2" t="s">
        <v>236</v>
      </c>
      <c r="D87" s="2" t="s">
        <v>136</v>
      </c>
      <c r="F87" s="2" t="s">
        <v>236</v>
      </c>
      <c r="G87" s="2" t="s">
        <v>136</v>
      </c>
    </row>
    <row r="88" spans="3:9">
      <c r="C88" s="2" t="s">
        <v>145</v>
      </c>
      <c r="D88" s="2" t="s">
        <v>144</v>
      </c>
      <c r="F88" s="2" t="s">
        <v>145</v>
      </c>
      <c r="G88" s="2" t="s">
        <v>144</v>
      </c>
    </row>
    <row r="89" spans="3:9">
      <c r="C89" s="2" t="s">
        <v>225</v>
      </c>
      <c r="D89" s="2" t="s">
        <v>236</v>
      </c>
      <c r="F89" s="2" t="s">
        <v>225</v>
      </c>
      <c r="G89" s="2" t="s">
        <v>236</v>
      </c>
    </row>
    <row r="90" spans="3:9">
      <c r="C90" s="2" t="s">
        <v>133</v>
      </c>
      <c r="D90" s="2" t="s">
        <v>571</v>
      </c>
      <c r="F90" s="2" t="s">
        <v>133</v>
      </c>
      <c r="G90" s="2" t="s">
        <v>571</v>
      </c>
    </row>
    <row r="91" spans="3:9">
      <c r="C91" s="2" t="s">
        <v>134</v>
      </c>
      <c r="D91" s="2" t="s">
        <v>248</v>
      </c>
      <c r="F91" s="2" t="s">
        <v>134</v>
      </c>
      <c r="G91" s="2" t="s">
        <v>248</v>
      </c>
    </row>
    <row r="92" spans="3:9">
      <c r="C92" s="2" t="s">
        <v>60</v>
      </c>
      <c r="D92" s="2" t="s">
        <v>240</v>
      </c>
      <c r="F92" s="2" t="s">
        <v>60</v>
      </c>
      <c r="G92" s="2" t="s">
        <v>240</v>
      </c>
    </row>
    <row r="93" spans="3:9">
      <c r="C93" s="2" t="s">
        <v>484</v>
      </c>
      <c r="D93" s="2" t="s">
        <v>138</v>
      </c>
      <c r="F93" s="2" t="s">
        <v>484</v>
      </c>
      <c r="G93" s="2" t="s">
        <v>138</v>
      </c>
    </row>
    <row r="94" spans="3:9">
      <c r="C94" s="2" t="s">
        <v>144</v>
      </c>
      <c r="D94" s="2" t="s">
        <v>225</v>
      </c>
      <c r="F94" s="2" t="s">
        <v>144</v>
      </c>
      <c r="G94" s="2" t="s">
        <v>225</v>
      </c>
    </row>
    <row r="95" spans="3:9">
      <c r="C95" s="2" t="s">
        <v>124</v>
      </c>
      <c r="D95" s="2" t="s">
        <v>235</v>
      </c>
      <c r="F95" s="2" t="s">
        <v>124</v>
      </c>
      <c r="G95" s="2" t="s">
        <v>235</v>
      </c>
    </row>
    <row r="96" spans="3:9">
      <c r="C96" s="2" t="s">
        <v>1284</v>
      </c>
      <c r="D96" s="2" t="s">
        <v>251</v>
      </c>
      <c r="F96" s="2" t="s">
        <v>1284</v>
      </c>
      <c r="G96" s="2" t="s">
        <v>251</v>
      </c>
    </row>
    <row r="97" spans="3:7">
      <c r="C97" s="2" t="s">
        <v>243</v>
      </c>
      <c r="D97" s="2" t="s">
        <v>226</v>
      </c>
      <c r="F97" s="2" t="s">
        <v>243</v>
      </c>
      <c r="G97" s="2" t="s">
        <v>226</v>
      </c>
    </row>
    <row r="98" spans="3:7">
      <c r="C98" s="2" t="s">
        <v>234</v>
      </c>
      <c r="D98" s="2" t="s">
        <v>238</v>
      </c>
      <c r="F98" s="2" t="s">
        <v>234</v>
      </c>
      <c r="G98" s="2" t="s">
        <v>238</v>
      </c>
    </row>
    <row r="99" spans="3:7">
      <c r="C99" s="2" t="s">
        <v>143</v>
      </c>
      <c r="D99" s="2" t="s">
        <v>244</v>
      </c>
      <c r="F99" s="2" t="s">
        <v>143</v>
      </c>
      <c r="G99" s="2" t="s">
        <v>244</v>
      </c>
    </row>
    <row r="100" spans="3:7">
      <c r="C100" s="2" t="s">
        <v>245</v>
      </c>
      <c r="D100" s="2" t="s">
        <v>232</v>
      </c>
      <c r="F100" s="2" t="s">
        <v>245</v>
      </c>
      <c r="G100" s="2" t="s">
        <v>232</v>
      </c>
    </row>
    <row r="101" spans="3:7">
      <c r="C101" s="2" t="s">
        <v>247</v>
      </c>
      <c r="D101" s="2" t="s">
        <v>131</v>
      </c>
      <c r="F101" s="2" t="s">
        <v>247</v>
      </c>
      <c r="G101" s="2" t="s">
        <v>131</v>
      </c>
    </row>
    <row r="102" spans="3:7">
      <c r="C102" s="2" t="s">
        <v>571</v>
      </c>
      <c r="D102" s="2" t="s">
        <v>250</v>
      </c>
      <c r="F102" s="2" t="s">
        <v>571</v>
      </c>
      <c r="G102" s="2" t="s">
        <v>250</v>
      </c>
    </row>
    <row r="103" spans="3:7">
      <c r="C103" s="2" t="s">
        <v>251</v>
      </c>
      <c r="D103" s="2" t="s">
        <v>491</v>
      </c>
      <c r="F103" s="2" t="s">
        <v>251</v>
      </c>
      <c r="G103" s="2" t="s">
        <v>491</v>
      </c>
    </row>
    <row r="104" spans="3:7">
      <c r="C104" s="2" t="s">
        <v>130</v>
      </c>
      <c r="D104" s="2" t="s">
        <v>124</v>
      </c>
      <c r="F104" s="2" t="s">
        <v>130</v>
      </c>
      <c r="G104" s="2" t="s">
        <v>124</v>
      </c>
    </row>
    <row r="105" spans="3:7">
      <c r="C105" s="2" t="s">
        <v>138</v>
      </c>
      <c r="D105" s="2" t="s">
        <v>247</v>
      </c>
      <c r="F105" s="2" t="s">
        <v>138</v>
      </c>
      <c r="G105" s="2" t="s">
        <v>247</v>
      </c>
    </row>
    <row r="106" spans="3:7">
      <c r="C106" s="2" t="s">
        <v>249</v>
      </c>
      <c r="D106" s="2" t="s">
        <v>146</v>
      </c>
      <c r="F106" s="2" t="s">
        <v>249</v>
      </c>
      <c r="G106" s="2" t="s">
        <v>146</v>
      </c>
    </row>
    <row r="107" spans="3:7">
      <c r="C107" s="2" t="s">
        <v>491</v>
      </c>
      <c r="D107" s="2" t="s">
        <v>132</v>
      </c>
      <c r="F107" s="2" t="s">
        <v>491</v>
      </c>
      <c r="G107" s="2" t="s">
        <v>132</v>
      </c>
    </row>
    <row r="108" spans="3:7">
      <c r="C108" s="2" t="s">
        <v>235</v>
      </c>
      <c r="D108" s="2" t="s">
        <v>139</v>
      </c>
      <c r="F108" s="2" t="s">
        <v>235</v>
      </c>
      <c r="G108" s="2" t="s">
        <v>139</v>
      </c>
    </row>
    <row r="109" spans="3:7">
      <c r="C109" s="2" t="s">
        <v>126</v>
      </c>
      <c r="D109" s="2" t="s">
        <v>233</v>
      </c>
      <c r="F109" s="2" t="s">
        <v>126</v>
      </c>
      <c r="G109" s="2" t="s">
        <v>233</v>
      </c>
    </row>
    <row r="110" spans="3:7">
      <c r="C110" s="2" t="s">
        <v>139</v>
      </c>
      <c r="D110" s="2" t="s">
        <v>252</v>
      </c>
      <c r="F110" s="2" t="s">
        <v>139</v>
      </c>
      <c r="G110" s="2" t="s">
        <v>252</v>
      </c>
    </row>
    <row r="111" spans="3:7">
      <c r="C111" s="2" t="s">
        <v>127</v>
      </c>
      <c r="D111" s="2" t="s">
        <v>237</v>
      </c>
      <c r="F111" s="2" t="s">
        <v>127</v>
      </c>
      <c r="G111" s="2" t="s">
        <v>237</v>
      </c>
    </row>
    <row r="112" spans="3:7">
      <c r="C112" s="2" t="s">
        <v>252</v>
      </c>
      <c r="D112" s="2" t="s">
        <v>229</v>
      </c>
      <c r="F112" s="2" t="s">
        <v>252</v>
      </c>
      <c r="G112" s="2" t="s">
        <v>229</v>
      </c>
    </row>
    <row r="113" spans="3:7">
      <c r="C113" s="2" t="s">
        <v>241</v>
      </c>
      <c r="D113" s="2" t="s">
        <v>134</v>
      </c>
      <c r="F113" s="2" t="s">
        <v>241</v>
      </c>
      <c r="G113" s="2" t="s">
        <v>134</v>
      </c>
    </row>
    <row r="114" spans="3:7">
      <c r="C114" s="2" t="s">
        <v>253</v>
      </c>
      <c r="D114" s="2" t="s">
        <v>135</v>
      </c>
      <c r="F114" s="2" t="s">
        <v>253</v>
      </c>
      <c r="G114" s="2" t="s">
        <v>135</v>
      </c>
    </row>
    <row r="115" spans="3:7">
      <c r="C115" s="2" t="s">
        <v>240</v>
      </c>
      <c r="D115" s="2" t="s">
        <v>127</v>
      </c>
      <c r="F115" s="2" t="s">
        <v>240</v>
      </c>
      <c r="G115" s="2" t="s">
        <v>127</v>
      </c>
    </row>
    <row r="116" spans="3:7">
      <c r="C116" s="2" t="s">
        <v>128</v>
      </c>
      <c r="D116" s="2" t="s">
        <v>574</v>
      </c>
      <c r="F116" s="2" t="s">
        <v>128</v>
      </c>
      <c r="G116" s="2" t="s">
        <v>574</v>
      </c>
    </row>
    <row r="117" spans="3:7">
      <c r="C117" s="2" t="s">
        <v>228</v>
      </c>
      <c r="D117" s="2" t="s">
        <v>645</v>
      </c>
      <c r="F117" s="2" t="s">
        <v>228</v>
      </c>
      <c r="G117" s="2" t="s">
        <v>645</v>
      </c>
    </row>
    <row r="118" spans="3:7">
      <c r="C118" s="2" t="s">
        <v>573</v>
      </c>
      <c r="D118" s="2" t="s">
        <v>126</v>
      </c>
      <c r="F118" s="2" t="s">
        <v>573</v>
      </c>
      <c r="G118" s="2" t="s">
        <v>126</v>
      </c>
    </row>
    <row r="119" spans="3:7">
      <c r="C119" s="2" t="s">
        <v>226</v>
      </c>
      <c r="D119" s="2" t="s">
        <v>133</v>
      </c>
      <c r="F119" s="2" t="s">
        <v>226</v>
      </c>
      <c r="G119" s="2" t="s">
        <v>133</v>
      </c>
    </row>
    <row r="120" spans="3:7">
      <c r="C120" s="2" t="s">
        <v>132</v>
      </c>
      <c r="D120" s="2" t="s">
        <v>123</v>
      </c>
      <c r="F120" s="2" t="s">
        <v>132</v>
      </c>
      <c r="G120" s="2" t="s">
        <v>123</v>
      </c>
    </row>
    <row r="121" spans="3:7">
      <c r="C121" s="2" t="s">
        <v>238</v>
      </c>
      <c r="D121" s="2" t="s">
        <v>128</v>
      </c>
      <c r="F121" s="2" t="s">
        <v>238</v>
      </c>
      <c r="G121" s="2" t="s">
        <v>128</v>
      </c>
    </row>
    <row r="122" spans="3:7">
      <c r="C122" s="2" t="s">
        <v>135</v>
      </c>
      <c r="D122" s="2" t="s">
        <v>586</v>
      </c>
      <c r="F122" s="2" t="s">
        <v>135</v>
      </c>
      <c r="G122" s="2" t="s">
        <v>586</v>
      </c>
    </row>
    <row r="123" spans="3:7">
      <c r="C123" s="2" t="s">
        <v>1415</v>
      </c>
      <c r="D123" s="2" t="s">
        <v>227</v>
      </c>
      <c r="F123" s="2" t="s">
        <v>1415</v>
      </c>
      <c r="G123" s="2" t="s">
        <v>227</v>
      </c>
    </row>
    <row r="124" spans="3:7">
      <c r="C124" s="2" t="s">
        <v>586</v>
      </c>
      <c r="D124" s="2" t="s">
        <v>644</v>
      </c>
      <c r="F124" s="2" t="s">
        <v>586</v>
      </c>
      <c r="G124" s="2" t="s">
        <v>644</v>
      </c>
    </row>
    <row r="125" spans="3:7">
      <c r="C125" s="2" t="s">
        <v>229</v>
      </c>
      <c r="D125" s="2" t="s">
        <v>130</v>
      </c>
      <c r="F125" s="2" t="s">
        <v>229</v>
      </c>
      <c r="G125" s="2" t="s">
        <v>130</v>
      </c>
    </row>
    <row r="126" spans="3:7">
      <c r="C126" s="2" t="s">
        <v>572</v>
      </c>
      <c r="D126" s="2" t="s">
        <v>137</v>
      </c>
      <c r="F126" s="2" t="s">
        <v>572</v>
      </c>
      <c r="G126" s="2" t="s">
        <v>137</v>
      </c>
    </row>
    <row r="127" spans="3:7">
      <c r="C127" s="2" t="s">
        <v>233</v>
      </c>
      <c r="D127" s="2" t="s">
        <v>245</v>
      </c>
      <c r="F127" s="2" t="s">
        <v>233</v>
      </c>
      <c r="G127" s="2" t="s">
        <v>245</v>
      </c>
    </row>
    <row r="128" spans="3:7">
      <c r="C128" s="2" t="s">
        <v>577</v>
      </c>
      <c r="D128" s="2" t="s">
        <v>576</v>
      </c>
      <c r="F128" s="2" t="s">
        <v>577</v>
      </c>
      <c r="G128" s="2" t="s">
        <v>576</v>
      </c>
    </row>
    <row r="129" spans="3:7">
      <c r="C129" s="2" t="s">
        <v>584</v>
      </c>
      <c r="D129" s="2" t="s">
        <v>234</v>
      </c>
      <c r="F129" s="2" t="s">
        <v>584</v>
      </c>
      <c r="G129" s="2" t="s">
        <v>234</v>
      </c>
    </row>
    <row r="130" spans="3:7">
      <c r="C130" s="2" t="s">
        <v>1572</v>
      </c>
      <c r="D130" s="2" t="s">
        <v>246</v>
      </c>
      <c r="F130" s="2" t="s">
        <v>1572</v>
      </c>
      <c r="G130" s="2" t="s">
        <v>246</v>
      </c>
    </row>
    <row r="131" spans="3:7">
      <c r="C131" s="2" t="s">
        <v>237</v>
      </c>
      <c r="D131" s="2" t="s">
        <v>230</v>
      </c>
      <c r="F131" s="2" t="s">
        <v>237</v>
      </c>
      <c r="G131" s="2" t="s">
        <v>230</v>
      </c>
    </row>
    <row r="132" spans="3:7">
      <c r="C132" s="2" t="s">
        <v>644</v>
      </c>
      <c r="D132" s="2" t="s">
        <v>241</v>
      </c>
      <c r="F132" s="2" t="s">
        <v>644</v>
      </c>
      <c r="G132" s="2" t="s">
        <v>241</v>
      </c>
    </row>
    <row r="133" spans="3:7">
      <c r="C133" s="2" t="s">
        <v>246</v>
      </c>
      <c r="D133" s="2" t="s">
        <v>1418</v>
      </c>
      <c r="F133" s="2" t="s">
        <v>246</v>
      </c>
      <c r="G133" s="2" t="s">
        <v>1418</v>
      </c>
    </row>
    <row r="134" spans="3:7">
      <c r="C134" s="2" t="s">
        <v>230</v>
      </c>
      <c r="D134" s="2" t="s">
        <v>538</v>
      </c>
      <c r="F134" s="2" t="s">
        <v>230</v>
      </c>
      <c r="G134" s="2" t="s">
        <v>538</v>
      </c>
    </row>
    <row r="135" spans="3:7">
      <c r="C135" s="2" t="s">
        <v>1419</v>
      </c>
      <c r="D135" s="2" t="s">
        <v>575</v>
      </c>
      <c r="F135" s="2" t="s">
        <v>1419</v>
      </c>
      <c r="G135" s="2" t="s">
        <v>575</v>
      </c>
    </row>
    <row r="136" spans="3:7">
      <c r="C136" s="2" t="s">
        <v>232</v>
      </c>
      <c r="D136" s="2" t="s">
        <v>646</v>
      </c>
      <c r="F136" s="2" t="s">
        <v>232</v>
      </c>
      <c r="G136" s="2" t="s">
        <v>646</v>
      </c>
    </row>
    <row r="137" spans="3:7">
      <c r="C137" s="2" t="s">
        <v>125</v>
      </c>
      <c r="D137" s="2" t="s">
        <v>1421</v>
      </c>
      <c r="F137" s="2" t="s">
        <v>125</v>
      </c>
      <c r="G137" s="2" t="s">
        <v>1421</v>
      </c>
    </row>
    <row r="138" spans="3:7">
      <c r="C138" s="2" t="s">
        <v>537</v>
      </c>
      <c r="D138" s="2" t="s">
        <v>253</v>
      </c>
      <c r="F138" s="2" t="s">
        <v>537</v>
      </c>
      <c r="G138" s="2" t="s">
        <v>253</v>
      </c>
    </row>
    <row r="139" spans="3:7">
      <c r="C139" s="2" t="s">
        <v>123</v>
      </c>
      <c r="D139" s="2" t="s">
        <v>643</v>
      </c>
      <c r="F139" s="2" t="s">
        <v>123</v>
      </c>
      <c r="G139" s="2" t="s">
        <v>643</v>
      </c>
    </row>
    <row r="140" spans="3:7">
      <c r="C140" s="2" t="s">
        <v>575</v>
      </c>
      <c r="D140" s="2" t="s">
        <v>1420</v>
      </c>
      <c r="F140" s="2" t="s">
        <v>575</v>
      </c>
      <c r="G140" s="2" t="s">
        <v>1420</v>
      </c>
    </row>
    <row r="141" spans="3:7">
      <c r="C141" s="2" t="s">
        <v>227</v>
      </c>
      <c r="D141" s="2" t="s">
        <v>1282</v>
      </c>
      <c r="F141" s="2" t="s">
        <v>227</v>
      </c>
      <c r="G141" s="2" t="s">
        <v>1282</v>
      </c>
    </row>
    <row r="142" spans="3:7">
      <c r="C142" s="2" t="s">
        <v>585</v>
      </c>
      <c r="D142" s="2" t="s">
        <v>1283</v>
      </c>
      <c r="F142" s="2" t="s">
        <v>585</v>
      </c>
      <c r="G142" s="2" t="s">
        <v>1283</v>
      </c>
    </row>
    <row r="143" spans="3:7">
      <c r="C143" s="2" t="s">
        <v>239</v>
      </c>
      <c r="D143" s="2" t="s">
        <v>577</v>
      </c>
      <c r="F143" s="2" t="s">
        <v>239</v>
      </c>
      <c r="G143" s="2" t="s">
        <v>577</v>
      </c>
    </row>
    <row r="144" spans="3:7">
      <c r="C144" s="2" t="s">
        <v>538</v>
      </c>
      <c r="D144" s="2" t="s">
        <v>578</v>
      </c>
      <c r="F144" s="2" t="s">
        <v>538</v>
      </c>
      <c r="G144" s="2" t="s">
        <v>578</v>
      </c>
    </row>
    <row r="145" spans="3:7">
      <c r="C145" s="2" t="s">
        <v>1416</v>
      </c>
      <c r="D145" s="2" t="s">
        <v>572</v>
      </c>
      <c r="F145" s="2" t="s">
        <v>1416</v>
      </c>
      <c r="G145" s="2" t="s">
        <v>572</v>
      </c>
    </row>
    <row r="146" spans="3:7">
      <c r="C146" s="2" t="s">
        <v>1506</v>
      </c>
      <c r="F146" s="2" t="s">
        <v>1506</v>
      </c>
    </row>
    <row r="147" spans="3:7">
      <c r="C147" s="2" t="s">
        <v>643</v>
      </c>
      <c r="F147" s="2" t="s">
        <v>643</v>
      </c>
    </row>
    <row r="148" spans="3:7">
      <c r="C148" s="2" t="s">
        <v>146</v>
      </c>
      <c r="F148" s="2" t="s">
        <v>146</v>
      </c>
    </row>
    <row r="149" spans="3:7">
      <c r="C149" s="2" t="s">
        <v>646</v>
      </c>
      <c r="F149" s="2" t="s">
        <v>646</v>
      </c>
    </row>
    <row r="150" spans="3:7">
      <c r="C150" s="2" t="s">
        <v>1283</v>
      </c>
      <c r="F150" s="2" t="s">
        <v>1283</v>
      </c>
    </row>
    <row r="151" spans="3:7">
      <c r="C151" s="2" t="s">
        <v>579</v>
      </c>
      <c r="F151" s="2" t="s">
        <v>579</v>
      </c>
    </row>
    <row r="152" spans="3:7">
      <c r="C152" s="2" t="s">
        <v>131</v>
      </c>
      <c r="F152" s="2" t="s">
        <v>131</v>
      </c>
    </row>
    <row r="153" spans="3:7">
      <c r="C153" s="2" t="s">
        <v>1285</v>
      </c>
      <c r="F153" s="2" t="s">
        <v>1285</v>
      </c>
    </row>
    <row r="154" spans="3:7">
      <c r="C154" s="2" t="s">
        <v>647</v>
      </c>
      <c r="F154" s="2" t="s">
        <v>647</v>
      </c>
    </row>
    <row r="155" spans="3:7">
      <c r="C155" s="2" t="s">
        <v>1508</v>
      </c>
      <c r="F155" s="2" t="s">
        <v>1508</v>
      </c>
    </row>
    <row r="156" spans="3:7">
      <c r="C156" s="2" t="s">
        <v>1282</v>
      </c>
      <c r="F156" s="2" t="s">
        <v>1282</v>
      </c>
    </row>
    <row r="157" spans="3:7">
      <c r="C157" s="2" t="s">
        <v>1420</v>
      </c>
      <c r="F157" s="2" t="s">
        <v>1420</v>
      </c>
    </row>
    <row r="158" spans="3:7">
      <c r="C158" s="2" t="s">
        <v>1417</v>
      </c>
      <c r="F158" s="2" t="s">
        <v>1417</v>
      </c>
    </row>
    <row r="159" spans="3:7">
      <c r="C159" s="2" t="s">
        <v>1507</v>
      </c>
      <c r="F159" s="2" t="s">
        <v>1507</v>
      </c>
    </row>
    <row r="160" spans="3:7">
      <c r="C160" s="2" t="s">
        <v>648</v>
      </c>
      <c r="F160" s="2" t="s">
        <v>648</v>
      </c>
    </row>
    <row r="161" spans="3:7">
      <c r="C161" s="2" t="s">
        <v>576</v>
      </c>
      <c r="F161" s="2" t="s">
        <v>576</v>
      </c>
    </row>
    <row r="162" spans="3:7">
      <c r="C162" s="2" t="s">
        <v>645</v>
      </c>
      <c r="F162" s="2" t="s">
        <v>645</v>
      </c>
    </row>
    <row r="163" spans="3:7">
      <c r="C163" s="2" t="s">
        <v>1418</v>
      </c>
      <c r="F163" s="2" t="s">
        <v>1418</v>
      </c>
    </row>
    <row r="164" spans="3:7">
      <c r="C164" s="2" t="s">
        <v>1573</v>
      </c>
      <c r="F164" s="2" t="s">
        <v>1573</v>
      </c>
    </row>
    <row r="165" spans="3:7">
      <c r="C165" s="2" t="s">
        <v>1509</v>
      </c>
      <c r="F165" s="2" t="s">
        <v>1509</v>
      </c>
    </row>
    <row r="166" spans="3:7">
      <c r="C166" s="2" t="s">
        <v>1421</v>
      </c>
      <c r="F166" s="2" t="s">
        <v>1421</v>
      </c>
    </row>
    <row r="167" spans="3:7">
      <c r="C167" s="2" t="s">
        <v>578</v>
      </c>
      <c r="F167" s="2" t="s">
        <v>578</v>
      </c>
    </row>
    <row r="168" spans="3:7">
      <c r="C168" s="2" t="s">
        <v>231</v>
      </c>
      <c r="F168" s="2" t="s">
        <v>231</v>
      </c>
    </row>
    <row r="169" spans="3:7">
      <c r="C169" s="2" t="s">
        <v>254</v>
      </c>
      <c r="F169" s="2" t="s">
        <v>254</v>
      </c>
    </row>
    <row r="173" spans="3:7">
      <c r="C173" s="185"/>
      <c r="D173" s="185"/>
      <c r="E173" s="185"/>
      <c r="F173" s="185"/>
    </row>
    <row r="174" spans="3:7">
      <c r="C174" s="185"/>
      <c r="D174" s="185"/>
      <c r="E174" s="185"/>
      <c r="F174" s="185"/>
      <c r="G174" s="185"/>
    </row>
    <row r="175" spans="3:7">
      <c r="C175" s="185"/>
      <c r="D175" s="185"/>
      <c r="E175" s="185"/>
      <c r="F175" s="185"/>
      <c r="G175" s="185"/>
    </row>
    <row r="176" spans="3:7">
      <c r="C176" s="185"/>
      <c r="D176" s="185"/>
      <c r="E176" s="185"/>
      <c r="F176" s="185"/>
      <c r="G176" s="185"/>
    </row>
    <row r="177" spans="3:7">
      <c r="C177" s="185"/>
      <c r="D177" s="185"/>
      <c r="E177" s="185"/>
      <c r="F177" s="185"/>
      <c r="G177" s="185"/>
    </row>
    <row r="178" spans="3:7">
      <c r="C178" s="185"/>
      <c r="D178" s="185"/>
      <c r="E178" s="185"/>
      <c r="F178" s="185"/>
      <c r="G178" s="185"/>
    </row>
    <row r="179" spans="3:7">
      <c r="C179" s="185"/>
      <c r="D179" s="185"/>
      <c r="E179" s="185"/>
      <c r="F179" s="185"/>
      <c r="G179" s="185"/>
    </row>
    <row r="180" spans="3:7">
      <c r="C180" s="185"/>
      <c r="D180" s="185"/>
      <c r="E180" s="185"/>
      <c r="F180" s="185"/>
      <c r="G180" s="185"/>
    </row>
    <row r="181" spans="3:7">
      <c r="C181" s="185"/>
      <c r="D181" s="185"/>
      <c r="E181" s="185"/>
      <c r="F181" s="185"/>
      <c r="G181" s="185"/>
    </row>
    <row r="182" spans="3:7">
      <c r="C182" s="185"/>
      <c r="D182" s="185"/>
      <c r="E182" s="185"/>
      <c r="F182" s="185"/>
      <c r="G182" s="185"/>
    </row>
    <row r="183" spans="3:7">
      <c r="C183" s="185"/>
      <c r="D183" s="185"/>
      <c r="E183" s="185"/>
      <c r="F183" s="185"/>
      <c r="G183" s="185"/>
    </row>
    <row r="184" spans="3:7">
      <c r="C184" s="185"/>
      <c r="D184" s="185"/>
      <c r="E184" s="185"/>
      <c r="F184" s="185"/>
      <c r="G184" s="185"/>
    </row>
    <row r="185" spans="3:7">
      <c r="C185" s="185"/>
      <c r="D185" s="185"/>
      <c r="E185" s="185"/>
      <c r="F185" s="185"/>
      <c r="G185" s="185"/>
    </row>
    <row r="186" spans="3:7">
      <c r="C186" s="185"/>
      <c r="D186" s="185"/>
      <c r="E186" s="185"/>
      <c r="F186" s="185"/>
      <c r="G186" s="185"/>
    </row>
    <row r="187" spans="3:7">
      <c r="C187" s="185"/>
      <c r="D187" s="185"/>
      <c r="E187" s="185"/>
      <c r="F187" s="185"/>
      <c r="G187" s="185"/>
    </row>
    <row r="188" spans="3:7">
      <c r="C188" s="185"/>
      <c r="D188" s="185"/>
      <c r="E188" s="185"/>
      <c r="F188" s="185"/>
      <c r="G188" s="185"/>
    </row>
    <row r="189" spans="3:7">
      <c r="C189" s="185"/>
      <c r="D189" s="185"/>
      <c r="E189" s="185"/>
      <c r="F189" s="185"/>
      <c r="G189" s="185"/>
    </row>
    <row r="190" spans="3:7">
      <c r="C190" s="185"/>
      <c r="D190" s="185"/>
      <c r="E190" s="185"/>
      <c r="F190" s="185"/>
      <c r="G190" s="185"/>
    </row>
    <row r="191" spans="3:7">
      <c r="C191" s="185"/>
      <c r="D191" s="185"/>
      <c r="E191" s="185"/>
      <c r="F191" s="185"/>
      <c r="G191" s="185"/>
    </row>
    <row r="192" spans="3:7">
      <c r="C192" s="185"/>
      <c r="D192" s="185"/>
      <c r="E192" s="185"/>
      <c r="F192" s="185"/>
      <c r="G192" s="185"/>
    </row>
    <row r="193" spans="3:7">
      <c r="C193" s="185"/>
      <c r="D193" s="185"/>
      <c r="E193" s="185"/>
      <c r="F193" s="185"/>
      <c r="G193" s="185"/>
    </row>
  </sheetData>
  <customSheetViews>
    <customSheetView guid="{3FCB7B24-049F-4685-83CB-5231093E0117}" showPageBreaks="1" topLeftCell="A40">
      <selection activeCell="G65" sqref="G65"/>
      <pageMargins left="0.7" right="0.7" top="0.75" bottom="0.75" header="0.3" footer="0.3"/>
      <pageSetup paperSize="9" orientation="portrait" r:id="rId1"/>
    </customSheetView>
    <customSheetView guid="{D5AFDB55-6EC9-4AD2-95B0-6C58A379EC11}" topLeftCell="A13">
      <selection activeCell="A56" sqref="A56:XFD56"/>
      <pageMargins left="0.7" right="0.7" top="0.75" bottom="0.75" header="0.3" footer="0.3"/>
      <pageSetup paperSize="9" orientation="portrait" r:id="rId2"/>
    </customSheetView>
    <customSheetView guid="{D7875729-B080-4603-81BD-7F736B7DD30E}" topLeftCell="A40">
      <selection activeCell="G65" sqref="G65"/>
      <pageMargins left="0.7" right="0.7" top="0.75" bottom="0.75" header="0.3" footer="0.3"/>
      <pageSetup paperSize="9" orientation="portrait" r:id="rId3"/>
    </customSheetView>
    <customSheetView guid="{2F76D395-57F9-4A31-A998-38329A50B4E8}" topLeftCell="H124">
      <selection activeCell="U92" sqref="U92:U154"/>
      <pageMargins left="0.7" right="0.7" top="0.75" bottom="0.75" header="0.3" footer="0.3"/>
      <pageSetup paperSize="9" orientation="portrait" r:id="rId4"/>
    </customSheetView>
    <customSheetView guid="{5DDDA852-2807-4645-BC75-EBD4EF3323A7}">
      <selection activeCell="F26" sqref="F26"/>
      <pageMargins left="0.7" right="0.7" top="0.75" bottom="0.75" header="0.3" footer="0.3"/>
      <pageSetup paperSize="9" orientation="portrait" r:id="rId5"/>
    </customSheetView>
    <customSheetView guid="{697182B0-1BEF-4A85-93A0-596802852AF2}" showAutoFilter="1" topLeftCell="A44">
      <selection activeCell="I210" sqref="I59:L210"/>
      <pageMargins left="0.7" right="0.7" top="0.75" bottom="0.75" header="0.3" footer="0.3"/>
      <pageSetup paperSize="9" orientation="portrait" r:id="rId6"/>
      <autoFilter ref="B55:J84" xr:uid="{84790EC8-E0CE-4C92-A7C8-2A3D41B8803A}">
        <filterColumn colId="7" showButton="0"/>
      </autoFilter>
    </customSheetView>
    <customSheetView guid="{08462586-B7E0-434D-B6F4-B2B21EAA5D46}" topLeftCell="A13">
      <selection activeCell="A56" sqref="A56:XFD56"/>
      <pageMargins left="0.7" right="0.7" top="0.75" bottom="0.75" header="0.3" footer="0.3"/>
      <pageSetup paperSize="9" orientation="portrait" r:id="rId7"/>
    </customSheetView>
    <customSheetView guid="{21329C76-F86B-400D-B8F5-F75B383E5B14}" topLeftCell="A13">
      <selection activeCell="A56" sqref="A56:XFD56"/>
      <pageMargins left="0.7" right="0.7" top="0.75" bottom="0.75" header="0.3" footer="0.3"/>
      <pageSetup paperSize="9" orientation="portrait" r:id="rId8"/>
    </customSheetView>
    <customSheetView guid="{CFC92B1C-D4F2-414F-8F12-92F529035B08}" topLeftCell="A56">
      <selection activeCell="G23" sqref="G23"/>
      <pageMargins left="0.7" right="0.7" top="0.75" bottom="0.75" header="0.3" footer="0.3"/>
      <pageSetup paperSize="9" orientation="portrait" r:id="rId9"/>
    </customSheetView>
    <customSheetView guid="{19310327-E3BC-450F-B607-58068103BB53}" topLeftCell="A13">
      <selection activeCell="A56" sqref="A56:XFD56"/>
      <pageMargins left="0.7" right="0.7" top="0.75" bottom="0.75" header="0.3" footer="0.3"/>
      <pageSetup paperSize="9" orientation="portrait" r:id="rId10"/>
    </customSheetView>
    <customSheetView guid="{D3393B8E-C3CB-4E3A-976E-E4CD065299F0}">
      <selection activeCell="M35" sqref="M14:V35"/>
      <pageMargins left="0.7" right="0.7" top="0.75" bottom="0.75" header="0.3" footer="0.3"/>
    </customSheetView>
    <customSheetView guid="{8FA5FDE5-6098-400B-9E19-77564D1D7EE8}" topLeftCell="A54">
      <selection activeCell="L59" sqref="L59"/>
      <pageMargins left="0.7" right="0.7" top="0.75" bottom="0.75" header="0.3" footer="0.3"/>
      <pageSetup paperSize="9" orientation="portrait" r:id="rId11"/>
    </customSheetView>
    <customSheetView guid="{0B9AA238-A559-44CB-8EC2-529DA28A3F7B}" topLeftCell="H124">
      <selection activeCell="U92" sqref="U92:U154"/>
      <pageMargins left="0.7" right="0.7" top="0.75" bottom="0.75" header="0.3" footer="0.3"/>
      <pageSetup paperSize="9" orientation="portrait" r:id="rId12"/>
    </customSheetView>
    <customSheetView guid="{37D20B4B-3220-4613-A3F1-1C4C1CF14C1F}" topLeftCell="A39">
      <selection activeCell="G23" sqref="G23"/>
      <pageMargins left="0.7" right="0.7" top="0.75" bottom="0.75" header="0.3" footer="0.3"/>
      <pageSetup paperSize="9" orientation="portrait" r:id="rId13"/>
    </customSheetView>
    <customSheetView guid="{DB462ED3-28DC-47D7-98F7-CED01F66E2C7}" topLeftCell="A55">
      <selection activeCell="H62" sqref="H62"/>
      <pageMargins left="0.7" right="0.7" top="0.75" bottom="0.75" header="0.3" footer="0.3"/>
      <pageSetup paperSize="9" orientation="portrait" r:id="rId14"/>
    </customSheetView>
    <customSheetView guid="{10DA2791-762D-4555-9FFF-E41154ADFE31}" topLeftCell="A55">
      <selection activeCell="H62" sqref="H62"/>
      <pageMargins left="0.7" right="0.7" top="0.75" bottom="0.75" header="0.3" footer="0.3"/>
      <pageSetup paperSize="9" orientation="portrait" r:id="rId15"/>
    </customSheetView>
    <customSheetView guid="{BE68C6EB-1B64-4B3E-8DDC-CA26F318E610}" topLeftCell="A89">
      <selection activeCell="D4" sqref="D4"/>
      <pageMargins left="0.7" right="0.7" top="0.75" bottom="0.75" header="0.3" footer="0.3"/>
      <pageSetup paperSize="9" orientation="portrait" r:id="rId16"/>
    </customSheetView>
    <customSheetView guid="{5AF40965-2356-4A48-B6FA-CB814CA4D7B2}" showAutoFilter="1">
      <selection activeCell="G22" sqref="G22"/>
      <pageMargins left="0.7" right="0.7" top="0.75" bottom="0.75" header="0.3" footer="0.3"/>
      <pageSetup paperSize="9" orientation="portrait" r:id="rId17"/>
      <autoFilter ref="B55:J84" xr:uid="{1FD82762-55FB-46DC-8E61-C6DB029C540E}">
        <filterColumn colId="7" showButton="0"/>
      </autoFilter>
    </customSheetView>
    <customSheetView guid="{59094C18-3CB5-482F-AA6A-9C313A318EBB}" topLeftCell="A13">
      <selection activeCell="C25" sqref="C25"/>
      <pageMargins left="0.7" right="0.7" top="0.75" bottom="0.75" header="0.3" footer="0.3"/>
      <pageSetup paperSize="9" orientation="portrait" r:id="rId18"/>
    </customSheetView>
    <customSheetView guid="{FD092655-EBEC-4730-9895-1567D9B70D5F}" topLeftCell="A64">
      <selection activeCell="R85" sqref="R85:R147"/>
      <pageMargins left="0.7" right="0.7" top="0.75" bottom="0.75" header="0.3" footer="0.3"/>
      <pageSetup paperSize="9" orientation="portrait" r:id="rId19"/>
    </customSheetView>
    <customSheetView guid="{7CA1DEE6-746E-4947-9BED-24AAED6E8B57}" topLeftCell="B46">
      <selection activeCell="B82" sqref="B82"/>
      <pageMargins left="0.7" right="0.7" top="0.75" bottom="0.75" header="0.3" footer="0.3"/>
      <pageSetup paperSize="9" orientation="portrait" r:id="rId20"/>
    </customSheetView>
    <customSheetView guid="{70E7FFDC-983F-46F7-B68F-0BE0A8C942E0}" topLeftCell="A36">
      <selection activeCell="K60" sqref="K60"/>
      <pageMargins left="0.7" right="0.7" top="0.75" bottom="0.75" header="0.3" footer="0.3"/>
      <pageSetup paperSize="9" orientation="portrait" r:id="rId21"/>
    </customSheetView>
    <customSheetView guid="{F536E858-E5B2-4B36-88FC-BE776803F921}">
      <selection activeCell="O15" sqref="A15:P18"/>
      <pageMargins left="0.7" right="0.7" top="0.75" bottom="0.75" header="0.3" footer="0.3"/>
    </customSheetView>
    <customSheetView guid="{0780CBEB-AF66-401E-9AFD-5F77700585BC}">
      <selection activeCell="C16" sqref="C16"/>
      <pageMargins left="0.7" right="0.7" top="0.75" bottom="0.75" header="0.3" footer="0.3"/>
    </customSheetView>
    <customSheetView guid="{F0048D33-26BA-4893-8BCC-88CEF82FEBB6}" topLeftCell="A10">
      <selection activeCell="O39" sqref="O39"/>
      <pageMargins left="0.7" right="0.7" top="0.75" bottom="0.75" header="0.3" footer="0.3"/>
    </customSheetView>
    <customSheetView guid="{8A1326BD-F0AB-414F-9F91-C2BB94CC9C17}" topLeftCell="A15">
      <selection activeCell="K41" sqref="K41"/>
      <pageMargins left="0.7" right="0.7" top="0.75" bottom="0.75" header="0.3" footer="0.3"/>
    </customSheetView>
    <customSheetView guid="{FB7DEBE1-1047-4BE4-82FD-4BCA0CA8DD58}" topLeftCell="A4">
      <selection activeCell="A14" sqref="A14:I35"/>
      <pageMargins left="0.7" right="0.7" top="0.75" bottom="0.75" header="0.3" footer="0.3"/>
    </customSheetView>
    <customSheetView guid="{B3153F5C-CAD5-4C41-96F3-3BC56052414C}" topLeftCell="J42">
      <selection activeCell="M43" sqref="M43:U64"/>
      <pageMargins left="0.7" right="0.7" top="0.75" bottom="0.75" header="0.3" footer="0.3"/>
    </customSheetView>
    <customSheetView guid="{A7B3A108-9CF6-4687-9321-110D304B17B9}" topLeftCell="A4">
      <selection activeCell="H24" sqref="H24"/>
      <pageMargins left="0.7" right="0.7" top="0.75" bottom="0.75" header="0.3" footer="0.3"/>
    </customSheetView>
    <customSheetView guid="{D2C72E70-F766-4D56-9E10-3C91A63BB7F3}" topLeftCell="A13">
      <selection activeCell="B53" sqref="B53"/>
      <pageMargins left="0.7" right="0.7" top="0.75" bottom="0.75" header="0.3" footer="0.3"/>
      <pageSetup paperSize="9" orientation="portrait" r:id="rId22"/>
    </customSheetView>
    <customSheetView guid="{7CCD1884-1631-4809-8751-AE0939C32419}">
      <selection activeCell="F26" sqref="F26"/>
      <pageMargins left="0.7" right="0.7" top="0.75" bottom="0.75" header="0.3" footer="0.3"/>
    </customSheetView>
    <customSheetView guid="{931AA63B-6827-4BF4-8E25-ED232A88A09C}">
      <selection activeCell="F22" sqref="F22"/>
      <pageMargins left="0.7" right="0.7" top="0.75" bottom="0.75" header="0.3" footer="0.3"/>
      <pageSetup paperSize="9" orientation="portrait" r:id="rId23"/>
    </customSheetView>
    <customSheetView guid="{CA1DE4BE-C006-4405-B064-304EE6CCACF1}" topLeftCell="A13">
      <selection activeCell="A56" sqref="A56:XFD56"/>
      <pageMargins left="0.7" right="0.7" top="0.75" bottom="0.75" header="0.3" footer="0.3"/>
      <pageSetup paperSize="9" orientation="portrait" r:id="rId24"/>
    </customSheetView>
    <customSheetView guid="{51337751-BEAF-43F3-8CC9-400B99E751E8}" topLeftCell="B38">
      <selection activeCell="L63" sqref="L63"/>
      <pageMargins left="0.7" right="0.7" top="0.75" bottom="0.75" header="0.3" footer="0.3"/>
      <pageSetup paperSize="9" orientation="portrait" r:id="rId25"/>
    </customSheetView>
    <customSheetView guid="{F277ACEF-9FF8-431F-8537-DE60B790AA4F}">
      <selection activeCell="G23" sqref="G23"/>
      <pageMargins left="0.7" right="0.7" top="0.75" bottom="0.75" header="0.3" footer="0.3"/>
    </customSheetView>
    <customSheetView guid="{517C47E4-CB49-455E-BC80-175B09C4753D}">
      <selection activeCell="F26" sqref="F26"/>
      <pageMargins left="0.7" right="0.7" top="0.75" bottom="0.75" header="0.3" footer="0.3"/>
      <pageSetup paperSize="9" orientation="portrait" r:id="rId26"/>
    </customSheetView>
    <customSheetView guid="{158937B5-B45C-4722-BE34-B5B4D085C079}" topLeftCell="A54">
      <selection activeCell="L59" sqref="L59"/>
      <pageMargins left="0.7" right="0.7" top="0.75" bottom="0.75" header="0.3" footer="0.3"/>
      <pageSetup paperSize="9" orientation="portrait" r:id="rId27"/>
    </customSheetView>
    <customSheetView guid="{ED218C36-7217-4047-BB0E-77F9C99BD534}" topLeftCell="A13">
      <selection activeCell="A56" sqref="A56:XFD56"/>
      <pageMargins left="0.7" right="0.7" top="0.75" bottom="0.75" header="0.3" footer="0.3"/>
      <pageSetup paperSize="9" orientation="portrait" r:id="rId28"/>
    </customSheetView>
    <customSheetView guid="{C83D4249-7B44-432A-B7FB-A6ACA6880240}" topLeftCell="A89">
      <selection activeCell="D4" sqref="D4"/>
      <pageMargins left="0.7" right="0.7" top="0.75" bottom="0.75" header="0.3" footer="0.3"/>
      <pageSetup paperSize="9" orientation="portrait" r:id="rId29"/>
    </customSheetView>
    <customSheetView guid="{E331DF3E-CA70-4D3D-884C-EE3579437A03}" topLeftCell="H124">
      <selection activeCell="U92" sqref="U92:U154"/>
      <pageMargins left="0.7" right="0.7" top="0.75" bottom="0.75" header="0.3" footer="0.3"/>
      <pageSetup paperSize="9" orientation="portrait" r:id="rId30"/>
    </customSheetView>
    <customSheetView guid="{D37F8A47-E42F-4741-BE8D-5D961F7BB394}" topLeftCell="A89">
      <selection activeCell="D4" sqref="D4"/>
      <pageMargins left="0.7" right="0.7" top="0.75" bottom="0.75" header="0.3" footer="0.3"/>
      <pageSetup paperSize="9" orientation="portrait" r:id="rId31"/>
    </customSheetView>
    <customSheetView guid="{8CD49FA1-C4FE-4F6A-AE1C-E31C292C96A9}">
      <selection activeCell="F26" sqref="F26"/>
      <pageMargins left="0.7" right="0.7" top="0.75" bottom="0.75" header="0.3" footer="0.3"/>
      <pageSetup paperSize="9" orientation="portrait" r:id="rId32"/>
    </customSheetView>
    <customSheetView guid="{BB337934-72B5-4261-9EB4-9C42ECF52CD8}" topLeftCell="K27">
      <selection activeCell="N53" sqref="N53"/>
      <pageMargins left="0.7" right="0.7" top="0.75" bottom="0.75" header="0.3" footer="0.3"/>
      <pageSetup paperSize="9" orientation="portrait" r:id="rId33"/>
    </customSheetView>
    <customSheetView guid="{3AD1D9CC-D162-4119-AFCC-0AF9105FB248}">
      <selection activeCell="D68" sqref="D68"/>
      <pageMargins left="0.7" right="0.7" top="0.75" bottom="0.75" header="0.3" footer="0.3"/>
    </customSheetView>
  </customSheetViews>
  <mergeCells count="16">
    <mergeCell ref="C85:D85"/>
    <mergeCell ref="F85:G85"/>
    <mergeCell ref="I13:J13"/>
    <mergeCell ref="I50:J50"/>
    <mergeCell ref="D51:G51"/>
    <mergeCell ref="J14:J16"/>
    <mergeCell ref="I14:I16"/>
    <mergeCell ref="H14:H16"/>
    <mergeCell ref="D14:G14"/>
    <mergeCell ref="E15:F15"/>
    <mergeCell ref="G15:G16"/>
    <mergeCell ref="H51:H53"/>
    <mergeCell ref="I51:I53"/>
    <mergeCell ref="J51:J53"/>
    <mergeCell ref="E52:F52"/>
    <mergeCell ref="G52:G53"/>
  </mergeCells>
  <pageMargins left="0.7" right="0.7" top="0.75" bottom="0.75" header="0.3" footer="0.3"/>
  <pageSetup paperSize="9" orientation="portrait" r:id="rId34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25">
    <tabColor rgb="FF92D050"/>
  </sheetPr>
  <dimension ref="A1:K69"/>
  <sheetViews>
    <sheetView workbookViewId="0">
      <selection activeCell="B38" sqref="B38"/>
    </sheetView>
  </sheetViews>
  <sheetFormatPr defaultColWidth="9.109375" defaultRowHeight="12"/>
  <cols>
    <col min="1" max="1" width="24.88671875" style="1" bestFit="1" customWidth="1"/>
    <col min="2" max="2" width="2.88671875" style="1" customWidth="1"/>
    <col min="3" max="3" width="51.44140625" style="11" customWidth="1"/>
    <col min="4" max="4" width="10" style="13" customWidth="1"/>
    <col min="5" max="5" width="10.5546875" style="13" customWidth="1"/>
    <col min="6" max="6" width="10.44140625" style="13" customWidth="1"/>
    <col min="7" max="7" width="10.88671875" style="13" customWidth="1"/>
    <col min="8" max="8" width="9.5546875" style="13" customWidth="1"/>
    <col min="9" max="9" width="11.44140625" style="13" customWidth="1"/>
    <col min="10" max="16384" width="9.109375" style="1"/>
  </cols>
  <sheetData>
    <row r="1" spans="1:9" ht="13.2">
      <c r="A1" s="576" t="str">
        <f>HYPERLINK("#INDEX!A2","към началната страница")</f>
        <v>към началната страница</v>
      </c>
      <c r="C1" s="13"/>
      <c r="I1" s="1"/>
    </row>
    <row r="2" spans="1:9" ht="16.5" customHeight="1">
      <c r="A2" s="576" t="str">
        <f>HYPERLINK("#INDEX!A2","back to index page")</f>
        <v>back to index page</v>
      </c>
      <c r="B2" s="184"/>
      <c r="C2" s="13"/>
      <c r="I2" s="1"/>
    </row>
    <row r="3" spans="1:9">
      <c r="C3" s="1"/>
      <c r="D3" s="1"/>
      <c r="E3" s="1"/>
      <c r="F3" s="1"/>
      <c r="G3" s="1"/>
      <c r="H3" s="1"/>
      <c r="I3" s="1"/>
    </row>
    <row r="4" spans="1:9">
      <c r="C4" s="1"/>
      <c r="D4" s="1"/>
      <c r="E4" s="1"/>
      <c r="F4" s="1"/>
      <c r="G4" s="1"/>
      <c r="H4" s="1"/>
      <c r="I4" s="1"/>
    </row>
    <row r="5" spans="1:9">
      <c r="C5" s="1"/>
      <c r="D5" s="1"/>
      <c r="E5" s="1"/>
      <c r="F5" s="1"/>
      <c r="G5" s="1"/>
      <c r="H5" s="1"/>
      <c r="I5" s="1"/>
    </row>
    <row r="6" spans="1:9">
      <c r="C6" s="1"/>
      <c r="D6" s="1"/>
      <c r="E6" s="1"/>
      <c r="F6" s="1"/>
      <c r="G6" s="1"/>
      <c r="H6" s="1"/>
      <c r="I6" s="1"/>
    </row>
    <row r="7" spans="1:9">
      <c r="C7" s="1"/>
      <c r="D7" s="1"/>
      <c r="E7" s="1"/>
      <c r="F7" s="1"/>
      <c r="G7" s="1"/>
      <c r="H7" s="1"/>
      <c r="I7" s="1"/>
    </row>
    <row r="8" spans="1:9">
      <c r="C8" s="1"/>
      <c r="D8" s="1"/>
      <c r="E8" s="1"/>
      <c r="F8" s="1"/>
      <c r="G8" s="1"/>
      <c r="H8" s="1"/>
      <c r="I8" s="1"/>
    </row>
    <row r="9" spans="1:9">
      <c r="B9" s="470" t="s">
        <v>257</v>
      </c>
      <c r="C9" s="470"/>
      <c r="E9" s="1"/>
      <c r="F9" s="1"/>
      <c r="G9" s="1"/>
      <c r="H9" s="1"/>
      <c r="I9" s="1"/>
    </row>
    <row r="10" spans="1:9" ht="12.6" customHeight="1"/>
    <row r="11" spans="1:9" s="408" customFormat="1">
      <c r="B11" s="472" t="s">
        <v>1038</v>
      </c>
      <c r="C11" s="515"/>
      <c r="D11" s="485"/>
      <c r="E11" s="485"/>
      <c r="F11" s="485"/>
      <c r="G11" s="485"/>
      <c r="H11" s="485"/>
      <c r="I11" s="485"/>
    </row>
    <row r="13" spans="1:9" ht="12.75" customHeight="1">
      <c r="H13" s="1127" t="s">
        <v>118</v>
      </c>
      <c r="I13" s="1126"/>
    </row>
    <row r="14" spans="1:9" ht="36" customHeight="1">
      <c r="D14" s="1186" t="s">
        <v>553</v>
      </c>
      <c r="E14" s="1187"/>
      <c r="F14" s="1187"/>
      <c r="G14" s="1188"/>
      <c r="H14" s="1193" t="s">
        <v>552</v>
      </c>
      <c r="I14" s="1119" t="s">
        <v>557</v>
      </c>
    </row>
    <row r="15" spans="1:9" ht="36" customHeight="1">
      <c r="D15" s="610"/>
      <c r="E15" s="1186" t="s">
        <v>554</v>
      </c>
      <c r="F15" s="1188"/>
      <c r="G15" s="1119" t="s">
        <v>556</v>
      </c>
      <c r="H15" s="1194"/>
      <c r="I15" s="1129"/>
    </row>
    <row r="16" spans="1:9" ht="24" customHeight="1">
      <c r="B16" s="31"/>
      <c r="C16" s="32"/>
      <c r="D16" s="611"/>
      <c r="E16" s="551"/>
      <c r="F16" s="612" t="s">
        <v>555</v>
      </c>
      <c r="G16" s="1104"/>
      <c r="H16" s="1195"/>
      <c r="I16" s="1104"/>
    </row>
    <row r="17" spans="2:9">
      <c r="B17" s="245"/>
      <c r="C17" s="246"/>
      <c r="D17" s="556" t="s">
        <v>0</v>
      </c>
      <c r="E17" s="266" t="s">
        <v>1</v>
      </c>
      <c r="F17" s="557" t="s">
        <v>2</v>
      </c>
      <c r="G17" s="557" t="s">
        <v>3</v>
      </c>
      <c r="H17" s="531" t="s">
        <v>4</v>
      </c>
      <c r="I17" s="531" t="s">
        <v>5</v>
      </c>
    </row>
    <row r="18" spans="2:9">
      <c r="B18" s="46" t="s">
        <v>222</v>
      </c>
      <c r="C18" s="23" t="s">
        <v>61</v>
      </c>
      <c r="D18" s="1077">
        <v>252671</v>
      </c>
      <c r="E18" s="1077">
        <v>6500</v>
      </c>
      <c r="F18" s="1077">
        <v>6500</v>
      </c>
      <c r="G18" s="1077">
        <v>252671</v>
      </c>
      <c r="H18" s="1077">
        <v>-9833</v>
      </c>
      <c r="I18" s="1078">
        <v>0</v>
      </c>
    </row>
    <row r="19" spans="2:9">
      <c r="B19" s="46" t="s">
        <v>223</v>
      </c>
      <c r="C19" s="23" t="s">
        <v>62</v>
      </c>
      <c r="D19" s="1077">
        <v>48943</v>
      </c>
      <c r="E19" s="1077">
        <v>13</v>
      </c>
      <c r="F19" s="1077">
        <v>13</v>
      </c>
      <c r="G19" s="1077">
        <v>48943</v>
      </c>
      <c r="H19" s="1077">
        <v>-342</v>
      </c>
      <c r="I19" s="1078">
        <v>0</v>
      </c>
    </row>
    <row r="20" spans="2:9">
      <c r="B20" s="46" t="s">
        <v>224</v>
      </c>
      <c r="C20" s="23" t="s">
        <v>567</v>
      </c>
      <c r="D20" s="1077">
        <v>1736554</v>
      </c>
      <c r="E20" s="1077">
        <v>13342</v>
      </c>
      <c r="F20" s="1077">
        <v>13342</v>
      </c>
      <c r="G20" s="1077">
        <v>1736554</v>
      </c>
      <c r="H20" s="1077">
        <v>-45375</v>
      </c>
      <c r="I20" s="1078">
        <v>0</v>
      </c>
    </row>
    <row r="21" spans="2:9" ht="24">
      <c r="B21" s="46" t="s">
        <v>452</v>
      </c>
      <c r="C21" s="23" t="s">
        <v>71</v>
      </c>
      <c r="D21" s="1077">
        <v>1738945</v>
      </c>
      <c r="E21" s="1077">
        <v>1</v>
      </c>
      <c r="F21" s="1077">
        <v>1</v>
      </c>
      <c r="G21" s="1077">
        <v>1738945</v>
      </c>
      <c r="H21" s="1077">
        <v>-37293</v>
      </c>
      <c r="I21" s="1078">
        <v>0</v>
      </c>
    </row>
    <row r="22" spans="2:9">
      <c r="B22" s="46" t="s">
        <v>851</v>
      </c>
      <c r="C22" s="23" t="s">
        <v>1643</v>
      </c>
      <c r="D22" s="1077">
        <v>27780</v>
      </c>
      <c r="E22" s="1077">
        <v>634</v>
      </c>
      <c r="F22" s="1077">
        <v>634</v>
      </c>
      <c r="G22" s="1077">
        <v>27780</v>
      </c>
      <c r="H22" s="1077">
        <v>-870</v>
      </c>
      <c r="I22" s="1078">
        <v>0</v>
      </c>
    </row>
    <row r="23" spans="2:9">
      <c r="B23" s="46" t="s">
        <v>453</v>
      </c>
      <c r="C23" s="23" t="s">
        <v>64</v>
      </c>
      <c r="D23" s="1077">
        <v>579148</v>
      </c>
      <c r="E23" s="1077">
        <v>3618</v>
      </c>
      <c r="F23" s="1077">
        <v>3618</v>
      </c>
      <c r="G23" s="1077">
        <v>579148</v>
      </c>
      <c r="H23" s="1077">
        <v>-14918</v>
      </c>
      <c r="I23" s="1078">
        <v>0</v>
      </c>
    </row>
    <row r="24" spans="2:9">
      <c r="B24" s="46" t="s">
        <v>472</v>
      </c>
      <c r="C24" s="23" t="s">
        <v>562</v>
      </c>
      <c r="D24" s="1077">
        <v>1304728</v>
      </c>
      <c r="E24" s="1077">
        <v>25829</v>
      </c>
      <c r="F24" s="1077">
        <v>25829</v>
      </c>
      <c r="G24" s="1077">
        <v>1304728</v>
      </c>
      <c r="H24" s="1077">
        <v>-40327</v>
      </c>
      <c r="I24" s="1078">
        <v>0</v>
      </c>
    </row>
    <row r="25" spans="2:9">
      <c r="B25" s="46" t="s">
        <v>473</v>
      </c>
      <c r="C25" s="23" t="s">
        <v>563</v>
      </c>
      <c r="D25" s="1077">
        <v>276626</v>
      </c>
      <c r="E25" s="1077">
        <v>5832</v>
      </c>
      <c r="F25" s="1077">
        <v>5832</v>
      </c>
      <c r="G25" s="1077">
        <v>276626</v>
      </c>
      <c r="H25" s="1077">
        <v>-7069</v>
      </c>
      <c r="I25" s="1078">
        <v>0</v>
      </c>
    </row>
    <row r="26" spans="2:9">
      <c r="B26" s="46" t="s">
        <v>454</v>
      </c>
      <c r="C26" s="23" t="s">
        <v>65</v>
      </c>
      <c r="D26" s="1077">
        <v>244179</v>
      </c>
      <c r="E26" s="1077">
        <v>2074</v>
      </c>
      <c r="F26" s="1077">
        <v>2074</v>
      </c>
      <c r="G26" s="1077">
        <v>244179</v>
      </c>
      <c r="H26" s="1077">
        <v>-22446</v>
      </c>
      <c r="I26" s="1078">
        <v>0</v>
      </c>
    </row>
    <row r="27" spans="2:9">
      <c r="B27" s="46" t="s">
        <v>474</v>
      </c>
      <c r="C27" s="23" t="s">
        <v>66</v>
      </c>
      <c r="D27" s="1077">
        <v>123361</v>
      </c>
      <c r="E27" s="1077">
        <v>989</v>
      </c>
      <c r="F27" s="1077">
        <v>989</v>
      </c>
      <c r="G27" s="1077">
        <v>123361</v>
      </c>
      <c r="H27" s="1077">
        <v>-2394</v>
      </c>
      <c r="I27" s="1078">
        <v>0</v>
      </c>
    </row>
    <row r="28" spans="2:9">
      <c r="B28" s="46" t="s">
        <v>475</v>
      </c>
      <c r="C28" s="23" t="s">
        <v>564</v>
      </c>
      <c r="D28" s="1077">
        <v>0</v>
      </c>
      <c r="E28" s="1077">
        <v>0</v>
      </c>
      <c r="F28" s="1077">
        <v>0</v>
      </c>
      <c r="G28" s="1077">
        <v>0</v>
      </c>
      <c r="H28" s="1077">
        <v>0</v>
      </c>
      <c r="I28" s="1078">
        <v>0</v>
      </c>
    </row>
    <row r="29" spans="2:9">
      <c r="B29" s="46" t="s">
        <v>455</v>
      </c>
      <c r="C29" s="23" t="s">
        <v>67</v>
      </c>
      <c r="D29" s="1077">
        <v>818791</v>
      </c>
      <c r="E29" s="1077">
        <v>254</v>
      </c>
      <c r="F29" s="1077">
        <v>254</v>
      </c>
      <c r="G29" s="1077">
        <v>818791</v>
      </c>
      <c r="H29" s="1077">
        <v>-19169</v>
      </c>
      <c r="I29" s="1078">
        <v>0</v>
      </c>
    </row>
    <row r="30" spans="2:9">
      <c r="B30" s="46" t="s">
        <v>456</v>
      </c>
      <c r="C30" s="23" t="s">
        <v>68</v>
      </c>
      <c r="D30" s="1077">
        <v>216940</v>
      </c>
      <c r="E30" s="1077">
        <v>465</v>
      </c>
      <c r="F30" s="1077">
        <v>465</v>
      </c>
      <c r="G30" s="1077">
        <v>216940</v>
      </c>
      <c r="H30" s="1077">
        <v>-1979</v>
      </c>
      <c r="I30" s="1078">
        <v>0</v>
      </c>
    </row>
    <row r="31" spans="2:9">
      <c r="B31" s="46" t="s">
        <v>860</v>
      </c>
      <c r="C31" s="23" t="s">
        <v>69</v>
      </c>
      <c r="D31" s="1077">
        <v>46787</v>
      </c>
      <c r="E31" s="1077">
        <v>303</v>
      </c>
      <c r="F31" s="1077">
        <v>303</v>
      </c>
      <c r="G31" s="1077">
        <v>46787</v>
      </c>
      <c r="H31" s="1077">
        <v>-694</v>
      </c>
      <c r="I31" s="1078">
        <v>0</v>
      </c>
    </row>
    <row r="32" spans="2:9">
      <c r="B32" s="46" t="s">
        <v>457</v>
      </c>
      <c r="C32" s="23" t="s">
        <v>147</v>
      </c>
      <c r="D32" s="1077">
        <v>0</v>
      </c>
      <c r="E32" s="1077">
        <v>0</v>
      </c>
      <c r="F32" s="1077">
        <v>0</v>
      </c>
      <c r="G32" s="1077">
        <v>0</v>
      </c>
      <c r="H32" s="1077">
        <v>0</v>
      </c>
      <c r="I32" s="1078">
        <v>0</v>
      </c>
    </row>
    <row r="33" spans="2:11" ht="12.75" customHeight="1">
      <c r="B33" s="46" t="s">
        <v>458</v>
      </c>
      <c r="C33" s="23" t="s">
        <v>70</v>
      </c>
      <c r="D33" s="1077">
        <v>4049</v>
      </c>
      <c r="E33" s="1077">
        <v>0</v>
      </c>
      <c r="F33" s="1077">
        <v>0</v>
      </c>
      <c r="G33" s="1077">
        <v>4049</v>
      </c>
      <c r="H33" s="1077">
        <v>-33</v>
      </c>
      <c r="I33" s="1078">
        <v>0</v>
      </c>
    </row>
    <row r="34" spans="2:11">
      <c r="B34" s="46" t="s">
        <v>862</v>
      </c>
      <c r="C34" s="23" t="s">
        <v>565</v>
      </c>
      <c r="D34" s="1077">
        <v>31598</v>
      </c>
      <c r="E34" s="1077">
        <v>194</v>
      </c>
      <c r="F34" s="1077">
        <v>194</v>
      </c>
      <c r="G34" s="1077">
        <v>31598</v>
      </c>
      <c r="H34" s="1077">
        <v>-367</v>
      </c>
      <c r="I34" s="1078">
        <v>0</v>
      </c>
    </row>
    <row r="35" spans="2:11">
      <c r="B35" s="46" t="s">
        <v>863</v>
      </c>
      <c r="C35" s="23" t="s">
        <v>566</v>
      </c>
      <c r="D35" s="1077">
        <v>4590</v>
      </c>
      <c r="E35" s="1077">
        <v>602</v>
      </c>
      <c r="F35" s="1077">
        <v>602</v>
      </c>
      <c r="G35" s="1077">
        <v>4590</v>
      </c>
      <c r="H35" s="1077">
        <v>-386</v>
      </c>
      <c r="I35" s="1078">
        <v>0</v>
      </c>
    </row>
    <row r="36" spans="2:11">
      <c r="B36" s="46" t="s">
        <v>864</v>
      </c>
      <c r="C36" s="23" t="s">
        <v>466</v>
      </c>
      <c r="D36" s="1077">
        <v>5420</v>
      </c>
      <c r="E36" s="1077">
        <v>57</v>
      </c>
      <c r="F36" s="1077">
        <v>57</v>
      </c>
      <c r="G36" s="1077">
        <v>5420</v>
      </c>
      <c r="H36" s="1077">
        <v>-112</v>
      </c>
      <c r="I36" s="1078">
        <v>0</v>
      </c>
    </row>
    <row r="37" spans="2:11" s="14" customFormat="1" ht="11.4">
      <c r="B37" s="21" t="s">
        <v>865</v>
      </c>
      <c r="C37" s="61" t="s">
        <v>11</v>
      </c>
      <c r="D37" s="1079">
        <v>7461110</v>
      </c>
      <c r="E37" s="1079">
        <v>60707</v>
      </c>
      <c r="F37" s="1079">
        <v>60707</v>
      </c>
      <c r="G37" s="1079">
        <v>7461110</v>
      </c>
      <c r="H37" s="1079">
        <v>-203607</v>
      </c>
      <c r="I37" s="1080">
        <v>0</v>
      </c>
    </row>
    <row r="38" spans="2:11">
      <c r="D38" s="11"/>
      <c r="E38" s="11"/>
      <c r="F38" s="11"/>
      <c r="G38" s="11"/>
      <c r="H38" s="11"/>
      <c r="I38" s="11"/>
      <c r="J38" s="11"/>
      <c r="K38" s="11"/>
    </row>
    <row r="39" spans="2:11">
      <c r="D39" s="11"/>
      <c r="E39" s="11"/>
      <c r="F39" s="11"/>
      <c r="G39" s="11"/>
      <c r="H39" s="11"/>
      <c r="I39" s="11"/>
      <c r="J39" s="11"/>
      <c r="K39" s="11"/>
    </row>
    <row r="40" spans="2:11">
      <c r="D40" s="11"/>
      <c r="E40" s="11"/>
      <c r="F40" s="11"/>
      <c r="G40" s="11"/>
      <c r="H40" s="11"/>
      <c r="I40" s="11"/>
      <c r="J40" s="11"/>
      <c r="K40" s="11"/>
    </row>
    <row r="41" spans="2:11">
      <c r="B41" s="470" t="s">
        <v>264</v>
      </c>
      <c r="C41" s="470"/>
      <c r="D41" s="1"/>
      <c r="E41" s="1"/>
      <c r="F41" s="1"/>
      <c r="G41" s="1"/>
      <c r="H41" s="1"/>
      <c r="I41" s="1"/>
    </row>
    <row r="42" spans="2:11" ht="12.6" customHeight="1"/>
    <row r="43" spans="2:11" s="408" customFormat="1">
      <c r="B43" s="472" t="s">
        <v>1038</v>
      </c>
      <c r="C43" s="515"/>
      <c r="D43" s="485"/>
      <c r="E43" s="485"/>
      <c r="F43" s="485"/>
      <c r="G43" s="485"/>
      <c r="H43" s="485"/>
      <c r="I43" s="485"/>
    </row>
    <row r="45" spans="2:11" ht="12.75" customHeight="1">
      <c r="H45" s="1127" t="s">
        <v>118</v>
      </c>
      <c r="I45" s="1127"/>
    </row>
    <row r="46" spans="2:11" ht="36" customHeight="1">
      <c r="D46" s="1186" t="s">
        <v>553</v>
      </c>
      <c r="E46" s="1187"/>
      <c r="F46" s="1187"/>
      <c r="G46" s="1188"/>
      <c r="H46" s="1193" t="s">
        <v>552</v>
      </c>
      <c r="I46" s="1119" t="s">
        <v>557</v>
      </c>
    </row>
    <row r="47" spans="2:11" ht="36" customHeight="1">
      <c r="D47" s="610"/>
      <c r="E47" s="1186" t="s">
        <v>554</v>
      </c>
      <c r="F47" s="1188"/>
      <c r="G47" s="1119" t="s">
        <v>556</v>
      </c>
      <c r="H47" s="1194"/>
      <c r="I47" s="1129"/>
    </row>
    <row r="48" spans="2:11" ht="34.200000000000003">
      <c r="B48" s="31"/>
      <c r="C48" s="32"/>
      <c r="D48" s="611"/>
      <c r="E48" s="551"/>
      <c r="F48" s="612" t="s">
        <v>555</v>
      </c>
      <c r="G48" s="1104"/>
      <c r="H48" s="1195"/>
      <c r="I48" s="1104"/>
    </row>
    <row r="49" spans="2:9">
      <c r="B49" s="245"/>
      <c r="C49" s="246"/>
      <c r="D49" s="556" t="s">
        <v>0</v>
      </c>
      <c r="E49" s="266" t="s">
        <v>1</v>
      </c>
      <c r="F49" s="557" t="s">
        <v>2</v>
      </c>
      <c r="G49" s="557" t="s">
        <v>3</v>
      </c>
      <c r="H49" s="531" t="s">
        <v>4</v>
      </c>
      <c r="I49" s="531" t="s">
        <v>5</v>
      </c>
    </row>
    <row r="50" spans="2:9">
      <c r="B50" s="46" t="s">
        <v>222</v>
      </c>
      <c r="C50" s="23" t="s">
        <v>61</v>
      </c>
      <c r="D50" s="1077">
        <v>375804</v>
      </c>
      <c r="E50" s="1077">
        <v>15533</v>
      </c>
      <c r="F50" s="1077">
        <v>15533</v>
      </c>
      <c r="G50" s="1077">
        <v>375804</v>
      </c>
      <c r="H50" s="1077">
        <v>-14861</v>
      </c>
      <c r="I50" s="1078">
        <v>0</v>
      </c>
    </row>
    <row r="51" spans="2:9">
      <c r="B51" s="46" t="s">
        <v>223</v>
      </c>
      <c r="C51" s="23" t="s">
        <v>62</v>
      </c>
      <c r="D51" s="1077">
        <v>65372</v>
      </c>
      <c r="E51" s="1077">
        <v>668</v>
      </c>
      <c r="F51" s="1077">
        <v>668</v>
      </c>
      <c r="G51" s="1077">
        <v>65372</v>
      </c>
      <c r="H51" s="1077">
        <v>-630</v>
      </c>
      <c r="I51" s="1078">
        <v>0</v>
      </c>
    </row>
    <row r="52" spans="2:9">
      <c r="B52" s="46" t="s">
        <v>224</v>
      </c>
      <c r="C52" s="23" t="s">
        <v>63</v>
      </c>
      <c r="D52" s="1077">
        <v>1891456</v>
      </c>
      <c r="E52" s="1077">
        <v>16420</v>
      </c>
      <c r="F52" s="1077">
        <v>16420</v>
      </c>
      <c r="G52" s="1077">
        <v>1891456</v>
      </c>
      <c r="H52" s="1077">
        <v>-47836</v>
      </c>
      <c r="I52" s="1078">
        <v>0</v>
      </c>
    </row>
    <row r="53" spans="2:9" ht="24">
      <c r="B53" s="46" t="s">
        <v>452</v>
      </c>
      <c r="C53" s="23" t="s">
        <v>71</v>
      </c>
      <c r="D53" s="1077">
        <v>1742360</v>
      </c>
      <c r="E53" s="1077">
        <v>61</v>
      </c>
      <c r="F53" s="1077">
        <v>61</v>
      </c>
      <c r="G53" s="1077">
        <v>1742360</v>
      </c>
      <c r="H53" s="1077">
        <v>-37387</v>
      </c>
      <c r="I53" s="1078">
        <v>0</v>
      </c>
    </row>
    <row r="54" spans="2:9">
      <c r="B54" s="46" t="s">
        <v>851</v>
      </c>
      <c r="C54" s="23" t="s">
        <v>1643</v>
      </c>
      <c r="D54" s="1077">
        <v>34603</v>
      </c>
      <c r="E54" s="1077">
        <v>643</v>
      </c>
      <c r="F54" s="1077">
        <v>643</v>
      </c>
      <c r="G54" s="1077">
        <v>34603</v>
      </c>
      <c r="H54" s="1077">
        <v>-919</v>
      </c>
      <c r="I54" s="1078">
        <v>0</v>
      </c>
    </row>
    <row r="55" spans="2:9">
      <c r="B55" s="46" t="s">
        <v>453</v>
      </c>
      <c r="C55" s="23" t="s">
        <v>64</v>
      </c>
      <c r="D55" s="1077">
        <v>773693</v>
      </c>
      <c r="E55" s="1077">
        <v>6844</v>
      </c>
      <c r="F55" s="1077">
        <v>6844</v>
      </c>
      <c r="G55" s="1077">
        <v>773693</v>
      </c>
      <c r="H55" s="1077">
        <v>-18280</v>
      </c>
      <c r="I55" s="1078">
        <v>0</v>
      </c>
    </row>
    <row r="56" spans="2:9">
      <c r="B56" s="46" t="s">
        <v>472</v>
      </c>
      <c r="C56" s="23" t="s">
        <v>562</v>
      </c>
      <c r="D56" s="1077">
        <v>1619908</v>
      </c>
      <c r="E56" s="1077">
        <v>31852</v>
      </c>
      <c r="F56" s="1077">
        <v>31852</v>
      </c>
      <c r="G56" s="1077">
        <v>1619908</v>
      </c>
      <c r="H56" s="1077">
        <v>-46038</v>
      </c>
      <c r="I56" s="1078">
        <v>0</v>
      </c>
    </row>
    <row r="57" spans="2:9">
      <c r="B57" s="46" t="s">
        <v>473</v>
      </c>
      <c r="C57" s="23" t="s">
        <v>563</v>
      </c>
      <c r="D57" s="1077">
        <v>692894</v>
      </c>
      <c r="E57" s="1077">
        <v>35467</v>
      </c>
      <c r="F57" s="1077">
        <v>35467</v>
      </c>
      <c r="G57" s="1077">
        <v>692894</v>
      </c>
      <c r="H57" s="1077">
        <v>-21180</v>
      </c>
      <c r="I57" s="1078">
        <v>0</v>
      </c>
    </row>
    <row r="58" spans="2:9">
      <c r="B58" s="46" t="s">
        <v>454</v>
      </c>
      <c r="C58" s="23" t="s">
        <v>65</v>
      </c>
      <c r="D58" s="1077">
        <v>261022</v>
      </c>
      <c r="E58" s="1077">
        <v>2580</v>
      </c>
      <c r="F58" s="1077">
        <v>2580</v>
      </c>
      <c r="G58" s="1077">
        <v>261022</v>
      </c>
      <c r="H58" s="1077">
        <v>-22760</v>
      </c>
      <c r="I58" s="1078">
        <v>0</v>
      </c>
    </row>
    <row r="59" spans="2:9">
      <c r="B59" s="46" t="s">
        <v>474</v>
      </c>
      <c r="C59" s="23" t="s">
        <v>66</v>
      </c>
      <c r="D59" s="1077">
        <v>134686</v>
      </c>
      <c r="E59" s="1077">
        <v>1037</v>
      </c>
      <c r="F59" s="1077">
        <v>1037</v>
      </c>
      <c r="G59" s="1077">
        <v>134686</v>
      </c>
      <c r="H59" s="1077">
        <v>-2537</v>
      </c>
      <c r="I59" s="1078">
        <v>0</v>
      </c>
    </row>
    <row r="60" spans="2:9">
      <c r="B60" s="46" t="s">
        <v>475</v>
      </c>
      <c r="C60" s="23" t="s">
        <v>564</v>
      </c>
      <c r="D60" s="1077">
        <v>1060</v>
      </c>
      <c r="E60" s="1077">
        <v>0</v>
      </c>
      <c r="F60" s="1077">
        <v>0</v>
      </c>
      <c r="G60" s="1077">
        <v>1060</v>
      </c>
      <c r="H60" s="1077">
        <v>-6</v>
      </c>
      <c r="I60" s="1078">
        <v>0</v>
      </c>
    </row>
    <row r="61" spans="2:9">
      <c r="B61" s="46" t="s">
        <v>455</v>
      </c>
      <c r="C61" s="23" t="s">
        <v>67</v>
      </c>
      <c r="D61" s="1077">
        <v>848652</v>
      </c>
      <c r="E61" s="1077">
        <v>421</v>
      </c>
      <c r="F61" s="1077">
        <v>421</v>
      </c>
      <c r="G61" s="1077">
        <v>848652</v>
      </c>
      <c r="H61" s="1077">
        <v>-19439</v>
      </c>
      <c r="I61" s="1078">
        <v>0</v>
      </c>
    </row>
    <row r="62" spans="2:9">
      <c r="B62" s="46" t="s">
        <v>456</v>
      </c>
      <c r="C62" s="23" t="s">
        <v>68</v>
      </c>
      <c r="D62" s="1077">
        <v>261246</v>
      </c>
      <c r="E62" s="1077">
        <v>2198</v>
      </c>
      <c r="F62" s="1077">
        <v>2198</v>
      </c>
      <c r="G62" s="1077">
        <v>261246</v>
      </c>
      <c r="H62" s="1077">
        <v>-3041</v>
      </c>
      <c r="I62" s="1078">
        <v>0</v>
      </c>
    </row>
    <row r="63" spans="2:9">
      <c r="B63" s="46" t="s">
        <v>860</v>
      </c>
      <c r="C63" s="23" t="s">
        <v>69</v>
      </c>
      <c r="D63" s="1077">
        <v>178482</v>
      </c>
      <c r="E63" s="1077">
        <v>1377</v>
      </c>
      <c r="F63" s="1077">
        <v>1377</v>
      </c>
      <c r="G63" s="1077">
        <v>178482</v>
      </c>
      <c r="H63" s="1077">
        <v>-1712</v>
      </c>
      <c r="I63" s="1078">
        <v>0</v>
      </c>
    </row>
    <row r="64" spans="2:9">
      <c r="B64" s="46" t="s">
        <v>457</v>
      </c>
      <c r="C64" s="23" t="s">
        <v>147</v>
      </c>
      <c r="D64" s="1077">
        <v>2347</v>
      </c>
      <c r="E64" s="1077">
        <v>0</v>
      </c>
      <c r="F64" s="1077">
        <v>0</v>
      </c>
      <c r="G64" s="1077">
        <v>2347</v>
      </c>
      <c r="H64" s="1077">
        <v>-7</v>
      </c>
      <c r="I64" s="1078">
        <v>0</v>
      </c>
    </row>
    <row r="65" spans="2:9">
      <c r="B65" s="46" t="s">
        <v>458</v>
      </c>
      <c r="C65" s="23" t="s">
        <v>70</v>
      </c>
      <c r="D65" s="1077">
        <v>6105</v>
      </c>
      <c r="E65" s="1077">
        <v>0</v>
      </c>
      <c r="F65" s="1077">
        <v>0</v>
      </c>
      <c r="G65" s="1077">
        <v>6105</v>
      </c>
      <c r="H65" s="1077">
        <v>-58</v>
      </c>
      <c r="I65" s="1078">
        <v>0</v>
      </c>
    </row>
    <row r="66" spans="2:9">
      <c r="B66" s="46" t="s">
        <v>862</v>
      </c>
      <c r="C66" s="23" t="s">
        <v>565</v>
      </c>
      <c r="D66" s="1077">
        <v>45993</v>
      </c>
      <c r="E66" s="1077">
        <v>248</v>
      </c>
      <c r="F66" s="1077">
        <v>248</v>
      </c>
      <c r="G66" s="1077">
        <v>45993</v>
      </c>
      <c r="H66" s="1077">
        <v>-471</v>
      </c>
      <c r="I66" s="1078">
        <v>0</v>
      </c>
    </row>
    <row r="67" spans="2:9">
      <c r="B67" s="46" t="s">
        <v>863</v>
      </c>
      <c r="C67" s="23" t="s">
        <v>566</v>
      </c>
      <c r="D67" s="1077">
        <v>10339</v>
      </c>
      <c r="E67" s="1077">
        <v>602</v>
      </c>
      <c r="F67" s="1077">
        <v>602</v>
      </c>
      <c r="G67" s="1077">
        <v>10339</v>
      </c>
      <c r="H67" s="1077">
        <v>-454</v>
      </c>
      <c r="I67" s="1078">
        <v>0</v>
      </c>
    </row>
    <row r="68" spans="2:9">
      <c r="B68" s="46" t="s">
        <v>864</v>
      </c>
      <c r="C68" s="23" t="s">
        <v>466</v>
      </c>
      <c r="D68" s="1077">
        <v>21142</v>
      </c>
      <c r="E68" s="1077">
        <v>149</v>
      </c>
      <c r="F68" s="1077">
        <v>149</v>
      </c>
      <c r="G68" s="1077">
        <v>21142</v>
      </c>
      <c r="H68" s="1077">
        <v>-291</v>
      </c>
      <c r="I68" s="1078">
        <v>0</v>
      </c>
    </row>
    <row r="69" spans="2:9" s="14" customFormat="1" ht="11.4">
      <c r="B69" s="21" t="s">
        <v>865</v>
      </c>
      <c r="C69" s="61" t="s">
        <v>11</v>
      </c>
      <c r="D69" s="1079">
        <v>8967164</v>
      </c>
      <c r="E69" s="1079">
        <v>116100</v>
      </c>
      <c r="F69" s="1079">
        <v>116100</v>
      </c>
      <c r="G69" s="1079">
        <v>8967164</v>
      </c>
      <c r="H69" s="1079">
        <v>-237907</v>
      </c>
      <c r="I69" s="1080">
        <v>0</v>
      </c>
    </row>
  </sheetData>
  <customSheetViews>
    <customSheetView guid="{3FCB7B24-049F-4685-83CB-5231093E0117}" showPageBreaks="1" topLeftCell="A44">
      <selection activeCell="I79" sqref="I79"/>
      <pageMargins left="0.7" right="0.7" top="0.75" bottom="0.75" header="0.3" footer="0.3"/>
      <pageSetup paperSize="9" orientation="portrait" r:id="rId1"/>
    </customSheetView>
    <customSheetView guid="{D5AFDB55-6EC9-4AD2-95B0-6C58A379EC11}" topLeftCell="A13">
      <selection activeCell="E28" sqref="E28"/>
      <pageMargins left="0.7" right="0.7" top="0.75" bottom="0.75" header="0.3" footer="0.3"/>
      <pageSetup paperSize="9" orientation="portrait" r:id="rId2"/>
    </customSheetView>
    <customSheetView guid="{D7875729-B080-4603-81BD-7F736B7DD30E}" topLeftCell="A44">
      <selection activeCell="I79" sqref="I79"/>
      <pageMargins left="0.7" right="0.7" top="0.75" bottom="0.75" header="0.3" footer="0.3"/>
      <pageSetup paperSize="9" orientation="portrait" r:id="rId3"/>
    </customSheetView>
    <customSheetView guid="{2F76D395-57F9-4A31-A998-38329A50B4E8}">
      <selection activeCell="F25" sqref="F25"/>
      <pageMargins left="0.7" right="0.7" top="0.75" bottom="0.75" header="0.3" footer="0.3"/>
      <pageSetup paperSize="9" orientation="portrait" r:id="rId4"/>
    </customSheetView>
    <customSheetView guid="{5DDDA852-2807-4645-BC75-EBD4EF3323A7}">
      <selection activeCell="E28" sqref="E28"/>
      <pageMargins left="0.7" right="0.7" top="0.75" bottom="0.75" header="0.3" footer="0.3"/>
      <pageSetup paperSize="9" orientation="portrait" r:id="rId5"/>
    </customSheetView>
    <customSheetView guid="{697182B0-1BEF-4A85-93A0-596802852AF2}" topLeftCell="A30">
      <selection activeCell="B3" sqref="B3"/>
      <pageMargins left="0.7" right="0.7" top="0.75" bottom="0.75" header="0.3" footer="0.3"/>
      <pageSetup paperSize="9" orientation="portrait" r:id="rId6"/>
    </customSheetView>
    <customSheetView guid="{08462586-B7E0-434D-B6F4-B2B21EAA5D46}" topLeftCell="A13">
      <selection activeCell="E28" sqref="E28"/>
      <pageMargins left="0.7" right="0.7" top="0.75" bottom="0.75" header="0.3" footer="0.3"/>
      <pageSetup paperSize="9" orientation="portrait" r:id="rId7"/>
    </customSheetView>
    <customSheetView guid="{21329C76-F86B-400D-B8F5-F75B383E5B14}" topLeftCell="A13">
      <selection activeCell="E28" sqref="E28"/>
      <pageMargins left="0.7" right="0.7" top="0.75" bottom="0.75" header="0.3" footer="0.3"/>
      <pageSetup paperSize="9" orientation="portrait" r:id="rId8"/>
    </customSheetView>
    <customSheetView guid="{CFC92B1C-D4F2-414F-8F12-92F529035B08}" topLeftCell="A21">
      <selection activeCell="C22" sqref="C22"/>
      <pageMargins left="0.7" right="0.7" top="0.75" bottom="0.75" header="0.3" footer="0.3"/>
      <pageSetup paperSize="9" orientation="portrait" r:id="rId9"/>
    </customSheetView>
    <customSheetView guid="{19310327-E3BC-450F-B607-58068103BB53}" topLeftCell="A13">
      <selection activeCell="E28" sqref="E28"/>
      <pageMargins left="0.7" right="0.7" top="0.75" bottom="0.75" header="0.3" footer="0.3"/>
      <pageSetup paperSize="9" orientation="portrait" r:id="rId10"/>
    </customSheetView>
    <customSheetView guid="{D3393B8E-C3CB-4E3A-976E-E4CD065299F0}" topLeftCell="A22">
      <selection activeCell="K14" sqref="K14:T37"/>
      <pageMargins left="0.7" right="0.7" top="0.75" bottom="0.75" header="0.3" footer="0.3"/>
      <pageSetup paperSize="9" orientation="portrait" r:id="rId11"/>
    </customSheetView>
    <customSheetView guid="{8FA5FDE5-6098-400B-9E19-77564D1D7EE8}">
      <selection activeCell="C26" sqref="C26"/>
      <pageMargins left="0.7" right="0.7" top="0.75" bottom="0.75" header="0.3" footer="0.3"/>
      <pageSetup paperSize="9" orientation="portrait" r:id="rId12"/>
    </customSheetView>
    <customSheetView guid="{0B9AA238-A559-44CB-8EC2-529DA28A3F7B}">
      <selection activeCell="F25" sqref="F25"/>
      <pageMargins left="0.7" right="0.7" top="0.75" bottom="0.75" header="0.3" footer="0.3"/>
      <pageSetup paperSize="9" orientation="portrait" r:id="rId13"/>
    </customSheetView>
    <customSheetView guid="{37D20B4B-3220-4613-A3F1-1C4C1CF14C1F}" topLeftCell="A51">
      <selection activeCell="C76" sqref="C76"/>
      <pageMargins left="0.7" right="0.7" top="0.75" bottom="0.75" header="0.3" footer="0.3"/>
      <pageSetup paperSize="9" orientation="portrait" r:id="rId14"/>
    </customSheetView>
    <customSheetView guid="{DB462ED3-28DC-47D7-98F7-CED01F66E2C7}">
      <selection activeCell="B3" sqref="B3"/>
      <pageMargins left="0.7" right="0.7" top="0.75" bottom="0.75" header="0.3" footer="0.3"/>
      <pageSetup paperSize="9" orientation="portrait" r:id="rId15"/>
    </customSheetView>
    <customSheetView guid="{10DA2791-762D-4555-9FFF-E41154ADFE31}">
      <selection activeCell="B3" sqref="B3"/>
      <pageMargins left="0.7" right="0.7" top="0.75" bottom="0.75" header="0.3" footer="0.3"/>
      <pageSetup paperSize="9" orientation="portrait" r:id="rId16"/>
    </customSheetView>
    <customSheetView guid="{BE68C6EB-1B64-4B3E-8DDC-CA26F318E610}" topLeftCell="A47">
      <selection activeCell="C77" sqref="C77"/>
      <pageMargins left="0.7" right="0.7" top="0.75" bottom="0.75" header="0.3" footer="0.3"/>
      <pageSetup paperSize="9" orientation="portrait" r:id="rId17"/>
    </customSheetView>
    <customSheetView guid="{5AF40965-2356-4A48-B6FA-CB814CA4D7B2}">
      <selection activeCell="B3" sqref="B3"/>
      <pageMargins left="0.7" right="0.7" top="0.75" bottom="0.75" header="0.3" footer="0.3"/>
      <pageSetup paperSize="9" orientation="portrait" r:id="rId18"/>
    </customSheetView>
    <customSheetView guid="{59094C18-3CB5-482F-AA6A-9C313A318EBB}" topLeftCell="A32">
      <selection activeCell="H75" sqref="H75"/>
      <pageMargins left="0.7" right="0.7" top="0.75" bottom="0.75" header="0.3" footer="0.3"/>
      <pageSetup paperSize="9" orientation="portrait" r:id="rId19"/>
    </customSheetView>
    <customSheetView guid="{FD092655-EBEC-4730-9895-1567D9B70D5F}">
      <selection activeCell="M15" sqref="M15"/>
      <pageMargins left="0.7" right="0.7" top="0.75" bottom="0.75" header="0.3" footer="0.3"/>
      <pageSetup paperSize="9" orientation="portrait" r:id="rId20"/>
    </customSheetView>
    <customSheetView guid="{7CA1DEE6-746E-4947-9BED-24AAED6E8B57}" scale="90" topLeftCell="A40">
      <selection activeCell="E60" sqref="E60"/>
      <pageMargins left="0.7" right="0.7" top="0.75" bottom="0.75" header="0.3" footer="0.3"/>
      <pageSetup paperSize="9" orientation="portrait" r:id="rId21"/>
    </customSheetView>
    <customSheetView guid="{70E7FFDC-983F-46F7-B68F-0BE0A8C942E0}" scale="90" topLeftCell="A38">
      <selection activeCell="J45" sqref="J45"/>
      <pageMargins left="0.7" right="0.7" top="0.75" bottom="0.75" header="0.3" footer="0.3"/>
      <pageSetup paperSize="9" orientation="portrait" r:id="rId22"/>
    </customSheetView>
    <customSheetView guid="{F536E858-E5B2-4B36-88FC-BE776803F921}">
      <selection activeCell="A8" sqref="A8"/>
      <pageMargins left="0.7" right="0.7" top="0.75" bottom="0.75" header="0.3" footer="0.3"/>
      <pageSetup paperSize="9" orientation="portrait" r:id="rId23"/>
    </customSheetView>
    <customSheetView guid="{0780CBEB-AF66-401E-9AFD-5F77700585BC}">
      <selection activeCell="D12" sqref="D12"/>
      <pageMargins left="0.7" right="0.7" top="0.75" bottom="0.75" header="0.3" footer="0.3"/>
      <pageSetup paperSize="9" orientation="portrait" r:id="rId24"/>
    </customSheetView>
    <customSheetView guid="{F0048D33-26BA-4893-8BCC-88CEF82FEBB6}" topLeftCell="A58">
      <selection activeCell="L74" sqref="L74"/>
      <pageMargins left="0.7" right="0.7" top="0.75" bottom="0.75" header="0.3" footer="0.3"/>
      <pageSetup paperSize="9" orientation="portrait" r:id="rId25"/>
    </customSheetView>
    <customSheetView guid="{8A1326BD-F0AB-414F-9F91-C2BB94CC9C17}" topLeftCell="A43">
      <selection activeCell="F15" sqref="F15:F16"/>
      <pageMargins left="0.7" right="0.7" top="0.75" bottom="0.75" header="0.3" footer="0.3"/>
      <pageSetup paperSize="9" orientation="portrait" r:id="rId26"/>
    </customSheetView>
    <customSheetView guid="{FB7DEBE1-1047-4BE4-82FD-4BCA0CA8DD58}" topLeftCell="A7">
      <selection activeCell="A14" sqref="A14:G37"/>
      <pageMargins left="0.7" right="0.7" top="0.75" bottom="0.75" header="0.3" footer="0.3"/>
      <pageSetup paperSize="9" orientation="portrait" r:id="rId27"/>
    </customSheetView>
    <customSheetView guid="{B3153F5C-CAD5-4C41-96F3-3BC56052414C}">
      <selection activeCell="M12" sqref="M12"/>
      <pageMargins left="0.7" right="0.7" top="0.75" bottom="0.75" header="0.3" footer="0.3"/>
      <pageSetup paperSize="9" orientation="portrait" r:id="rId28"/>
    </customSheetView>
    <customSheetView guid="{A7B3A108-9CF6-4687-9321-110D304B17B9}" topLeftCell="A10">
      <selection activeCell="B22" sqref="B22"/>
      <pageMargins left="0.7" right="0.7" top="0.75" bottom="0.75" header="0.3" footer="0.3"/>
      <pageSetup paperSize="9" orientation="portrait" r:id="rId29"/>
    </customSheetView>
    <customSheetView guid="{D2C72E70-F766-4D56-9E10-3C91A63BB7F3}" topLeftCell="A32">
      <selection activeCell="B46" sqref="B46"/>
      <pageMargins left="0.7" right="0.7" top="0.75" bottom="0.75" header="0.3" footer="0.3"/>
      <pageSetup paperSize="9" orientation="portrait" r:id="rId30"/>
    </customSheetView>
    <customSheetView guid="{7CCD1884-1631-4809-8751-AE0939C32419}">
      <selection activeCell="E28" sqref="E28"/>
      <pageMargins left="0.7" right="0.7" top="0.75" bottom="0.75" header="0.3" footer="0.3"/>
      <pageSetup paperSize="9" orientation="portrait" r:id="rId31"/>
    </customSheetView>
    <customSheetView guid="{931AA63B-6827-4BF4-8E25-ED232A88A09C}">
      <selection activeCell="D11" sqref="D11"/>
      <pageMargins left="0.7" right="0.7" top="0.75" bottom="0.75" header="0.3" footer="0.3"/>
      <pageSetup paperSize="9" orientation="portrait" r:id="rId32"/>
    </customSheetView>
    <customSheetView guid="{CA1DE4BE-C006-4405-B064-304EE6CCACF1}" topLeftCell="A13">
      <selection activeCell="E28" sqref="E28"/>
      <pageMargins left="0.7" right="0.7" top="0.75" bottom="0.75" header="0.3" footer="0.3"/>
      <pageSetup paperSize="9" orientation="portrait" r:id="rId33"/>
    </customSheetView>
    <customSheetView guid="{51337751-BEAF-43F3-8CC9-400B99E751E8}" topLeftCell="A28">
      <selection activeCell="D52" sqref="D52:I52"/>
      <pageMargins left="0.7" right="0.7" top="0.75" bottom="0.75" header="0.3" footer="0.3"/>
      <pageSetup paperSize="9" orientation="portrait" r:id="rId34"/>
    </customSheetView>
    <customSheetView guid="{F277ACEF-9FF8-431F-8537-DE60B790AA4F}">
      <selection activeCell="C76" sqref="C76"/>
      <pageMargins left="0.7" right="0.7" top="0.75" bottom="0.75" header="0.3" footer="0.3"/>
      <pageSetup paperSize="9" orientation="portrait" r:id="rId35"/>
    </customSheetView>
    <customSheetView guid="{517C47E4-CB49-455E-BC80-175B09C4753D}">
      <selection activeCell="E28" sqref="E28"/>
      <pageMargins left="0.7" right="0.7" top="0.75" bottom="0.75" header="0.3" footer="0.3"/>
      <pageSetup paperSize="9" orientation="portrait" r:id="rId36"/>
    </customSheetView>
    <customSheetView guid="{158937B5-B45C-4722-BE34-B5B4D085C079}">
      <selection activeCell="C26" sqref="C26"/>
      <pageMargins left="0.7" right="0.7" top="0.75" bottom="0.75" header="0.3" footer="0.3"/>
      <pageSetup paperSize="9" orientation="portrait" r:id="rId37"/>
    </customSheetView>
    <customSheetView guid="{ED218C36-7217-4047-BB0E-77F9C99BD534}" topLeftCell="A13">
      <selection activeCell="E28" sqref="E28"/>
      <pageMargins left="0.7" right="0.7" top="0.75" bottom="0.75" header="0.3" footer="0.3"/>
      <pageSetup paperSize="9" orientation="portrait" r:id="rId38"/>
    </customSheetView>
    <customSheetView guid="{C83D4249-7B44-432A-B7FB-A6ACA6880240}" topLeftCell="A47">
      <selection activeCell="C77" sqref="C77"/>
      <pageMargins left="0.7" right="0.7" top="0.75" bottom="0.75" header="0.3" footer="0.3"/>
      <pageSetup paperSize="9" orientation="portrait" r:id="rId39"/>
    </customSheetView>
    <customSheetView guid="{E331DF3E-CA70-4D3D-884C-EE3579437A03}">
      <selection activeCell="F25" sqref="F25"/>
      <pageMargins left="0.7" right="0.7" top="0.75" bottom="0.75" header="0.3" footer="0.3"/>
      <pageSetup paperSize="9" orientation="portrait" r:id="rId40"/>
    </customSheetView>
    <customSheetView guid="{D37F8A47-E42F-4741-BE8D-5D961F7BB394}" topLeftCell="A47">
      <selection activeCell="C77" sqref="C77"/>
      <pageMargins left="0.7" right="0.7" top="0.75" bottom="0.75" header="0.3" footer="0.3"/>
      <pageSetup paperSize="9" orientation="portrait" r:id="rId41"/>
    </customSheetView>
    <customSheetView guid="{8CD49FA1-C4FE-4F6A-AE1C-E31C292C96A9}">
      <selection activeCell="E28" sqref="E28"/>
      <pageMargins left="0.7" right="0.7" top="0.75" bottom="0.75" header="0.3" footer="0.3"/>
      <pageSetup paperSize="9" orientation="portrait" r:id="rId42"/>
    </customSheetView>
    <customSheetView guid="{BB337934-72B5-4261-9EB4-9C42ECF52CD8}">
      <selection activeCell="I57" sqref="I57"/>
      <pageMargins left="0.7" right="0.7" top="0.75" bottom="0.75" header="0.3" footer="0.3"/>
      <pageSetup paperSize="9" orientation="portrait" r:id="rId43"/>
    </customSheetView>
    <customSheetView guid="{3AD1D9CC-D162-4119-AFCC-0AF9105FB248}">
      <selection activeCell="C22" sqref="C22"/>
      <pageMargins left="0.7" right="0.7" top="0.75" bottom="0.75" header="0.3" footer="0.3"/>
      <pageSetup paperSize="9" orientation="portrait" r:id="rId44"/>
    </customSheetView>
  </customSheetViews>
  <mergeCells count="12">
    <mergeCell ref="H13:I13"/>
    <mergeCell ref="D46:G46"/>
    <mergeCell ref="H46:H48"/>
    <mergeCell ref="I46:I48"/>
    <mergeCell ref="E47:F47"/>
    <mergeCell ref="G47:G48"/>
    <mergeCell ref="H45:I45"/>
    <mergeCell ref="H14:H16"/>
    <mergeCell ref="D14:G14"/>
    <mergeCell ref="E15:F15"/>
    <mergeCell ref="G15:G16"/>
    <mergeCell ref="I14:I16"/>
  </mergeCells>
  <pageMargins left="0.7" right="0.7" top="0.75" bottom="0.75" header="0.3" footer="0.3"/>
  <pageSetup paperSize="9" orientation="portrait" r:id="rId45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7189FE-E982-4719-977E-CD84D64E61D3}">
  <sheetPr codeName="Sheet26">
    <tabColor rgb="FF92D050"/>
  </sheetPr>
  <dimension ref="A1:O59"/>
  <sheetViews>
    <sheetView workbookViewId="0">
      <selection activeCell="B38" sqref="B38"/>
    </sheetView>
  </sheetViews>
  <sheetFormatPr defaultColWidth="9.109375" defaultRowHeight="12"/>
  <cols>
    <col min="1" max="1" width="24.88671875" style="272" bestFit="1" customWidth="1"/>
    <col min="2" max="2" width="4.44140625" style="272" customWidth="1"/>
    <col min="3" max="3" width="35.109375" style="272" customWidth="1"/>
    <col min="4" max="5" width="9.5546875" style="272" customWidth="1"/>
    <col min="6" max="6" width="8.44140625" style="272" customWidth="1"/>
    <col min="7" max="7" width="8" style="272" customWidth="1"/>
    <col min="8" max="8" width="8.88671875" style="272" customWidth="1"/>
    <col min="9" max="10" width="8" style="272" customWidth="1"/>
    <col min="11" max="11" width="7.44140625" style="272" customWidth="1"/>
    <col min="12" max="12" width="8.5546875" style="272" customWidth="1"/>
    <col min="13" max="13" width="8" style="272" customWidth="1"/>
    <col min="14" max="14" width="7.44140625" style="272" customWidth="1"/>
    <col min="15" max="15" width="10.44140625" style="272" customWidth="1"/>
    <col min="16" max="16384" width="9.109375" style="272"/>
  </cols>
  <sheetData>
    <row r="1" spans="1:15" ht="13.2">
      <c r="A1" s="580" t="str">
        <f>HYPERLINK("#INDEX!A2","към началната страница")</f>
        <v>към началната страница</v>
      </c>
    </row>
    <row r="2" spans="1:15" ht="16.5" customHeight="1">
      <c r="A2" s="580" t="str">
        <f>HYPERLINK("#INDEX!A2","back to index page")</f>
        <v>back to index page</v>
      </c>
    </row>
    <row r="9" spans="1:15">
      <c r="B9" s="470" t="s">
        <v>257</v>
      </c>
      <c r="C9" s="470"/>
    </row>
    <row r="10" spans="1:15">
      <c r="B10" s="274"/>
    </row>
    <row r="11" spans="1:15">
      <c r="B11" s="513" t="s">
        <v>1039</v>
      </c>
      <c r="C11" s="514"/>
      <c r="D11" s="514"/>
      <c r="E11" s="514"/>
      <c r="F11" s="514"/>
      <c r="G11" s="514"/>
      <c r="H11" s="514"/>
      <c r="I11" s="514"/>
      <c r="J11" s="514"/>
      <c r="K11" s="514"/>
      <c r="L11" s="514"/>
      <c r="M11" s="514"/>
      <c r="N11" s="514"/>
      <c r="O11" s="514"/>
    </row>
    <row r="13" spans="1:15">
      <c r="B13" s="274"/>
      <c r="C13" s="274"/>
      <c r="D13" s="274"/>
      <c r="E13" s="274"/>
      <c r="F13" s="274"/>
      <c r="G13" s="274"/>
      <c r="H13" s="274"/>
      <c r="I13" s="274"/>
      <c r="J13" s="274"/>
      <c r="K13" s="274"/>
      <c r="L13" s="274"/>
      <c r="M13" s="274"/>
      <c r="N13" s="1127" t="s">
        <v>118</v>
      </c>
      <c r="O13" s="1127"/>
    </row>
    <row r="14" spans="1:15" ht="21" customHeight="1">
      <c r="B14" s="275"/>
      <c r="C14" s="275"/>
      <c r="D14" s="1196" t="s">
        <v>74</v>
      </c>
      <c r="E14" s="1197"/>
      <c r="F14" s="1197"/>
      <c r="G14" s="1197"/>
      <c r="H14" s="1197"/>
      <c r="I14" s="1197"/>
      <c r="J14" s="1197"/>
      <c r="K14" s="1197"/>
      <c r="L14" s="1197"/>
      <c r="M14" s="1197"/>
      <c r="N14" s="1197"/>
      <c r="O14" s="1198"/>
    </row>
    <row r="15" spans="1:15" ht="23.25" customHeight="1">
      <c r="B15" s="275"/>
      <c r="C15" s="275"/>
      <c r="D15" s="616"/>
      <c r="E15" s="617" t="s">
        <v>954</v>
      </c>
      <c r="F15" s="618"/>
      <c r="G15" s="617" t="s">
        <v>955</v>
      </c>
      <c r="H15" s="619"/>
      <c r="I15" s="619"/>
      <c r="J15" s="619"/>
      <c r="K15" s="619"/>
      <c r="L15" s="619"/>
      <c r="M15" s="619"/>
      <c r="N15" s="619"/>
      <c r="O15" s="620"/>
    </row>
    <row r="16" spans="1:15" ht="19.5" customHeight="1">
      <c r="B16" s="275"/>
      <c r="C16" s="275"/>
      <c r="D16" s="616"/>
      <c r="E16" s="616"/>
      <c r="F16" s="621"/>
      <c r="G16" s="616"/>
      <c r="H16" s="1199" t="s">
        <v>886</v>
      </c>
      <c r="I16" s="1201" t="s">
        <v>956</v>
      </c>
      <c r="J16" s="1202"/>
      <c r="K16" s="1202"/>
      <c r="L16" s="1202"/>
      <c r="M16" s="1202"/>
      <c r="N16" s="1202"/>
      <c r="O16" s="1203"/>
    </row>
    <row r="17" spans="2:15" ht="77.25" customHeight="1">
      <c r="B17" s="275"/>
      <c r="C17" s="275"/>
      <c r="D17" s="622"/>
      <c r="E17" s="622"/>
      <c r="F17" s="437" t="s">
        <v>957</v>
      </c>
      <c r="G17" s="622"/>
      <c r="H17" s="1200"/>
      <c r="I17" s="622"/>
      <c r="J17" s="623" t="s">
        <v>958</v>
      </c>
      <c r="K17" s="623" t="s">
        <v>959</v>
      </c>
      <c r="L17" s="623" t="s">
        <v>993</v>
      </c>
      <c r="M17" s="623" t="s">
        <v>960</v>
      </c>
      <c r="N17" s="623" t="s">
        <v>961</v>
      </c>
      <c r="O17" s="623" t="s">
        <v>962</v>
      </c>
    </row>
    <row r="18" spans="2:15" s="1" customFormat="1">
      <c r="B18" s="245"/>
      <c r="C18" s="246"/>
      <c r="D18" s="556" t="s">
        <v>0</v>
      </c>
      <c r="E18" s="266" t="s">
        <v>1</v>
      </c>
      <c r="F18" s="557" t="s">
        <v>2</v>
      </c>
      <c r="G18" s="557" t="s">
        <v>3</v>
      </c>
      <c r="H18" s="531" t="s">
        <v>4</v>
      </c>
      <c r="I18" s="555" t="s">
        <v>5</v>
      </c>
      <c r="J18" s="254" t="s">
        <v>6</v>
      </c>
      <c r="K18" s="531" t="s">
        <v>55</v>
      </c>
      <c r="L18" s="556" t="s">
        <v>56</v>
      </c>
      <c r="M18" s="266" t="s">
        <v>57</v>
      </c>
      <c r="N18" s="557" t="s">
        <v>58</v>
      </c>
      <c r="O18" s="557" t="s">
        <v>59</v>
      </c>
    </row>
    <row r="19" spans="2:15">
      <c r="B19" s="276" t="s">
        <v>222</v>
      </c>
      <c r="C19" s="277" t="s">
        <v>553</v>
      </c>
      <c r="D19" s="1081">
        <v>28560692</v>
      </c>
      <c r="E19" s="1081">
        <v>28030757</v>
      </c>
      <c r="F19" s="1081">
        <v>86875</v>
      </c>
      <c r="G19" s="1081">
        <v>529935</v>
      </c>
      <c r="H19" s="1081">
        <v>142269</v>
      </c>
      <c r="I19" s="1081">
        <v>387666</v>
      </c>
      <c r="J19" s="1081">
        <v>65238</v>
      </c>
      <c r="K19" s="1081">
        <v>47618</v>
      </c>
      <c r="L19" s="1081">
        <v>53451</v>
      </c>
      <c r="M19" s="1081">
        <v>171258</v>
      </c>
      <c r="N19" s="1081">
        <v>13478</v>
      </c>
      <c r="O19" s="1081">
        <v>36623</v>
      </c>
    </row>
    <row r="20" spans="2:15">
      <c r="B20" s="276" t="s">
        <v>223</v>
      </c>
      <c r="C20" s="277" t="s">
        <v>963</v>
      </c>
      <c r="D20" s="1081">
        <v>18931092</v>
      </c>
      <c r="E20" s="1081">
        <v>18681739</v>
      </c>
      <c r="F20" s="1081">
        <v>36169</v>
      </c>
      <c r="G20" s="1081">
        <v>249353</v>
      </c>
      <c r="H20" s="1081">
        <v>78621</v>
      </c>
      <c r="I20" s="1081">
        <v>170732</v>
      </c>
      <c r="J20" s="1081">
        <v>18233</v>
      </c>
      <c r="K20" s="1081">
        <v>16071</v>
      </c>
      <c r="L20" s="1081">
        <v>20596</v>
      </c>
      <c r="M20" s="1081">
        <v>81580</v>
      </c>
      <c r="N20" s="1081">
        <v>10766</v>
      </c>
      <c r="O20" s="1081">
        <v>23486</v>
      </c>
    </row>
    <row r="21" spans="2:15">
      <c r="B21" s="276" t="s">
        <v>224</v>
      </c>
      <c r="C21" s="277" t="s">
        <v>964</v>
      </c>
      <c r="D21" s="1081">
        <v>14556114</v>
      </c>
      <c r="E21" s="1081">
        <v>14460622</v>
      </c>
      <c r="F21" s="1081">
        <v>23506</v>
      </c>
      <c r="G21" s="1081">
        <v>95492</v>
      </c>
      <c r="H21" s="1081">
        <v>51120</v>
      </c>
      <c r="I21" s="1081">
        <v>44372</v>
      </c>
      <c r="J21" s="1081">
        <v>8209</v>
      </c>
      <c r="K21" s="1081">
        <v>8051</v>
      </c>
      <c r="L21" s="1081">
        <v>3749</v>
      </c>
      <c r="M21" s="1081">
        <v>4557</v>
      </c>
      <c r="N21" s="1081">
        <v>3187</v>
      </c>
      <c r="O21" s="1081">
        <v>16619</v>
      </c>
    </row>
    <row r="22" spans="2:15" ht="36">
      <c r="B22" s="276" t="s">
        <v>452</v>
      </c>
      <c r="C22" s="277" t="s">
        <v>965</v>
      </c>
      <c r="D22" s="1081">
        <v>4334442</v>
      </c>
      <c r="E22" s="1081">
        <v>4319373</v>
      </c>
      <c r="F22" s="467"/>
      <c r="G22" s="1081">
        <v>15069</v>
      </c>
      <c r="H22" s="1081">
        <v>7171</v>
      </c>
      <c r="I22" s="1081">
        <v>7898</v>
      </c>
      <c r="J22" s="467"/>
      <c r="K22" s="467"/>
      <c r="L22" s="467"/>
      <c r="M22" s="467"/>
      <c r="N22" s="467"/>
      <c r="O22" s="467"/>
    </row>
    <row r="23" spans="2:15" ht="36">
      <c r="B23" s="276" t="s">
        <v>851</v>
      </c>
      <c r="C23" s="277" t="s">
        <v>966</v>
      </c>
      <c r="D23" s="1081">
        <v>1952500</v>
      </c>
      <c r="E23" s="1081">
        <v>1946628</v>
      </c>
      <c r="F23" s="467"/>
      <c r="G23" s="1081">
        <v>5872</v>
      </c>
      <c r="H23" s="1081">
        <v>1012</v>
      </c>
      <c r="I23" s="1081">
        <v>4860</v>
      </c>
      <c r="J23" s="467"/>
      <c r="K23" s="467"/>
      <c r="L23" s="467"/>
      <c r="M23" s="467"/>
      <c r="N23" s="467"/>
      <c r="O23" s="467"/>
    </row>
    <row r="24" spans="2:15" ht="24">
      <c r="B24" s="276" t="s">
        <v>453</v>
      </c>
      <c r="C24" s="277" t="s">
        <v>967</v>
      </c>
      <c r="D24" s="1081">
        <v>2994373</v>
      </c>
      <c r="E24" s="1081">
        <v>2970571</v>
      </c>
      <c r="F24" s="467"/>
      <c r="G24" s="1081">
        <v>23802</v>
      </c>
      <c r="H24" s="1081">
        <v>9422</v>
      </c>
      <c r="I24" s="1081">
        <v>14380</v>
      </c>
      <c r="J24" s="467"/>
      <c r="K24" s="467"/>
      <c r="L24" s="467"/>
      <c r="M24" s="467"/>
      <c r="N24" s="467"/>
      <c r="O24" s="467"/>
    </row>
    <row r="25" spans="2:15">
      <c r="B25" s="276" t="s">
        <v>472</v>
      </c>
      <c r="C25" s="277" t="s">
        <v>968</v>
      </c>
      <c r="D25" s="1081">
        <v>-381146</v>
      </c>
      <c r="E25" s="1081">
        <v>-222037</v>
      </c>
      <c r="F25" s="1081">
        <v>-5159</v>
      </c>
      <c r="G25" s="1081">
        <v>-159109</v>
      </c>
      <c r="H25" s="1081">
        <v>-23840</v>
      </c>
      <c r="I25" s="1081">
        <v>-135269</v>
      </c>
      <c r="J25" s="1081">
        <v>-7327</v>
      </c>
      <c r="K25" s="1081">
        <v>-9586</v>
      </c>
      <c r="L25" s="1081">
        <v>-12191</v>
      </c>
      <c r="M25" s="1081">
        <v>-72141</v>
      </c>
      <c r="N25" s="1081">
        <v>-10615</v>
      </c>
      <c r="O25" s="1081">
        <v>-23409</v>
      </c>
    </row>
    <row r="26" spans="2:15">
      <c r="B26" s="276" t="s">
        <v>473</v>
      </c>
      <c r="C26" s="277" t="s">
        <v>969</v>
      </c>
      <c r="D26" s="467"/>
      <c r="E26" s="467"/>
      <c r="F26" s="467"/>
      <c r="G26" s="467"/>
      <c r="H26" s="467"/>
      <c r="I26" s="467"/>
      <c r="J26" s="467"/>
      <c r="K26" s="467"/>
      <c r="L26" s="467"/>
      <c r="M26" s="467"/>
      <c r="N26" s="467"/>
      <c r="O26" s="467"/>
    </row>
    <row r="27" spans="2:15" ht="24">
      <c r="B27" s="276" t="s">
        <v>454</v>
      </c>
      <c r="C27" s="277" t="s">
        <v>970</v>
      </c>
      <c r="D27" s="1081">
        <v>16566645</v>
      </c>
      <c r="E27" s="1081">
        <v>16488086</v>
      </c>
      <c r="F27" s="1081">
        <v>29783</v>
      </c>
      <c r="G27" s="1081">
        <v>78559</v>
      </c>
      <c r="H27" s="1081">
        <v>49806</v>
      </c>
      <c r="I27" s="1081">
        <v>28753</v>
      </c>
      <c r="J27" s="1081">
        <v>9961</v>
      </c>
      <c r="K27" s="1081">
        <v>5506</v>
      </c>
      <c r="L27" s="1081">
        <v>6103</v>
      </c>
      <c r="M27" s="1081">
        <v>7012</v>
      </c>
      <c r="N27" s="1081">
        <v>128</v>
      </c>
      <c r="O27" s="1081">
        <v>43</v>
      </c>
    </row>
    <row r="28" spans="2:15">
      <c r="B28" s="276" t="s">
        <v>474</v>
      </c>
      <c r="C28" s="277" t="s">
        <v>971</v>
      </c>
      <c r="D28" s="1081">
        <v>13058330</v>
      </c>
      <c r="E28" s="1081">
        <v>13010525</v>
      </c>
      <c r="F28" s="1081">
        <v>21529</v>
      </c>
      <c r="G28" s="1081">
        <v>47805</v>
      </c>
      <c r="H28" s="1081">
        <v>36840</v>
      </c>
      <c r="I28" s="1081">
        <v>10965</v>
      </c>
      <c r="J28" s="1081">
        <v>6086</v>
      </c>
      <c r="K28" s="1081">
        <v>2735</v>
      </c>
      <c r="L28" s="1081">
        <v>1386</v>
      </c>
      <c r="M28" s="1081">
        <v>633</v>
      </c>
      <c r="N28" s="1081">
        <v>87</v>
      </c>
      <c r="O28" s="1081">
        <v>38</v>
      </c>
    </row>
    <row r="29" spans="2:15">
      <c r="B29" s="276" t="s">
        <v>475</v>
      </c>
      <c r="C29" s="277" t="s">
        <v>972</v>
      </c>
      <c r="D29" s="1081">
        <v>16621698</v>
      </c>
      <c r="E29" s="1081">
        <v>16171182</v>
      </c>
      <c r="F29" s="1081">
        <v>29992</v>
      </c>
      <c r="G29" s="1081">
        <v>450516</v>
      </c>
      <c r="H29" s="1081">
        <v>126537</v>
      </c>
      <c r="I29" s="1081">
        <v>323979</v>
      </c>
      <c r="J29" s="1081">
        <v>-9961</v>
      </c>
      <c r="K29" s="1081">
        <v>-5506</v>
      </c>
      <c r="L29" s="1081">
        <v>-6103</v>
      </c>
      <c r="M29" s="1081">
        <v>-7012</v>
      </c>
      <c r="N29" s="1081">
        <v>-128</v>
      </c>
      <c r="O29" s="1081">
        <v>-43</v>
      </c>
    </row>
    <row r="30" spans="2:15">
      <c r="B30" s="276" t="s">
        <v>455</v>
      </c>
      <c r="C30" s="277" t="s">
        <v>971</v>
      </c>
      <c r="D30" s="1081">
        <v>15447018</v>
      </c>
      <c r="E30" s="1081">
        <v>15222391</v>
      </c>
      <c r="F30" s="1081">
        <v>27339</v>
      </c>
      <c r="G30" s="1081">
        <v>224627</v>
      </c>
      <c r="H30" s="1081">
        <v>112158</v>
      </c>
      <c r="I30" s="1081">
        <v>112469</v>
      </c>
      <c r="J30" s="1081">
        <v>-6086</v>
      </c>
      <c r="K30" s="1081">
        <v>-2735</v>
      </c>
      <c r="L30" s="1081">
        <v>-1386</v>
      </c>
      <c r="M30" s="1081">
        <v>-633</v>
      </c>
      <c r="N30" s="1081">
        <v>-87</v>
      </c>
      <c r="O30" s="1081">
        <v>-38</v>
      </c>
    </row>
    <row r="31" spans="2:15">
      <c r="B31" s="276" t="s">
        <v>456</v>
      </c>
      <c r="C31" s="277" t="s">
        <v>973</v>
      </c>
      <c r="D31" s="1081">
        <v>339882</v>
      </c>
      <c r="E31" s="1081">
        <v>329547</v>
      </c>
      <c r="F31" s="1081">
        <v>879</v>
      </c>
      <c r="G31" s="1081">
        <v>10335</v>
      </c>
      <c r="H31" s="1081">
        <v>4022</v>
      </c>
      <c r="I31" s="1081">
        <v>6313</v>
      </c>
      <c r="J31" s="1081">
        <v>774</v>
      </c>
      <c r="K31" s="1081">
        <v>861</v>
      </c>
      <c r="L31" s="1081">
        <v>2252</v>
      </c>
      <c r="M31" s="1081">
        <v>2392</v>
      </c>
      <c r="N31" s="1081">
        <v>23</v>
      </c>
      <c r="O31" s="1081">
        <v>11</v>
      </c>
    </row>
    <row r="32" spans="2:15">
      <c r="B32" s="276" t="s">
        <v>860</v>
      </c>
      <c r="C32" s="277" t="s">
        <v>974</v>
      </c>
      <c r="D32" s="1081">
        <v>-581779</v>
      </c>
      <c r="E32" s="1081">
        <v>0</v>
      </c>
      <c r="F32" s="1081">
        <v>0</v>
      </c>
      <c r="G32" s="1081">
        <v>-581779</v>
      </c>
      <c r="H32" s="1081">
        <v>-13636</v>
      </c>
      <c r="I32" s="1081">
        <v>-568143</v>
      </c>
      <c r="J32" s="1081">
        <v>-1931</v>
      </c>
      <c r="K32" s="1081">
        <v>-44420</v>
      </c>
      <c r="L32" s="1081">
        <v>-75666</v>
      </c>
      <c r="M32" s="1081">
        <v>-130077</v>
      </c>
      <c r="N32" s="1081">
        <v>-96848</v>
      </c>
      <c r="O32" s="1081">
        <v>-219201</v>
      </c>
    </row>
    <row r="33" spans="2:15">
      <c r="D33" s="718"/>
      <c r="E33" s="718"/>
      <c r="F33" s="718"/>
      <c r="G33" s="718"/>
      <c r="H33" s="718"/>
      <c r="I33" s="718"/>
      <c r="J33" s="718"/>
      <c r="K33" s="718"/>
      <c r="L33" s="718"/>
      <c r="M33" s="718"/>
      <c r="N33" s="718"/>
      <c r="O33" s="718"/>
    </row>
    <row r="36" spans="2:15">
      <c r="B36" s="470" t="s">
        <v>264</v>
      </c>
      <c r="C36" s="470"/>
    </row>
    <row r="37" spans="2:15">
      <c r="B37" s="274"/>
    </row>
    <row r="38" spans="2:15">
      <c r="B38" s="513" t="s">
        <v>1039</v>
      </c>
      <c r="C38" s="514"/>
      <c r="D38" s="514"/>
      <c r="E38" s="514"/>
      <c r="F38" s="514"/>
      <c r="G38" s="514"/>
      <c r="H38" s="514"/>
      <c r="I38" s="514"/>
      <c r="J38" s="514"/>
      <c r="K38" s="514"/>
      <c r="L38" s="514"/>
      <c r="M38" s="514"/>
      <c r="N38" s="514"/>
      <c r="O38" s="514"/>
    </row>
    <row r="39" spans="2:15">
      <c r="B39" s="274"/>
    </row>
    <row r="40" spans="2:15">
      <c r="B40" s="274"/>
      <c r="C40" s="274"/>
      <c r="D40" s="274"/>
      <c r="E40" s="274"/>
      <c r="F40" s="274"/>
      <c r="G40" s="274"/>
      <c r="H40" s="274"/>
      <c r="I40" s="274"/>
      <c r="J40" s="274"/>
      <c r="K40" s="274"/>
      <c r="L40" s="274"/>
      <c r="M40" s="274"/>
      <c r="N40" s="1127" t="s">
        <v>118</v>
      </c>
      <c r="O40" s="1127"/>
    </row>
    <row r="41" spans="2:15">
      <c r="B41" s="275"/>
      <c r="C41" s="275"/>
      <c r="D41" s="1196" t="s">
        <v>74</v>
      </c>
      <c r="E41" s="1197"/>
      <c r="F41" s="1197"/>
      <c r="G41" s="1197"/>
      <c r="H41" s="1197"/>
      <c r="I41" s="1197"/>
      <c r="J41" s="1197"/>
      <c r="K41" s="1197"/>
      <c r="L41" s="1197"/>
      <c r="M41" s="1197"/>
      <c r="N41" s="1197"/>
      <c r="O41" s="1198"/>
    </row>
    <row r="42" spans="2:15">
      <c r="B42" s="275"/>
      <c r="C42" s="275"/>
      <c r="D42" s="616"/>
      <c r="E42" s="617" t="s">
        <v>954</v>
      </c>
      <c r="F42" s="618"/>
      <c r="G42" s="617" t="s">
        <v>955</v>
      </c>
      <c r="H42" s="619"/>
      <c r="I42" s="619"/>
      <c r="J42" s="619"/>
      <c r="K42" s="619"/>
      <c r="L42" s="619"/>
      <c r="M42" s="619"/>
      <c r="N42" s="619"/>
      <c r="O42" s="620"/>
    </row>
    <row r="43" spans="2:15">
      <c r="B43" s="275"/>
      <c r="C43" s="275"/>
      <c r="D43" s="616"/>
      <c r="E43" s="616"/>
      <c r="F43" s="621"/>
      <c r="G43" s="616"/>
      <c r="H43" s="1199" t="s">
        <v>886</v>
      </c>
      <c r="I43" s="1201" t="s">
        <v>956</v>
      </c>
      <c r="J43" s="1202"/>
      <c r="K43" s="1202"/>
      <c r="L43" s="1202"/>
      <c r="M43" s="1202"/>
      <c r="N43" s="1202"/>
      <c r="O43" s="1203"/>
    </row>
    <row r="44" spans="2:15" ht="68.400000000000006">
      <c r="B44" s="275"/>
      <c r="C44" s="275"/>
      <c r="D44" s="622"/>
      <c r="E44" s="622"/>
      <c r="F44" s="437" t="s">
        <v>957</v>
      </c>
      <c r="G44" s="622"/>
      <c r="H44" s="1200"/>
      <c r="I44" s="622"/>
      <c r="J44" s="623" t="s">
        <v>958</v>
      </c>
      <c r="K44" s="623" t="s">
        <v>959</v>
      </c>
      <c r="L44" s="623" t="s">
        <v>993</v>
      </c>
      <c r="M44" s="623" t="s">
        <v>960</v>
      </c>
      <c r="N44" s="623" t="s">
        <v>961</v>
      </c>
      <c r="O44" s="623" t="s">
        <v>962</v>
      </c>
    </row>
    <row r="45" spans="2:15" s="1" customFormat="1">
      <c r="B45" s="245"/>
      <c r="C45" s="246"/>
      <c r="D45" s="556" t="s">
        <v>0</v>
      </c>
      <c r="E45" s="266" t="s">
        <v>1</v>
      </c>
      <c r="F45" s="557" t="s">
        <v>2</v>
      </c>
      <c r="G45" s="557" t="s">
        <v>3</v>
      </c>
      <c r="H45" s="531" t="s">
        <v>4</v>
      </c>
      <c r="I45" s="555" t="s">
        <v>5</v>
      </c>
      <c r="J45" s="254" t="s">
        <v>6</v>
      </c>
      <c r="K45" s="531" t="s">
        <v>55</v>
      </c>
      <c r="L45" s="556" t="s">
        <v>56</v>
      </c>
      <c r="M45" s="266" t="s">
        <v>57</v>
      </c>
      <c r="N45" s="557" t="s">
        <v>58</v>
      </c>
      <c r="O45" s="557" t="s">
        <v>59</v>
      </c>
    </row>
    <row r="46" spans="2:15">
      <c r="B46" s="276" t="s">
        <v>222</v>
      </c>
      <c r="C46" s="277" t="s">
        <v>553</v>
      </c>
      <c r="D46" s="1081">
        <v>28693801</v>
      </c>
      <c r="E46" s="1081">
        <v>28105331</v>
      </c>
      <c r="F46" s="1081">
        <v>115046</v>
      </c>
      <c r="G46" s="1081">
        <v>588470</v>
      </c>
      <c r="H46" s="1081">
        <v>187079</v>
      </c>
      <c r="I46" s="1081">
        <v>401391</v>
      </c>
      <c r="J46" s="1081">
        <v>74179</v>
      </c>
      <c r="K46" s="1081">
        <v>48935</v>
      </c>
      <c r="L46" s="1081">
        <v>53846</v>
      </c>
      <c r="M46" s="1081">
        <v>173132</v>
      </c>
      <c r="N46" s="1081">
        <v>14590</v>
      </c>
      <c r="O46" s="1081">
        <v>36709</v>
      </c>
    </row>
    <row r="47" spans="2:15">
      <c r="B47" s="276" t="s">
        <v>223</v>
      </c>
      <c r="C47" s="277" t="s">
        <v>963</v>
      </c>
      <c r="D47" s="1081">
        <v>21074664</v>
      </c>
      <c r="E47" s="1081">
        <v>20766776</v>
      </c>
      <c r="F47" s="1081">
        <v>64340</v>
      </c>
      <c r="G47" s="1081">
        <v>307888</v>
      </c>
      <c r="H47" s="1081">
        <v>123431</v>
      </c>
      <c r="I47" s="1081">
        <v>184457</v>
      </c>
      <c r="J47" s="1081">
        <v>27174</v>
      </c>
      <c r="K47" s="1081">
        <v>17388</v>
      </c>
      <c r="L47" s="1081">
        <v>20991</v>
      </c>
      <c r="M47" s="1081">
        <v>83454</v>
      </c>
      <c r="N47" s="1081">
        <v>11878</v>
      </c>
      <c r="O47" s="1081">
        <v>23572</v>
      </c>
    </row>
    <row r="48" spans="2:15">
      <c r="B48" s="276" t="s">
        <v>224</v>
      </c>
      <c r="C48" s="277" t="s">
        <v>964</v>
      </c>
      <c r="D48" s="1081">
        <v>14592015</v>
      </c>
      <c r="E48" s="1081">
        <v>14496523</v>
      </c>
      <c r="F48" s="1081">
        <v>23506</v>
      </c>
      <c r="G48" s="1081">
        <v>95492</v>
      </c>
      <c r="H48" s="1081">
        <v>51120</v>
      </c>
      <c r="I48" s="1081">
        <v>44372</v>
      </c>
      <c r="J48" s="1081">
        <v>8209</v>
      </c>
      <c r="K48" s="1081">
        <v>8051</v>
      </c>
      <c r="L48" s="1081">
        <v>3749</v>
      </c>
      <c r="M48" s="1081">
        <v>4557</v>
      </c>
      <c r="N48" s="1081">
        <v>3187</v>
      </c>
      <c r="O48" s="1081">
        <v>16619</v>
      </c>
    </row>
    <row r="49" spans="2:15" ht="36">
      <c r="B49" s="276" t="s">
        <v>452</v>
      </c>
      <c r="C49" s="277" t="s">
        <v>965</v>
      </c>
      <c r="D49" s="1081">
        <v>4346375</v>
      </c>
      <c r="E49" s="1081">
        <v>4331306</v>
      </c>
      <c r="F49" s="467"/>
      <c r="G49" s="1081">
        <v>15069</v>
      </c>
      <c r="H49" s="1081">
        <v>7171</v>
      </c>
      <c r="I49" s="1081">
        <v>7898</v>
      </c>
      <c r="J49" s="467"/>
      <c r="K49" s="467"/>
      <c r="L49" s="467"/>
      <c r="M49" s="467"/>
      <c r="N49" s="467"/>
      <c r="O49" s="467"/>
    </row>
    <row r="50" spans="2:15" ht="36">
      <c r="B50" s="276" t="s">
        <v>851</v>
      </c>
      <c r="C50" s="277" t="s">
        <v>966</v>
      </c>
      <c r="D50" s="1081">
        <v>1959489</v>
      </c>
      <c r="E50" s="1081">
        <v>1953617</v>
      </c>
      <c r="F50" s="467"/>
      <c r="G50" s="1081">
        <v>5872</v>
      </c>
      <c r="H50" s="1081">
        <v>1012</v>
      </c>
      <c r="I50" s="1081">
        <v>4860</v>
      </c>
      <c r="J50" s="467"/>
      <c r="K50" s="467"/>
      <c r="L50" s="467"/>
      <c r="M50" s="467"/>
      <c r="N50" s="467"/>
      <c r="O50" s="467"/>
    </row>
    <row r="51" spans="2:15" ht="24">
      <c r="B51" s="276" t="s">
        <v>453</v>
      </c>
      <c r="C51" s="277" t="s">
        <v>967</v>
      </c>
      <c r="D51" s="1081">
        <v>3001768</v>
      </c>
      <c r="E51" s="1081">
        <v>2977966</v>
      </c>
      <c r="F51" s="467"/>
      <c r="G51" s="1081">
        <v>23802</v>
      </c>
      <c r="H51" s="1081">
        <v>9422</v>
      </c>
      <c r="I51" s="1081">
        <v>14380</v>
      </c>
      <c r="J51" s="467"/>
      <c r="K51" s="467"/>
      <c r="L51" s="467"/>
      <c r="M51" s="467"/>
      <c r="N51" s="467"/>
      <c r="O51" s="467"/>
    </row>
    <row r="52" spans="2:15">
      <c r="B52" s="276" t="s">
        <v>472</v>
      </c>
      <c r="C52" s="277" t="s">
        <v>968</v>
      </c>
      <c r="D52" s="1081">
        <v>-416957</v>
      </c>
      <c r="E52" s="1081">
        <v>-238173</v>
      </c>
      <c r="F52" s="1081">
        <v>-8375</v>
      </c>
      <c r="G52" s="1081">
        <v>-178784</v>
      </c>
      <c r="H52" s="1081">
        <v>-36040</v>
      </c>
      <c r="I52" s="1081">
        <v>-142744</v>
      </c>
      <c r="J52" s="1081">
        <v>-10649</v>
      </c>
      <c r="K52" s="1081">
        <v>-10292</v>
      </c>
      <c r="L52" s="1081">
        <v>-12566</v>
      </c>
      <c r="M52" s="1081">
        <v>-74015</v>
      </c>
      <c r="N52" s="1081">
        <v>-11727</v>
      </c>
      <c r="O52" s="1081">
        <v>-23495</v>
      </c>
    </row>
    <row r="53" spans="2:15">
      <c r="B53" s="276" t="s">
        <v>473</v>
      </c>
      <c r="C53" s="277" t="s">
        <v>969</v>
      </c>
      <c r="D53" s="467"/>
      <c r="E53" s="467"/>
      <c r="F53" s="467"/>
      <c r="G53" s="467"/>
      <c r="H53" s="467"/>
      <c r="I53" s="467"/>
      <c r="J53" s="467"/>
      <c r="K53" s="467"/>
      <c r="L53" s="467"/>
      <c r="M53" s="467"/>
      <c r="N53" s="467"/>
      <c r="O53" s="467"/>
    </row>
    <row r="54" spans="2:15" ht="24">
      <c r="B54" s="276" t="s">
        <v>454</v>
      </c>
      <c r="C54" s="277" t="s">
        <v>970</v>
      </c>
      <c r="D54" s="1081">
        <v>18461791</v>
      </c>
      <c r="E54" s="1081">
        <v>18344392</v>
      </c>
      <c r="F54" s="1081">
        <v>53559</v>
      </c>
      <c r="G54" s="1081">
        <v>117399</v>
      </c>
      <c r="H54" s="1081">
        <v>82404</v>
      </c>
      <c r="I54" s="1081">
        <v>34995</v>
      </c>
      <c r="J54" s="1081">
        <v>15572</v>
      </c>
      <c r="K54" s="1081">
        <v>6117</v>
      </c>
      <c r="L54" s="1081">
        <v>6123</v>
      </c>
      <c r="M54" s="1081">
        <v>7012</v>
      </c>
      <c r="N54" s="1081">
        <v>128</v>
      </c>
      <c r="O54" s="1081">
        <v>43</v>
      </c>
    </row>
    <row r="55" spans="2:15">
      <c r="B55" s="276" t="s">
        <v>474</v>
      </c>
      <c r="C55" s="277" t="s">
        <v>971</v>
      </c>
      <c r="D55" s="1081">
        <v>13094216</v>
      </c>
      <c r="E55" s="1081">
        <v>13046411</v>
      </c>
      <c r="F55" s="1081">
        <v>21529</v>
      </c>
      <c r="G55" s="1081">
        <v>47805</v>
      </c>
      <c r="H55" s="1081">
        <v>36840</v>
      </c>
      <c r="I55" s="1081">
        <v>10965</v>
      </c>
      <c r="J55" s="1081">
        <v>6086</v>
      </c>
      <c r="K55" s="1081">
        <v>2735</v>
      </c>
      <c r="L55" s="1081">
        <v>1386</v>
      </c>
      <c r="M55" s="1081">
        <v>633</v>
      </c>
      <c r="N55" s="1081">
        <v>87</v>
      </c>
      <c r="O55" s="1081">
        <v>38</v>
      </c>
    </row>
    <row r="56" spans="2:15">
      <c r="B56" s="276" t="s">
        <v>475</v>
      </c>
      <c r="C56" s="277" t="s">
        <v>972</v>
      </c>
      <c r="D56" s="1081">
        <v>17004382</v>
      </c>
      <c r="E56" s="1081">
        <v>16537832</v>
      </c>
      <c r="F56" s="1081">
        <v>35771</v>
      </c>
      <c r="G56" s="1081">
        <v>466550</v>
      </c>
      <c r="H56" s="1081">
        <v>137995</v>
      </c>
      <c r="I56" s="1081">
        <v>328555</v>
      </c>
      <c r="J56" s="1081">
        <v>-15572</v>
      </c>
      <c r="K56" s="1081">
        <v>-6117</v>
      </c>
      <c r="L56" s="1081">
        <v>-6123</v>
      </c>
      <c r="M56" s="1081">
        <v>-7012</v>
      </c>
      <c r="N56" s="1081">
        <v>-128</v>
      </c>
      <c r="O56" s="1081">
        <v>-43</v>
      </c>
    </row>
    <row r="57" spans="2:15">
      <c r="B57" s="276" t="s">
        <v>455</v>
      </c>
      <c r="C57" s="277" t="s">
        <v>971</v>
      </c>
      <c r="D57" s="1081">
        <v>15465622</v>
      </c>
      <c r="E57" s="1081">
        <v>15240995</v>
      </c>
      <c r="F57" s="1081">
        <v>27339</v>
      </c>
      <c r="G57" s="1081">
        <v>224627</v>
      </c>
      <c r="H57" s="1081">
        <v>112158</v>
      </c>
      <c r="I57" s="1081">
        <v>112469</v>
      </c>
      <c r="J57" s="1081">
        <v>-6086</v>
      </c>
      <c r="K57" s="1081">
        <v>-2735</v>
      </c>
      <c r="L57" s="1081">
        <v>-1386</v>
      </c>
      <c r="M57" s="1081">
        <v>-633</v>
      </c>
      <c r="N57" s="1081">
        <v>-87</v>
      </c>
      <c r="O57" s="1081">
        <v>-38</v>
      </c>
    </row>
    <row r="58" spans="2:15">
      <c r="B58" s="276" t="s">
        <v>456</v>
      </c>
      <c r="C58" s="277" t="s">
        <v>973</v>
      </c>
      <c r="D58" s="1081">
        <v>339882</v>
      </c>
      <c r="E58" s="1081">
        <v>329547</v>
      </c>
      <c r="F58" s="1081">
        <v>879</v>
      </c>
      <c r="G58" s="1081">
        <v>10335</v>
      </c>
      <c r="H58" s="1081">
        <v>4022</v>
      </c>
      <c r="I58" s="1081">
        <v>6313</v>
      </c>
      <c r="J58" s="1081">
        <v>774</v>
      </c>
      <c r="K58" s="1081">
        <v>861</v>
      </c>
      <c r="L58" s="1081">
        <v>2252</v>
      </c>
      <c r="M58" s="1081">
        <v>2392</v>
      </c>
      <c r="N58" s="1081">
        <v>23</v>
      </c>
      <c r="O58" s="1081">
        <v>11</v>
      </c>
    </row>
    <row r="59" spans="2:15">
      <c r="B59" s="276" t="s">
        <v>860</v>
      </c>
      <c r="C59" s="277" t="s">
        <v>974</v>
      </c>
      <c r="D59" s="1081">
        <v>-581779</v>
      </c>
      <c r="E59" s="1081">
        <v>0</v>
      </c>
      <c r="F59" s="1081">
        <v>0</v>
      </c>
      <c r="G59" s="1081">
        <v>-581779</v>
      </c>
      <c r="H59" s="1081">
        <v>-13636</v>
      </c>
      <c r="I59" s="1081">
        <v>-568143</v>
      </c>
      <c r="J59" s="1081">
        <v>-1931</v>
      </c>
      <c r="K59" s="1081">
        <v>-44420</v>
      </c>
      <c r="L59" s="1081">
        <v>-75666</v>
      </c>
      <c r="M59" s="1081">
        <v>-130077</v>
      </c>
      <c r="N59" s="1081">
        <v>-96848</v>
      </c>
      <c r="O59" s="1081">
        <v>-219201</v>
      </c>
    </row>
  </sheetData>
  <customSheetViews>
    <customSheetView guid="{3FCB7B24-049F-4685-83CB-5231093E0117}" showPageBreaks="1" topLeftCell="A12">
      <selection activeCell="F2" sqref="F2"/>
      <pageMargins left="0.70866141732283472" right="0.70866141732283472" top="0.74803149606299213" bottom="0.74803149606299213" header="0.31496062992125984" footer="0.31496062992125984"/>
      <pageSetup paperSize="9" scale="75" orientation="landscape" r:id="rId1"/>
      <headerFooter>
        <oddHeader>&amp;CBG
Приложение XV</oddHeader>
        <oddFooter>&amp;C&amp;P</oddFooter>
      </headerFooter>
    </customSheetView>
    <customSheetView guid="{D5AFDB55-6EC9-4AD2-95B0-6C58A379EC11}">
      <selection activeCell="G13" sqref="G13"/>
      <pageMargins left="0.70866141732283472" right="0.70866141732283472" top="0.74803149606299213" bottom="0.74803149606299213" header="0.31496062992125984" footer="0.31496062992125984"/>
      <pageSetup paperSize="9" scale="75" orientation="landscape" r:id="rId2"/>
      <headerFooter>
        <oddHeader>&amp;CBG
Приложение XV</oddHeader>
        <oddFooter>&amp;C&amp;P</oddFooter>
      </headerFooter>
    </customSheetView>
    <customSheetView guid="{D7875729-B080-4603-81BD-7F736B7DD30E}" topLeftCell="A12">
      <selection activeCell="F2" sqref="F2"/>
      <pageMargins left="0.70866141732283472" right="0.70866141732283472" top="0.74803149606299213" bottom="0.74803149606299213" header="0.31496062992125984" footer="0.31496062992125984"/>
      <pageSetup paperSize="9" scale="75" orientation="landscape" r:id="rId3"/>
      <headerFooter>
        <oddHeader>&amp;CBG
Приложение XV</oddHeader>
        <oddFooter>&amp;C&amp;P</oddFooter>
      </headerFooter>
    </customSheetView>
    <customSheetView guid="{2F76D395-57F9-4A31-A998-38329A50B4E8}">
      <selection activeCell="I26" sqref="I26"/>
      <pageMargins left="0.70866141732283472" right="0.70866141732283472" top="0.74803149606299213" bottom="0.74803149606299213" header="0.31496062992125984" footer="0.31496062992125984"/>
      <pageSetup paperSize="9" scale="75" orientation="landscape" r:id="rId4"/>
      <headerFooter>
        <oddHeader>&amp;CBG
Приложение XV</oddHeader>
        <oddFooter>&amp;C&amp;P</oddFooter>
      </headerFooter>
    </customSheetView>
    <customSheetView guid="{5DDDA852-2807-4645-BC75-EBD4EF3323A7}">
      <selection activeCell="G13" sqref="G13"/>
      <pageMargins left="0.70866141732283472" right="0.70866141732283472" top="0.74803149606299213" bottom="0.74803149606299213" header="0.31496062992125984" footer="0.31496062992125984"/>
      <pageSetup paperSize="9" scale="75" orientation="landscape" r:id="rId5"/>
      <headerFooter>
        <oddHeader>&amp;CBG
Приложение XV</oddHeader>
        <oddFooter>&amp;C&amp;P</oddFooter>
      </headerFooter>
    </customSheetView>
    <customSheetView guid="{697182B0-1BEF-4A85-93A0-596802852AF2}" topLeftCell="A27">
      <selection activeCell="G13" sqref="G13"/>
      <pageMargins left="0.70866141732283472" right="0.70866141732283472" top="0.74803149606299213" bottom="0.74803149606299213" header="0.31496062992125984" footer="0.31496062992125984"/>
      <pageSetup paperSize="9" scale="75" orientation="landscape" r:id="rId6"/>
      <headerFooter>
        <oddHeader>&amp;CBG
Приложение XV</oddHeader>
        <oddFooter>&amp;C&amp;P</oddFooter>
      </headerFooter>
    </customSheetView>
    <customSheetView guid="{08462586-B7E0-434D-B6F4-B2B21EAA5D46}">
      <selection activeCell="G13" sqref="G13"/>
      <pageMargins left="0.70866141732283472" right="0.70866141732283472" top="0.74803149606299213" bottom="0.74803149606299213" header="0.31496062992125984" footer="0.31496062992125984"/>
      <pageSetup paperSize="9" scale="75" orientation="landscape" r:id="rId7"/>
      <headerFooter>
        <oddHeader>&amp;CBG
Приложение XV</oddHeader>
        <oddFooter>&amp;C&amp;P</oddFooter>
      </headerFooter>
    </customSheetView>
    <customSheetView guid="{21329C76-F86B-400D-B8F5-F75B383E5B14}">
      <selection activeCell="G13" sqref="G13"/>
      <pageMargins left="0.70866141732283472" right="0.70866141732283472" top="0.74803149606299213" bottom="0.74803149606299213" header="0.31496062992125984" footer="0.31496062992125984"/>
      <pageSetup paperSize="9" scale="75" orientation="landscape" r:id="rId8"/>
      <headerFooter>
        <oddHeader>&amp;CBG
Приложение XV</oddHeader>
        <oddFooter>&amp;C&amp;P</oddFooter>
      </headerFooter>
    </customSheetView>
    <customSheetView guid="{CFC92B1C-D4F2-414F-8F12-92F529035B08}" topLeftCell="A47">
      <selection activeCell="D7" sqref="D7"/>
      <pageMargins left="0.70866141732283472" right="0.70866141732283472" top="0.74803149606299213" bottom="0.74803149606299213" header="0.31496062992125984" footer="0.31496062992125984"/>
      <pageSetup paperSize="9" scale="75" orientation="landscape" r:id="rId9"/>
      <headerFooter>
        <oddHeader>&amp;CBG
Приложение XV</oddHeader>
        <oddFooter>&amp;C&amp;P</oddFooter>
      </headerFooter>
    </customSheetView>
    <customSheetView guid="{19310327-E3BC-450F-B607-58068103BB53}">
      <selection activeCell="G13" sqref="G13"/>
      <pageMargins left="0.70866141732283472" right="0.70866141732283472" top="0.74803149606299213" bottom="0.74803149606299213" header="0.31496062992125984" footer="0.31496062992125984"/>
      <pageSetup paperSize="9" scale="75" orientation="landscape" r:id="rId10"/>
      <headerFooter>
        <oddHeader>&amp;CBG
Приложение XV</oddHeader>
        <oddFooter>&amp;C&amp;P</oddFooter>
      </headerFooter>
    </customSheetView>
    <customSheetView guid="{D3393B8E-C3CB-4E3A-976E-E4CD065299F0}">
      <selection activeCell="D4" sqref="D4"/>
      <pageMargins left="0.70866141732283472" right="0.70866141732283472" top="0.74803149606299213" bottom="0.74803149606299213" header="0.31496062992125984" footer="0.31496062992125984"/>
      <pageSetup paperSize="9" scale="75" orientation="landscape" r:id="rId11"/>
      <headerFooter>
        <oddHeader>&amp;CBG
Приложение XV</oddHeader>
        <oddFooter>&amp;C&amp;P</oddFooter>
      </headerFooter>
    </customSheetView>
    <customSheetView guid="{8FA5FDE5-6098-400B-9E19-77564D1D7EE8}" topLeftCell="A53">
      <selection activeCell="E61" sqref="E61"/>
      <pageMargins left="0.70866141732283472" right="0.70866141732283472" top="0.74803149606299213" bottom="0.74803149606299213" header="0.31496062992125984" footer="0.31496062992125984"/>
      <pageSetup paperSize="9" scale="75" orientation="landscape" r:id="rId12"/>
      <headerFooter>
        <oddHeader>&amp;CBG
Приложение XV</oddHeader>
        <oddFooter>&amp;C&amp;P</oddFooter>
      </headerFooter>
    </customSheetView>
    <customSheetView guid="{0B9AA238-A559-44CB-8EC2-529DA28A3F7B}">
      <selection activeCell="I26" sqref="I26"/>
      <pageMargins left="0.70866141732283472" right="0.70866141732283472" top="0.74803149606299213" bottom="0.74803149606299213" header="0.31496062992125984" footer="0.31496062992125984"/>
      <pageSetup paperSize="9" scale="75" orientation="landscape" r:id="rId13"/>
      <headerFooter>
        <oddHeader>&amp;CBG
Приложение XV</oddHeader>
        <oddFooter>&amp;C&amp;P</oddFooter>
      </headerFooter>
    </customSheetView>
    <customSheetView guid="{37D20B4B-3220-4613-A3F1-1C4C1CF14C1F}" topLeftCell="A49">
      <selection activeCell="E31" sqref="E31"/>
      <pageMargins left="0.70866141732283472" right="0.70866141732283472" top="0.74803149606299213" bottom="0.74803149606299213" header="0.31496062992125984" footer="0.31496062992125984"/>
      <pageSetup paperSize="9" scale="75" orientation="landscape" r:id="rId14"/>
      <headerFooter>
        <oddHeader>&amp;CBG
Приложение XV</oddHeader>
        <oddFooter>&amp;C&amp;P</oddFooter>
      </headerFooter>
    </customSheetView>
    <customSheetView guid="{DB462ED3-28DC-47D7-98F7-CED01F66E2C7}">
      <selection activeCell="G13" sqref="G13"/>
      <pageMargins left="0.70866141732283472" right="0.70866141732283472" top="0.74803149606299213" bottom="0.74803149606299213" header="0.31496062992125984" footer="0.31496062992125984"/>
      <pageSetup paperSize="9" scale="75" orientation="landscape" r:id="rId15"/>
      <headerFooter>
        <oddHeader>&amp;CBG
Приложение XV</oddHeader>
        <oddFooter>&amp;C&amp;P</oddFooter>
      </headerFooter>
    </customSheetView>
    <customSheetView guid="{10DA2791-762D-4555-9FFF-E41154ADFE31}">
      <selection activeCell="G13" sqref="G13"/>
      <pageMargins left="0.70866141732283472" right="0.70866141732283472" top="0.74803149606299213" bottom="0.74803149606299213" header="0.31496062992125984" footer="0.31496062992125984"/>
      <pageSetup paperSize="9" scale="75" orientation="landscape" r:id="rId16"/>
      <headerFooter>
        <oddHeader>&amp;CBG
Приложение XV</oddHeader>
        <oddFooter>&amp;C&amp;P</oddFooter>
      </headerFooter>
    </customSheetView>
    <customSheetView guid="{BE68C6EB-1B64-4B3E-8DDC-CA26F318E610}" topLeftCell="A43">
      <selection activeCell="D4" sqref="D4"/>
      <pageMargins left="0.70866141732283472" right="0.70866141732283472" top="0.74803149606299213" bottom="0.74803149606299213" header="0.31496062992125984" footer="0.31496062992125984"/>
      <pageSetup paperSize="9" scale="75" orientation="landscape" r:id="rId17"/>
      <headerFooter>
        <oddHeader>&amp;CBG
Приложение XV</oddHeader>
        <oddFooter>&amp;C&amp;P</oddFooter>
      </headerFooter>
    </customSheetView>
    <customSheetView guid="{5AF40965-2356-4A48-B6FA-CB814CA4D7B2}">
      <selection activeCell="G13" sqref="G13"/>
      <pageMargins left="0.70866141732283472" right="0.70866141732283472" top="0.74803149606299213" bottom="0.74803149606299213" header="0.31496062992125984" footer="0.31496062992125984"/>
      <pageSetup paperSize="9" scale="75" orientation="landscape" r:id="rId18"/>
      <headerFooter>
        <oddHeader>&amp;CBG
Приложение XV</oddHeader>
        <oddFooter>&amp;C&amp;P</oddFooter>
      </headerFooter>
    </customSheetView>
    <customSheetView guid="{59094C18-3CB5-482F-AA6A-9C313A318EBB}">
      <selection activeCell="D17" sqref="D17"/>
      <pageMargins left="0.70866141732283472" right="0.70866141732283472" top="0.74803149606299213" bottom="0.74803149606299213" header="0.31496062992125984" footer="0.31496062992125984"/>
      <pageSetup paperSize="9" scale="75" orientation="landscape" r:id="rId19"/>
      <headerFooter>
        <oddHeader>&amp;CBG
Приложение XV</oddHeader>
        <oddFooter>&amp;C&amp;P</oddFooter>
      </headerFooter>
    </customSheetView>
    <customSheetView guid="{FD092655-EBEC-4730-9895-1567D9B70D5F}" topLeftCell="A16">
      <selection activeCell="U27" sqref="U27"/>
      <pageMargins left="0.70866141732283472" right="0.70866141732283472" top="0.74803149606299213" bottom="0.74803149606299213" header="0.31496062992125984" footer="0.31496062992125984"/>
      <pageSetup paperSize="9" scale="75" orientation="landscape" r:id="rId20"/>
      <headerFooter>
        <oddHeader>&amp;CBG
Приложение XV</oddHeader>
        <oddFooter>&amp;C&amp;P</oddFooter>
      </headerFooter>
    </customSheetView>
    <customSheetView guid="{7CA1DEE6-746E-4947-9BED-24AAED6E8B57}" topLeftCell="A16">
      <selection activeCell="U27" sqref="U27"/>
      <pageMargins left="0.70866141732283472" right="0.70866141732283472" top="0.74803149606299213" bottom="0.74803149606299213" header="0.31496062992125984" footer="0.31496062992125984"/>
      <pageSetup paperSize="9" scale="75" orientation="landscape" r:id="rId21"/>
      <headerFooter>
        <oddHeader>&amp;CBG
Приложение XV</oddHeader>
        <oddFooter>&amp;C&amp;P</oddFooter>
      </headerFooter>
    </customSheetView>
    <customSheetView guid="{D2C72E70-F766-4D56-9E10-3C91A63BB7F3}">
      <selection activeCell="B10" sqref="B10"/>
      <pageMargins left="0.70866141732283472" right="0.70866141732283472" top="0.74803149606299213" bottom="0.74803149606299213" header="0.31496062992125984" footer="0.31496062992125984"/>
      <pageSetup paperSize="9" scale="75" orientation="landscape" r:id="rId22"/>
      <headerFooter>
        <oddHeader>&amp;CBG
Приложение XV</oddHeader>
        <oddFooter>&amp;C&amp;P</oddFooter>
      </headerFooter>
    </customSheetView>
    <customSheetView guid="{7CCD1884-1631-4809-8751-AE0939C32419}">
      <selection activeCell="G13" sqref="G13"/>
      <pageMargins left="0.70866141732283472" right="0.70866141732283472" top="0.74803149606299213" bottom="0.74803149606299213" header="0.31496062992125984" footer="0.31496062992125984"/>
      <pageSetup paperSize="9" scale="75" orientation="landscape" r:id="rId23"/>
      <headerFooter>
        <oddHeader>&amp;CBG
Приложение XV</oddHeader>
        <oddFooter>&amp;C&amp;P</oddFooter>
      </headerFooter>
    </customSheetView>
    <customSheetView guid="{931AA63B-6827-4BF4-8E25-ED232A88A09C}" scale="90">
      <selection activeCell="D5" sqref="D5:D8"/>
      <pageMargins left="0.70866141732283472" right="0.70866141732283472" top="0.74803149606299213" bottom="0.74803149606299213" header="0.31496062992125984" footer="0.31496062992125984"/>
      <pageSetup paperSize="9" scale="75" orientation="landscape" r:id="rId24"/>
      <headerFooter>
        <oddHeader>&amp;CBG
Приложение XV</oddHeader>
        <oddFooter>&amp;C&amp;P</oddFooter>
      </headerFooter>
    </customSheetView>
    <customSheetView guid="{CA1DE4BE-C006-4405-B064-304EE6CCACF1}">
      <selection activeCell="G13" sqref="G13"/>
      <pageMargins left="0.70866141732283472" right="0.70866141732283472" top="0.74803149606299213" bottom="0.74803149606299213" header="0.31496062992125984" footer="0.31496062992125984"/>
      <pageSetup paperSize="9" scale="75" orientation="landscape" r:id="rId25"/>
      <headerFooter>
        <oddHeader>&amp;CBG
Приложение XV</oddHeader>
        <oddFooter>&amp;C&amp;P</oddFooter>
      </headerFooter>
    </customSheetView>
    <customSheetView guid="{51337751-BEAF-43F3-8CC9-400B99E751E8}" topLeftCell="D13">
      <selection activeCell="U17" sqref="U17:AF17"/>
      <pageMargins left="0.70866141732283472" right="0.70866141732283472" top="0.74803149606299213" bottom="0.74803149606299213" header="0.31496062992125984" footer="0.31496062992125984"/>
      <pageSetup paperSize="9" scale="75" orientation="landscape" r:id="rId26"/>
      <headerFooter>
        <oddHeader>&amp;CBG
Приложение XV</oddHeader>
        <oddFooter>&amp;C&amp;P</oddFooter>
      </headerFooter>
    </customSheetView>
    <customSheetView guid="{F277ACEF-9FF8-431F-8537-DE60B790AA4F}">
      <selection activeCell="E31" sqref="E31"/>
      <pageMargins left="0.70866141732283472" right="0.70866141732283472" top="0.74803149606299213" bottom="0.74803149606299213" header="0.31496062992125984" footer="0.31496062992125984"/>
      <pageSetup paperSize="9" scale="75" orientation="landscape" r:id="rId27"/>
      <headerFooter>
        <oddHeader>&amp;CBG
Приложение XV</oddHeader>
        <oddFooter>&amp;C&amp;P</oddFooter>
      </headerFooter>
    </customSheetView>
    <customSheetView guid="{517C47E4-CB49-455E-BC80-175B09C4753D}">
      <selection activeCell="G13" sqref="G13"/>
      <pageMargins left="0.70866141732283472" right="0.70866141732283472" top="0.74803149606299213" bottom="0.74803149606299213" header="0.31496062992125984" footer="0.31496062992125984"/>
      <pageSetup paperSize="9" scale="75" orientation="landscape" r:id="rId28"/>
      <headerFooter>
        <oddHeader>&amp;CBG
Приложение XV</oddHeader>
        <oddFooter>&amp;C&amp;P</oddFooter>
      </headerFooter>
    </customSheetView>
    <customSheetView guid="{158937B5-B45C-4722-BE34-B5B4D085C079}" topLeftCell="A53">
      <selection activeCell="E61" sqref="E61"/>
      <pageMargins left="0.70866141732283472" right="0.70866141732283472" top="0.74803149606299213" bottom="0.74803149606299213" header="0.31496062992125984" footer="0.31496062992125984"/>
      <pageSetup paperSize="9" scale="75" orientation="landscape" r:id="rId29"/>
      <headerFooter>
        <oddHeader>&amp;CBG
Приложение XV</oddHeader>
        <oddFooter>&amp;C&amp;P</oddFooter>
      </headerFooter>
    </customSheetView>
    <customSheetView guid="{ED218C36-7217-4047-BB0E-77F9C99BD534}">
      <selection activeCell="G13" sqref="G13"/>
      <pageMargins left="0.70866141732283472" right="0.70866141732283472" top="0.74803149606299213" bottom="0.74803149606299213" header="0.31496062992125984" footer="0.31496062992125984"/>
      <pageSetup paperSize="9" scale="75" orientation="landscape" r:id="rId30"/>
      <headerFooter>
        <oddHeader>&amp;CBG
Приложение XV</oddHeader>
        <oddFooter>&amp;C&amp;P</oddFooter>
      </headerFooter>
    </customSheetView>
    <customSheetView guid="{C83D4249-7B44-432A-B7FB-A6ACA6880240}" topLeftCell="A43">
      <selection activeCell="D4" sqref="D4"/>
      <pageMargins left="0.70866141732283472" right="0.70866141732283472" top="0.74803149606299213" bottom="0.74803149606299213" header="0.31496062992125984" footer="0.31496062992125984"/>
      <pageSetup paperSize="9" scale="75" orientation="landscape" r:id="rId31"/>
      <headerFooter>
        <oddHeader>&amp;CBG
Приложение XV</oddHeader>
        <oddFooter>&amp;C&amp;P</oddFooter>
      </headerFooter>
    </customSheetView>
    <customSheetView guid="{E331DF3E-CA70-4D3D-884C-EE3579437A03}">
      <selection activeCell="I26" sqref="I26"/>
      <pageMargins left="0.70866141732283472" right="0.70866141732283472" top="0.74803149606299213" bottom="0.74803149606299213" header="0.31496062992125984" footer="0.31496062992125984"/>
      <pageSetup paperSize="9" scale="75" orientation="landscape" r:id="rId32"/>
      <headerFooter>
        <oddHeader>&amp;CBG
Приложение XV</oddHeader>
        <oddFooter>&amp;C&amp;P</oddFooter>
      </headerFooter>
    </customSheetView>
    <customSheetView guid="{D37F8A47-E42F-4741-BE8D-5D961F7BB394}" topLeftCell="A43">
      <selection activeCell="D4" sqref="D4"/>
      <pageMargins left="0.70866141732283472" right="0.70866141732283472" top="0.74803149606299213" bottom="0.74803149606299213" header="0.31496062992125984" footer="0.31496062992125984"/>
      <pageSetup paperSize="9" scale="75" orientation="landscape" r:id="rId33"/>
      <headerFooter>
        <oddHeader>&amp;CBG
Приложение XV</oddHeader>
        <oddFooter>&amp;C&amp;P</oddFooter>
      </headerFooter>
    </customSheetView>
    <customSheetView guid="{8CD49FA1-C4FE-4F6A-AE1C-E31C292C96A9}">
      <selection activeCell="G13" sqref="G13"/>
      <pageMargins left="0.70866141732283472" right="0.70866141732283472" top="0.74803149606299213" bottom="0.74803149606299213" header="0.31496062992125984" footer="0.31496062992125984"/>
      <pageSetup paperSize="9" scale="75" orientation="landscape" r:id="rId34"/>
      <headerFooter>
        <oddHeader>&amp;CBG
Приложение XV</oddHeader>
        <oddFooter>&amp;C&amp;P</oddFooter>
      </headerFooter>
    </customSheetView>
    <customSheetView guid="{BB337934-72B5-4261-9EB4-9C42ECF52CD8}">
      <selection activeCell="D4" sqref="D4"/>
      <pageMargins left="0.70866141732283472" right="0.70866141732283472" top="0.74803149606299213" bottom="0.74803149606299213" header="0.31496062992125984" footer="0.31496062992125984"/>
      <pageSetup paperSize="9" scale="75" orientation="landscape" r:id="rId35"/>
      <headerFooter>
        <oddHeader>&amp;CBG
Приложение XV</oddHeader>
        <oddFooter>&amp;C&amp;P</oddFooter>
      </headerFooter>
    </customSheetView>
    <customSheetView guid="{3AD1D9CC-D162-4119-AFCC-0AF9105FB248}">
      <selection activeCell="E62" sqref="E62"/>
      <pageMargins left="0.70866141732283472" right="0.70866141732283472" top="0.74803149606299213" bottom="0.74803149606299213" header="0.31496062992125984" footer="0.31496062992125984"/>
      <pageSetup paperSize="9" scale="75" orientation="landscape" r:id="rId36"/>
      <headerFooter>
        <oddHeader>&amp;CBG
Приложение XV</oddHeader>
        <oddFooter>&amp;C&amp;P</oddFooter>
      </headerFooter>
    </customSheetView>
  </customSheetViews>
  <mergeCells count="8">
    <mergeCell ref="D14:O14"/>
    <mergeCell ref="N13:O13"/>
    <mergeCell ref="N40:O40"/>
    <mergeCell ref="D41:O41"/>
    <mergeCell ref="H43:H44"/>
    <mergeCell ref="I43:O43"/>
    <mergeCell ref="H16:H17"/>
    <mergeCell ref="I16:O16"/>
  </mergeCells>
  <pageMargins left="0.70866141732283472" right="0.70866141732283472" top="0.74803149606299213" bottom="0.74803149606299213" header="0.31496062992125984" footer="0.31496062992125984"/>
  <pageSetup paperSize="9" scale="75" orientation="landscape" r:id="rId37"/>
  <headerFooter>
    <oddHeader>&amp;CBG
Приложение XV</oddHeader>
    <oddFooter>&amp;C&amp;P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5E9562-79CF-4774-A7ED-86B1DBF5B6FB}">
  <sheetPr codeName="Sheet27">
    <tabColor rgb="FF92D050"/>
  </sheetPr>
  <dimension ref="A1:E43"/>
  <sheetViews>
    <sheetView topLeftCell="A21" workbookViewId="0">
      <selection activeCell="B38" sqref="B38"/>
    </sheetView>
  </sheetViews>
  <sheetFormatPr defaultColWidth="9.109375" defaultRowHeight="12"/>
  <cols>
    <col min="1" max="1" width="24.88671875" style="272" bestFit="1" customWidth="1"/>
    <col min="2" max="2" width="4.5546875" style="272" customWidth="1"/>
    <col min="3" max="3" width="37.5546875" style="272" customWidth="1"/>
    <col min="4" max="4" width="17.44140625" style="272" customWidth="1"/>
    <col min="5" max="5" width="18" style="272" customWidth="1"/>
    <col min="6" max="16384" width="9.109375" style="272"/>
  </cols>
  <sheetData>
    <row r="1" spans="1:5" ht="13.2">
      <c r="A1" s="580" t="str">
        <f>HYPERLINK("#INDEX!A2","към началната страница")</f>
        <v>към началната страница</v>
      </c>
    </row>
    <row r="2" spans="1:5" ht="16.5" customHeight="1">
      <c r="A2" s="580" t="str">
        <f>HYPERLINK("#INDEX!A2","back to index page")</f>
        <v>back to index page</v>
      </c>
    </row>
    <row r="9" spans="1:5">
      <c r="B9" s="470" t="s">
        <v>257</v>
      </c>
      <c r="C9" s="470"/>
    </row>
    <row r="10" spans="1:5">
      <c r="B10" s="1204"/>
      <c r="C10" s="1204"/>
      <c r="D10" s="274"/>
      <c r="E10" s="274"/>
    </row>
    <row r="11" spans="1:5">
      <c r="B11" s="513" t="s">
        <v>1040</v>
      </c>
      <c r="C11" s="514"/>
      <c r="D11" s="514"/>
      <c r="E11" s="514"/>
    </row>
    <row r="12" spans="1:5">
      <c r="B12" s="273"/>
    </row>
    <row r="13" spans="1:5">
      <c r="B13" s="1204"/>
      <c r="C13" s="1204"/>
      <c r="E13" s="204" t="s">
        <v>118</v>
      </c>
    </row>
    <row r="14" spans="1:5" ht="25.35" customHeight="1">
      <c r="B14" s="1204"/>
      <c r="C14" s="1204"/>
      <c r="D14" s="1205" t="s">
        <v>975</v>
      </c>
      <c r="E14" s="1205"/>
    </row>
    <row r="15" spans="1:5" ht="34.200000000000003">
      <c r="B15" s="1204"/>
      <c r="C15" s="1204"/>
      <c r="D15" s="623" t="s">
        <v>976</v>
      </c>
      <c r="E15" s="623" t="s">
        <v>977</v>
      </c>
    </row>
    <row r="16" spans="1:5">
      <c r="D16" s="434" t="s">
        <v>0</v>
      </c>
      <c r="E16" s="434" t="s">
        <v>1</v>
      </c>
    </row>
    <row r="17" spans="2:5" ht="12.75" customHeight="1">
      <c r="B17" s="276" t="s">
        <v>222</v>
      </c>
      <c r="C17" s="278" t="s">
        <v>978</v>
      </c>
      <c r="D17" s="1082">
        <v>0</v>
      </c>
      <c r="E17" s="1082">
        <v>0</v>
      </c>
    </row>
    <row r="18" spans="2:5">
      <c r="B18" s="276" t="s">
        <v>223</v>
      </c>
      <c r="C18" s="278" t="s">
        <v>979</v>
      </c>
      <c r="D18" s="1082">
        <v>842</v>
      </c>
      <c r="E18" s="1082">
        <v>-332</v>
      </c>
    </row>
    <row r="19" spans="2:5">
      <c r="B19" s="276" t="s">
        <v>224</v>
      </c>
      <c r="C19" s="279" t="s">
        <v>980</v>
      </c>
      <c r="D19" s="1082">
        <v>408</v>
      </c>
      <c r="E19" s="1082">
        <v>-63</v>
      </c>
    </row>
    <row r="20" spans="2:5">
      <c r="B20" s="276" t="s">
        <v>452</v>
      </c>
      <c r="C20" s="279" t="s">
        <v>981</v>
      </c>
      <c r="D20" s="1082">
        <v>434</v>
      </c>
      <c r="E20" s="1082">
        <v>-269</v>
      </c>
    </row>
    <row r="21" spans="2:5" ht="12.75" customHeight="1">
      <c r="B21" s="276" t="s">
        <v>851</v>
      </c>
      <c r="C21" s="279" t="s">
        <v>982</v>
      </c>
      <c r="D21" s="1082">
        <v>0</v>
      </c>
      <c r="E21" s="1082">
        <v>0</v>
      </c>
    </row>
    <row r="22" spans="2:5" ht="12.75" customHeight="1">
      <c r="B22" s="276" t="s">
        <v>453</v>
      </c>
      <c r="C22" s="279" t="s">
        <v>983</v>
      </c>
      <c r="D22" s="1082">
        <v>0</v>
      </c>
      <c r="E22" s="1082">
        <v>0</v>
      </c>
    </row>
    <row r="23" spans="2:5">
      <c r="B23" s="276" t="s">
        <v>472</v>
      </c>
      <c r="C23" s="279" t="s">
        <v>984</v>
      </c>
      <c r="D23" s="1082">
        <v>0</v>
      </c>
      <c r="E23" s="1082">
        <v>0</v>
      </c>
    </row>
    <row r="24" spans="2:5">
      <c r="B24" s="280" t="s">
        <v>473</v>
      </c>
      <c r="C24" s="281" t="s">
        <v>11</v>
      </c>
      <c r="D24" s="1083">
        <v>842</v>
      </c>
      <c r="E24" s="1083">
        <v>-332</v>
      </c>
    </row>
    <row r="28" spans="2:5">
      <c r="B28" s="470" t="s">
        <v>264</v>
      </c>
      <c r="C28" s="470"/>
    </row>
    <row r="29" spans="2:5">
      <c r="B29" s="273"/>
    </row>
    <row r="30" spans="2:5">
      <c r="B30" s="513" t="s">
        <v>1040</v>
      </c>
      <c r="C30" s="514"/>
      <c r="D30" s="514"/>
      <c r="E30" s="514"/>
    </row>
    <row r="31" spans="2:5">
      <c r="B31" s="1204"/>
      <c r="C31" s="1204"/>
      <c r="D31" s="274"/>
      <c r="E31" s="274"/>
    </row>
    <row r="32" spans="2:5">
      <c r="B32" s="1204"/>
      <c r="C32" s="1204"/>
      <c r="E32" s="204" t="s">
        <v>118</v>
      </c>
    </row>
    <row r="33" spans="2:5" ht="23.1" customHeight="1">
      <c r="B33" s="1204"/>
      <c r="C33" s="1204"/>
      <c r="D33" s="1205" t="s">
        <v>975</v>
      </c>
      <c r="E33" s="1205"/>
    </row>
    <row r="34" spans="2:5" ht="34.200000000000003">
      <c r="B34" s="1204"/>
      <c r="C34" s="1204"/>
      <c r="D34" s="623" t="s">
        <v>976</v>
      </c>
      <c r="E34" s="623" t="s">
        <v>977</v>
      </c>
    </row>
    <row r="35" spans="2:5">
      <c r="D35" s="434" t="s">
        <v>0</v>
      </c>
      <c r="E35" s="434" t="s">
        <v>1</v>
      </c>
    </row>
    <row r="36" spans="2:5">
      <c r="B36" s="276" t="s">
        <v>222</v>
      </c>
      <c r="C36" s="278" t="s">
        <v>978</v>
      </c>
      <c r="D36" s="1084">
        <v>0</v>
      </c>
      <c r="E36" s="1084">
        <v>0</v>
      </c>
    </row>
    <row r="37" spans="2:5">
      <c r="B37" s="276" t="s">
        <v>223</v>
      </c>
      <c r="C37" s="278" t="s">
        <v>979</v>
      </c>
      <c r="D37" s="1082">
        <v>842</v>
      </c>
      <c r="E37" s="1082">
        <v>-332</v>
      </c>
    </row>
    <row r="38" spans="2:5">
      <c r="B38" s="276" t="s">
        <v>224</v>
      </c>
      <c r="C38" s="279" t="s">
        <v>980</v>
      </c>
      <c r="D38" s="1082">
        <v>408</v>
      </c>
      <c r="E38" s="1082">
        <v>-63</v>
      </c>
    </row>
    <row r="39" spans="2:5">
      <c r="B39" s="276" t="s">
        <v>452</v>
      </c>
      <c r="C39" s="279" t="s">
        <v>981</v>
      </c>
      <c r="D39" s="1082">
        <v>434</v>
      </c>
      <c r="E39" s="1082">
        <v>-269</v>
      </c>
    </row>
    <row r="40" spans="2:5">
      <c r="B40" s="276" t="s">
        <v>851</v>
      </c>
      <c r="C40" s="279" t="s">
        <v>982</v>
      </c>
      <c r="D40" s="1082">
        <v>0</v>
      </c>
      <c r="E40" s="1082">
        <v>0</v>
      </c>
    </row>
    <row r="41" spans="2:5">
      <c r="B41" s="276" t="s">
        <v>453</v>
      </c>
      <c r="C41" s="279" t="s">
        <v>983</v>
      </c>
      <c r="D41" s="1082">
        <v>0</v>
      </c>
      <c r="E41" s="1082">
        <v>0</v>
      </c>
    </row>
    <row r="42" spans="2:5">
      <c r="B42" s="276" t="s">
        <v>472</v>
      </c>
      <c r="C42" s="279" t="s">
        <v>984</v>
      </c>
      <c r="D42" s="1082">
        <v>0</v>
      </c>
      <c r="E42" s="1082">
        <v>0</v>
      </c>
    </row>
    <row r="43" spans="2:5">
      <c r="B43" s="280" t="s">
        <v>473</v>
      </c>
      <c r="C43" s="281" t="s">
        <v>11</v>
      </c>
      <c r="D43" s="1083">
        <v>842</v>
      </c>
      <c r="E43" s="1083">
        <v>-332</v>
      </c>
    </row>
  </sheetData>
  <customSheetViews>
    <customSheetView guid="{3FCB7B24-049F-4685-83CB-5231093E0117}" showPageBreaks="1">
      <selection activeCell="D31" sqref="D31"/>
      <pageMargins left="0.70866141732283472" right="0.70866141732283472" top="0.74803149606299213" bottom="0.74803149606299213" header="0.31496062992125984" footer="0.31496062992125984"/>
      <pageSetup paperSize="9" orientation="landscape" r:id="rId1"/>
      <headerFooter>
        <oddHeader>&amp;CBG
Приложение XV</oddHeader>
        <oddFooter>&amp;C&amp;P</oddFooter>
      </headerFooter>
    </customSheetView>
    <customSheetView guid="{D5AFDB55-6EC9-4AD2-95B0-6C58A379EC11}">
      <selection activeCell="C12" sqref="C12"/>
      <pageMargins left="0.70866141732283472" right="0.70866141732283472" top="0.74803149606299213" bottom="0.74803149606299213" header="0.31496062992125984" footer="0.31496062992125984"/>
      <pageSetup paperSize="9" orientation="landscape" r:id="rId2"/>
      <headerFooter>
        <oddHeader>&amp;CBG
Приложение XV</oddHeader>
        <oddFooter>&amp;C&amp;P</oddFooter>
      </headerFooter>
    </customSheetView>
    <customSheetView guid="{D7875729-B080-4603-81BD-7F736B7DD30E}">
      <selection activeCell="D31" sqref="D31"/>
      <pageMargins left="0.70866141732283472" right="0.70866141732283472" top="0.74803149606299213" bottom="0.74803149606299213" header="0.31496062992125984" footer="0.31496062992125984"/>
      <pageSetup paperSize="9" orientation="landscape" r:id="rId3"/>
      <headerFooter>
        <oddHeader>&amp;CBG
Приложение XV</oddHeader>
        <oddFooter>&amp;C&amp;P</oddFooter>
      </headerFooter>
    </customSheetView>
    <customSheetView guid="{2F76D395-57F9-4A31-A998-38329A50B4E8}">
      <selection activeCell="D25" sqref="D25"/>
      <pageMargins left="0.70866141732283472" right="0.70866141732283472" top="0.74803149606299213" bottom="0.74803149606299213" header="0.31496062992125984" footer="0.31496062992125984"/>
      <pageSetup paperSize="9" orientation="landscape" r:id="rId4"/>
      <headerFooter>
        <oddHeader>&amp;CBG
Приложение XV</oddHeader>
        <oddFooter>&amp;C&amp;P</oddFooter>
      </headerFooter>
    </customSheetView>
    <customSheetView guid="{5DDDA852-2807-4645-BC75-EBD4EF3323A7}">
      <selection activeCell="C12" sqref="C12"/>
      <pageMargins left="0.70866141732283472" right="0.70866141732283472" top="0.74803149606299213" bottom="0.74803149606299213" header="0.31496062992125984" footer="0.31496062992125984"/>
      <pageSetup paperSize="9" orientation="landscape" r:id="rId5"/>
      <headerFooter>
        <oddHeader>&amp;CBG
Приложение XV</oddHeader>
        <oddFooter>&amp;C&amp;P</oddFooter>
      </headerFooter>
    </customSheetView>
    <customSheetView guid="{697182B0-1BEF-4A85-93A0-596802852AF2}" topLeftCell="A28">
      <selection activeCell="C12" sqref="C12"/>
      <pageMargins left="0.70866141732283472" right="0.70866141732283472" top="0.74803149606299213" bottom="0.74803149606299213" header="0.31496062992125984" footer="0.31496062992125984"/>
      <pageSetup paperSize="9" orientation="landscape" r:id="rId6"/>
      <headerFooter>
        <oddHeader>&amp;CBG
Приложение XV</oddHeader>
        <oddFooter>&amp;C&amp;P</oddFooter>
      </headerFooter>
    </customSheetView>
    <customSheetView guid="{08462586-B7E0-434D-B6F4-B2B21EAA5D46}">
      <selection activeCell="C12" sqref="C12"/>
      <pageMargins left="0.70866141732283472" right="0.70866141732283472" top="0.74803149606299213" bottom="0.74803149606299213" header="0.31496062992125984" footer="0.31496062992125984"/>
      <pageSetup paperSize="9" orientation="landscape" r:id="rId7"/>
      <headerFooter>
        <oddHeader>&amp;CBG
Приложение XV</oddHeader>
        <oddFooter>&amp;C&amp;P</oddFooter>
      </headerFooter>
    </customSheetView>
    <customSheetView guid="{21329C76-F86B-400D-B8F5-F75B383E5B14}">
      <selection activeCell="C12" sqref="C12"/>
      <pageMargins left="0.70866141732283472" right="0.70866141732283472" top="0.74803149606299213" bottom="0.74803149606299213" header="0.31496062992125984" footer="0.31496062992125984"/>
      <pageSetup paperSize="9" orientation="landscape" r:id="rId8"/>
      <headerFooter>
        <oddHeader>&amp;CBG
Приложение XV</oddHeader>
        <oddFooter>&amp;C&amp;P</oddFooter>
      </headerFooter>
    </customSheetView>
    <customSheetView guid="{CFC92B1C-D4F2-414F-8F12-92F529035B08}">
      <selection activeCell="D21" sqref="D21"/>
      <pageMargins left="0.70866141732283472" right="0.70866141732283472" top="0.74803149606299213" bottom="0.74803149606299213" header="0.31496062992125984" footer="0.31496062992125984"/>
      <pageSetup paperSize="9" orientation="landscape" r:id="rId9"/>
      <headerFooter>
        <oddHeader>&amp;CBG
Приложение XV</oddHeader>
        <oddFooter>&amp;C&amp;P</oddFooter>
      </headerFooter>
    </customSheetView>
    <customSheetView guid="{19310327-E3BC-450F-B607-58068103BB53}">
      <selection activeCell="C12" sqref="C12"/>
      <pageMargins left="0.70866141732283472" right="0.70866141732283472" top="0.74803149606299213" bottom="0.74803149606299213" header="0.31496062992125984" footer="0.31496062992125984"/>
      <pageSetup paperSize="9" orientation="landscape" r:id="rId10"/>
      <headerFooter>
        <oddHeader>&amp;CBG
Приложение XV</oddHeader>
        <oddFooter>&amp;C&amp;P</oddFooter>
      </headerFooter>
    </customSheetView>
    <customSheetView guid="{D3393B8E-C3CB-4E3A-976E-E4CD065299F0}" topLeftCell="A18">
      <selection activeCell="D31" sqref="D31"/>
      <pageMargins left="0.70866141732283472" right="0.70866141732283472" top="0.74803149606299213" bottom="0.74803149606299213" header="0.31496062992125984" footer="0.31496062992125984"/>
      <pageSetup paperSize="9" orientation="landscape" r:id="rId11"/>
      <headerFooter>
        <oddHeader>&amp;CBG
Приложение XV</oddHeader>
        <oddFooter>&amp;C&amp;P</oddFooter>
      </headerFooter>
    </customSheetView>
    <customSheetView guid="{8FA5FDE5-6098-400B-9E19-77564D1D7EE8}" topLeftCell="A22">
      <selection activeCell="D43" sqref="D43:E50"/>
      <pageMargins left="0.70866141732283472" right="0.70866141732283472" top="0.74803149606299213" bottom="0.74803149606299213" header="0.31496062992125984" footer="0.31496062992125984"/>
      <pageSetup paperSize="9" orientation="landscape" r:id="rId12"/>
      <headerFooter>
        <oddHeader>&amp;CBG
Приложение XV</oddHeader>
        <oddFooter>&amp;C&amp;P</oddFooter>
      </headerFooter>
    </customSheetView>
    <customSheetView guid="{0B9AA238-A559-44CB-8EC2-529DA28A3F7B}">
      <selection activeCell="D25" sqref="D25"/>
      <pageMargins left="0.70866141732283472" right="0.70866141732283472" top="0.74803149606299213" bottom="0.74803149606299213" header="0.31496062992125984" footer="0.31496062992125984"/>
      <pageSetup paperSize="9" orientation="landscape" r:id="rId13"/>
      <headerFooter>
        <oddHeader>&amp;CBG
Приложение XV</oddHeader>
        <oddFooter>&amp;C&amp;P</oddFooter>
      </headerFooter>
    </customSheetView>
    <customSheetView guid="{37D20B4B-3220-4613-A3F1-1C4C1CF14C1F}" topLeftCell="A5">
      <selection activeCell="D21" sqref="D21"/>
      <pageMargins left="0.70866141732283472" right="0.70866141732283472" top="0.74803149606299213" bottom="0.74803149606299213" header="0.31496062992125984" footer="0.31496062992125984"/>
      <pageSetup paperSize="9" orientation="landscape" r:id="rId14"/>
      <headerFooter>
        <oddHeader>&amp;CBG
Приложение XV</oddHeader>
        <oddFooter>&amp;C&amp;P</oddFooter>
      </headerFooter>
    </customSheetView>
    <customSheetView guid="{DB462ED3-28DC-47D7-98F7-CED01F66E2C7}">
      <selection activeCell="C12" sqref="C12"/>
      <pageMargins left="0.70866141732283472" right="0.70866141732283472" top="0.74803149606299213" bottom="0.74803149606299213" header="0.31496062992125984" footer="0.31496062992125984"/>
      <pageSetup paperSize="9" orientation="landscape" r:id="rId15"/>
      <headerFooter>
        <oddHeader>&amp;CBG
Приложение XV</oddHeader>
        <oddFooter>&amp;C&amp;P</oddFooter>
      </headerFooter>
    </customSheetView>
    <customSheetView guid="{10DA2791-762D-4555-9FFF-E41154ADFE31}">
      <selection activeCell="C12" sqref="C12"/>
      <pageMargins left="0.70866141732283472" right="0.70866141732283472" top="0.74803149606299213" bottom="0.74803149606299213" header="0.31496062992125984" footer="0.31496062992125984"/>
      <pageSetup paperSize="9" orientation="landscape" r:id="rId16"/>
      <headerFooter>
        <oddHeader>&amp;CBG
Приложение XV</oddHeader>
        <oddFooter>&amp;C&amp;P</oddFooter>
      </headerFooter>
    </customSheetView>
    <customSheetView guid="{BE68C6EB-1B64-4B3E-8DDC-CA26F318E610}" topLeftCell="A25">
      <selection activeCell="D4" sqref="D4"/>
      <pageMargins left="0.70866141732283472" right="0.70866141732283472" top="0.74803149606299213" bottom="0.74803149606299213" header="0.31496062992125984" footer="0.31496062992125984"/>
      <pageSetup paperSize="9" orientation="landscape" r:id="rId17"/>
      <headerFooter>
        <oddHeader>&amp;CBG
Приложение XV</oddHeader>
        <oddFooter>&amp;C&amp;P</oddFooter>
      </headerFooter>
    </customSheetView>
    <customSheetView guid="{5AF40965-2356-4A48-B6FA-CB814CA4D7B2}">
      <selection activeCell="C12" sqref="C12"/>
      <pageMargins left="0.70866141732283472" right="0.70866141732283472" top="0.74803149606299213" bottom="0.74803149606299213" header="0.31496062992125984" footer="0.31496062992125984"/>
      <pageSetup paperSize="9" orientation="landscape" r:id="rId18"/>
      <headerFooter>
        <oddHeader>&amp;CBG
Приложение XV</oddHeader>
        <oddFooter>&amp;C&amp;P</oddFooter>
      </headerFooter>
    </customSheetView>
    <customSheetView guid="{59094C18-3CB5-482F-AA6A-9C313A318EBB}">
      <selection activeCell="C12" sqref="C12"/>
      <pageMargins left="0.70866141732283472" right="0.70866141732283472" top="0.74803149606299213" bottom="0.74803149606299213" header="0.31496062992125984" footer="0.31496062992125984"/>
      <pageSetup paperSize="9" orientation="landscape" r:id="rId19"/>
      <headerFooter>
        <oddHeader>&amp;CBG
Приложение XV</oddHeader>
        <oddFooter>&amp;C&amp;P</oddFooter>
      </headerFooter>
    </customSheetView>
    <customSheetView guid="{FD092655-EBEC-4730-9895-1567D9B70D5F}" topLeftCell="A4">
      <selection activeCell="K6" sqref="K6"/>
      <pageMargins left="0.70866141732283472" right="0.70866141732283472" top="0.74803149606299213" bottom="0.74803149606299213" header="0.31496062992125984" footer="0.31496062992125984"/>
      <pageSetup paperSize="9" orientation="landscape" r:id="rId20"/>
      <headerFooter>
        <oddHeader>&amp;CBG
Приложение XV</oddHeader>
        <oddFooter>&amp;C&amp;P</oddFooter>
      </headerFooter>
    </customSheetView>
    <customSheetView guid="{7CA1DEE6-746E-4947-9BED-24AAED6E8B57}" topLeftCell="A4">
      <selection activeCell="K6" sqref="K6"/>
      <pageMargins left="0.70866141732283472" right="0.70866141732283472" top="0.74803149606299213" bottom="0.74803149606299213" header="0.31496062992125984" footer="0.31496062992125984"/>
      <pageSetup paperSize="9" orientation="landscape" r:id="rId21"/>
      <headerFooter>
        <oddHeader>&amp;CBG
Приложение XV</oddHeader>
        <oddFooter>&amp;C&amp;P</oddFooter>
      </headerFooter>
    </customSheetView>
    <customSheetView guid="{D2C72E70-F766-4D56-9E10-3C91A63BB7F3}">
      <selection activeCell="B10" sqref="B10"/>
      <pageMargins left="0.70866141732283472" right="0.70866141732283472" top="0.74803149606299213" bottom="0.74803149606299213" header="0.31496062992125984" footer="0.31496062992125984"/>
      <pageSetup paperSize="9" orientation="landscape" r:id="rId22"/>
      <headerFooter>
        <oddHeader>&amp;CBG
Приложение XV</oddHeader>
        <oddFooter>&amp;C&amp;P</oddFooter>
      </headerFooter>
    </customSheetView>
    <customSheetView guid="{7CCD1884-1631-4809-8751-AE0939C32419}">
      <selection activeCell="C12" sqref="C12"/>
      <pageMargins left="0.70866141732283472" right="0.70866141732283472" top="0.74803149606299213" bottom="0.74803149606299213" header="0.31496062992125984" footer="0.31496062992125984"/>
      <pageSetup paperSize="9" orientation="landscape" r:id="rId23"/>
      <headerFooter>
        <oddHeader>&amp;CBG
Приложение XV</oddHeader>
        <oddFooter>&amp;C&amp;P</oddFooter>
      </headerFooter>
    </customSheetView>
    <customSheetView guid="{931AA63B-6827-4BF4-8E25-ED232A88A09C}">
      <selection activeCell="C12" sqref="C12"/>
      <pageMargins left="0.70866141732283472" right="0.70866141732283472" top="0.74803149606299213" bottom="0.74803149606299213" header="0.31496062992125984" footer="0.31496062992125984"/>
      <pageSetup paperSize="9" orientation="landscape" r:id="rId24"/>
      <headerFooter>
        <oddHeader>&amp;CBG
Приложение XV</oddHeader>
        <oddFooter>&amp;C&amp;P</oddFooter>
      </headerFooter>
    </customSheetView>
    <customSheetView guid="{CA1DE4BE-C006-4405-B064-304EE6CCACF1}">
      <selection activeCell="C12" sqref="C12"/>
      <pageMargins left="0.70866141732283472" right="0.70866141732283472" top="0.74803149606299213" bottom="0.74803149606299213" header="0.31496062992125984" footer="0.31496062992125984"/>
      <pageSetup paperSize="9" orientation="landscape" r:id="rId25"/>
      <headerFooter>
        <oddHeader>&amp;CBG
Приложение XV</oddHeader>
        <oddFooter>&amp;C&amp;P</oddFooter>
      </headerFooter>
    </customSheetView>
    <customSheetView guid="{51337751-BEAF-43F3-8CC9-400B99E751E8}" topLeftCell="A22">
      <selection activeCell="N34" sqref="N34"/>
      <pageMargins left="0.70866141732283472" right="0.70866141732283472" top="0.74803149606299213" bottom="0.74803149606299213" header="0.31496062992125984" footer="0.31496062992125984"/>
      <pageSetup paperSize="9" orientation="landscape" r:id="rId26"/>
      <headerFooter>
        <oddHeader>&amp;CBG
Приложение XV</oddHeader>
        <oddFooter>&amp;C&amp;P</oddFooter>
      </headerFooter>
    </customSheetView>
    <customSheetView guid="{F277ACEF-9FF8-431F-8537-DE60B790AA4F}">
      <selection activeCell="D21" sqref="D21"/>
      <pageMargins left="0.70866141732283472" right="0.70866141732283472" top="0.74803149606299213" bottom="0.74803149606299213" header="0.31496062992125984" footer="0.31496062992125984"/>
      <pageSetup paperSize="9" orientation="landscape" r:id="rId27"/>
      <headerFooter>
        <oddHeader>&amp;CBG
Приложение XV</oddHeader>
        <oddFooter>&amp;C&amp;P</oddFooter>
      </headerFooter>
    </customSheetView>
    <customSheetView guid="{517C47E4-CB49-455E-BC80-175B09C4753D}">
      <selection activeCell="C12" sqref="C12"/>
      <pageMargins left="0.70866141732283472" right="0.70866141732283472" top="0.74803149606299213" bottom="0.74803149606299213" header="0.31496062992125984" footer="0.31496062992125984"/>
      <pageSetup paperSize="9" orientation="landscape" r:id="rId28"/>
      <headerFooter>
        <oddHeader>&amp;CBG
Приложение XV</oddHeader>
        <oddFooter>&amp;C&amp;P</oddFooter>
      </headerFooter>
    </customSheetView>
    <customSheetView guid="{158937B5-B45C-4722-BE34-B5B4D085C079}" topLeftCell="A22">
      <selection activeCell="D43" sqref="D43:E50"/>
      <pageMargins left="0.70866141732283472" right="0.70866141732283472" top="0.74803149606299213" bottom="0.74803149606299213" header="0.31496062992125984" footer="0.31496062992125984"/>
      <pageSetup paperSize="9" orientation="landscape" r:id="rId29"/>
      <headerFooter>
        <oddHeader>&amp;CBG
Приложение XV</oddHeader>
        <oddFooter>&amp;C&amp;P</oddFooter>
      </headerFooter>
    </customSheetView>
    <customSheetView guid="{ED218C36-7217-4047-BB0E-77F9C99BD534}">
      <selection activeCell="C12" sqref="C12"/>
      <pageMargins left="0.70866141732283472" right="0.70866141732283472" top="0.74803149606299213" bottom="0.74803149606299213" header="0.31496062992125984" footer="0.31496062992125984"/>
      <pageSetup paperSize="9" orientation="landscape" r:id="rId30"/>
      <headerFooter>
        <oddHeader>&amp;CBG
Приложение XV</oddHeader>
        <oddFooter>&amp;C&amp;P</oddFooter>
      </headerFooter>
    </customSheetView>
    <customSheetView guid="{C83D4249-7B44-432A-B7FB-A6ACA6880240}" topLeftCell="A25">
      <selection activeCell="D4" sqref="D4"/>
      <pageMargins left="0.70866141732283472" right="0.70866141732283472" top="0.74803149606299213" bottom="0.74803149606299213" header="0.31496062992125984" footer="0.31496062992125984"/>
      <pageSetup paperSize="9" orientation="landscape" r:id="rId31"/>
      <headerFooter>
        <oddHeader>&amp;CBG
Приложение XV</oddHeader>
        <oddFooter>&amp;C&amp;P</oddFooter>
      </headerFooter>
    </customSheetView>
    <customSheetView guid="{E331DF3E-CA70-4D3D-884C-EE3579437A03}">
      <selection activeCell="D25" sqref="D25"/>
      <pageMargins left="0.70866141732283472" right="0.70866141732283472" top="0.74803149606299213" bottom="0.74803149606299213" header="0.31496062992125984" footer="0.31496062992125984"/>
      <pageSetup paperSize="9" orientation="landscape" r:id="rId32"/>
      <headerFooter>
        <oddHeader>&amp;CBG
Приложение XV</oddHeader>
        <oddFooter>&amp;C&amp;P</oddFooter>
      </headerFooter>
    </customSheetView>
    <customSheetView guid="{D37F8A47-E42F-4741-BE8D-5D961F7BB394}" topLeftCell="A25">
      <selection activeCell="D4" sqref="D4"/>
      <pageMargins left="0.70866141732283472" right="0.70866141732283472" top="0.74803149606299213" bottom="0.74803149606299213" header="0.31496062992125984" footer="0.31496062992125984"/>
      <pageSetup paperSize="9" orientation="landscape" r:id="rId33"/>
      <headerFooter>
        <oddHeader>&amp;CBG
Приложение XV</oddHeader>
        <oddFooter>&amp;C&amp;P</oddFooter>
      </headerFooter>
    </customSheetView>
    <customSheetView guid="{8CD49FA1-C4FE-4F6A-AE1C-E31C292C96A9}">
      <selection activeCell="C12" sqref="C12"/>
      <pageMargins left="0.70866141732283472" right="0.70866141732283472" top="0.74803149606299213" bottom="0.74803149606299213" header="0.31496062992125984" footer="0.31496062992125984"/>
      <pageSetup paperSize="9" orientation="landscape" r:id="rId34"/>
      <headerFooter>
        <oddHeader>&amp;CBG
Приложение XV</oddHeader>
        <oddFooter>&amp;C&amp;P</oddFooter>
      </headerFooter>
    </customSheetView>
    <customSheetView guid="{BB337934-72B5-4261-9EB4-9C42ECF52CD8}" topLeftCell="A19">
      <selection activeCell="D50" sqref="D50:E50"/>
      <pageMargins left="0.70866141732283472" right="0.70866141732283472" top="0.74803149606299213" bottom="0.74803149606299213" header="0.31496062992125984" footer="0.31496062992125984"/>
      <pageSetup paperSize="9" orientation="landscape" r:id="rId35"/>
      <headerFooter>
        <oddHeader>&amp;CBG
Приложение XV</oddHeader>
        <oddFooter>&amp;C&amp;P</oddFooter>
      </headerFooter>
    </customSheetView>
    <customSheetView guid="{3AD1D9CC-D162-4119-AFCC-0AF9105FB248}">
      <selection activeCell="D11" sqref="D11"/>
      <pageMargins left="0.70866141732283472" right="0.70866141732283472" top="0.74803149606299213" bottom="0.74803149606299213" header="0.31496062992125984" footer="0.31496062992125984"/>
      <pageSetup paperSize="9" orientation="landscape" r:id="rId36"/>
      <headerFooter>
        <oddHeader>&amp;CBG
Приложение XV</oddHeader>
        <oddFooter>&amp;C&amp;P</oddFooter>
      </headerFooter>
    </customSheetView>
  </customSheetViews>
  <mergeCells count="10">
    <mergeCell ref="B10:C10"/>
    <mergeCell ref="B13:C13"/>
    <mergeCell ref="B14:C14"/>
    <mergeCell ref="D14:E14"/>
    <mergeCell ref="B15:C15"/>
    <mergeCell ref="B32:C32"/>
    <mergeCell ref="B33:C33"/>
    <mergeCell ref="D33:E33"/>
    <mergeCell ref="B34:C34"/>
    <mergeCell ref="B31:C31"/>
  </mergeCells>
  <pageMargins left="0.70866141732283472" right="0.70866141732283472" top="0.74803149606299213" bottom="0.74803149606299213" header="0.31496062992125984" footer="0.31496062992125984"/>
  <pageSetup paperSize="9" orientation="landscape" r:id="rId37"/>
  <headerFooter>
    <oddHeader>&amp;CBG
Приложение XV</oddHeader>
    <oddFooter>&amp;C&amp;P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55C29F-9ED9-4783-A5BA-78EBB978A60C}">
  <sheetPr codeName="Sheet28">
    <tabColor rgb="FF92D050"/>
    <pageSetUpPr fitToPage="1"/>
  </sheetPr>
  <dimension ref="A1:O45"/>
  <sheetViews>
    <sheetView workbookViewId="0">
      <selection activeCell="B38" sqref="B38"/>
    </sheetView>
  </sheetViews>
  <sheetFormatPr defaultColWidth="9.109375" defaultRowHeight="12"/>
  <cols>
    <col min="1" max="1" width="24.88671875" style="272" bestFit="1" customWidth="1"/>
    <col min="2" max="2" width="4.88671875" style="272" customWidth="1"/>
    <col min="3" max="3" width="38.5546875" style="272" customWidth="1"/>
    <col min="4" max="15" width="12.109375" style="272" customWidth="1"/>
    <col min="16" max="16384" width="9.109375" style="272"/>
  </cols>
  <sheetData>
    <row r="1" spans="1:15" ht="13.2">
      <c r="A1" s="580" t="str">
        <f>HYPERLINK("#INDEX!A2","към началната страница")</f>
        <v>към началната страница</v>
      </c>
    </row>
    <row r="2" spans="1:15" ht="16.5" customHeight="1">
      <c r="A2" s="580" t="str">
        <f>HYPERLINK("#INDEX!A2","back to index page")</f>
        <v>back to index page</v>
      </c>
    </row>
    <row r="9" spans="1:15">
      <c r="B9" s="470" t="s">
        <v>257</v>
      </c>
      <c r="C9" s="470"/>
    </row>
    <row r="11" spans="1:15">
      <c r="B11" s="513" t="s">
        <v>1041</v>
      </c>
      <c r="C11" s="514"/>
      <c r="D11" s="514"/>
      <c r="E11" s="514"/>
      <c r="F11" s="514"/>
      <c r="G11" s="514"/>
      <c r="H11" s="514"/>
      <c r="I11" s="514"/>
      <c r="J11" s="514"/>
      <c r="K11" s="514"/>
      <c r="L11" s="514"/>
      <c r="M11" s="514"/>
      <c r="N11" s="514"/>
      <c r="O11" s="514"/>
    </row>
    <row r="13" spans="1:15" ht="12.75" customHeight="1">
      <c r="B13" s="274"/>
      <c r="C13" s="274"/>
      <c r="D13" s="274"/>
      <c r="E13" s="274"/>
      <c r="F13" s="274"/>
      <c r="G13" s="274"/>
      <c r="H13" s="274"/>
      <c r="I13" s="274"/>
      <c r="J13" s="274"/>
      <c r="K13" s="274"/>
      <c r="L13" s="274"/>
      <c r="M13" s="274"/>
      <c r="N13" s="1127" t="s">
        <v>118</v>
      </c>
      <c r="O13" s="1127"/>
    </row>
    <row r="14" spans="1:15">
      <c r="D14" s="1205" t="s">
        <v>985</v>
      </c>
      <c r="E14" s="1205"/>
      <c r="F14" s="617" t="s">
        <v>986</v>
      </c>
      <c r="G14" s="618"/>
      <c r="H14" s="618"/>
      <c r="I14" s="618"/>
      <c r="J14" s="624"/>
      <c r="K14" s="624"/>
      <c r="L14" s="624"/>
      <c r="M14" s="624"/>
      <c r="N14" s="624"/>
      <c r="O14" s="625"/>
    </row>
    <row r="15" spans="1:15" ht="21.75" customHeight="1">
      <c r="C15" s="275"/>
      <c r="D15" s="1205"/>
      <c r="E15" s="1205"/>
      <c r="F15" s="626"/>
      <c r="G15" s="627"/>
      <c r="H15" s="1205" t="s">
        <v>987</v>
      </c>
      <c r="I15" s="1205"/>
      <c r="J15" s="1205" t="s">
        <v>988</v>
      </c>
      <c r="K15" s="1205"/>
      <c r="L15" s="1205" t="s">
        <v>989</v>
      </c>
      <c r="M15" s="1205"/>
      <c r="N15" s="1205" t="s">
        <v>990</v>
      </c>
      <c r="O15" s="1205"/>
    </row>
    <row r="16" spans="1:15" ht="34.200000000000003">
      <c r="C16" s="275"/>
      <c r="D16" s="623" t="s">
        <v>553</v>
      </c>
      <c r="E16" s="623" t="s">
        <v>977</v>
      </c>
      <c r="F16" s="628" t="s">
        <v>976</v>
      </c>
      <c r="G16" s="628" t="s">
        <v>977</v>
      </c>
      <c r="H16" s="628" t="s">
        <v>976</v>
      </c>
      <c r="I16" s="628" t="s">
        <v>977</v>
      </c>
      <c r="J16" s="628" t="s">
        <v>976</v>
      </c>
      <c r="K16" s="628" t="s">
        <v>977</v>
      </c>
      <c r="L16" s="628" t="s">
        <v>976</v>
      </c>
      <c r="M16" s="628" t="s">
        <v>977</v>
      </c>
      <c r="N16" s="628" t="s">
        <v>976</v>
      </c>
      <c r="O16" s="628" t="s">
        <v>977</v>
      </c>
    </row>
    <row r="17" spans="2:15">
      <c r="C17" s="275"/>
      <c r="D17" s="556" t="s">
        <v>0</v>
      </c>
      <c r="E17" s="266" t="s">
        <v>1</v>
      </c>
      <c r="F17" s="557" t="s">
        <v>2</v>
      </c>
      <c r="G17" s="557" t="s">
        <v>3</v>
      </c>
      <c r="H17" s="531" t="s">
        <v>4</v>
      </c>
      <c r="I17" s="555" t="s">
        <v>5</v>
      </c>
      <c r="J17" s="254" t="s">
        <v>6</v>
      </c>
      <c r="K17" s="531" t="s">
        <v>55</v>
      </c>
      <c r="L17" s="556" t="s">
        <v>56</v>
      </c>
      <c r="M17" s="266" t="s">
        <v>57</v>
      </c>
      <c r="N17" s="557" t="s">
        <v>58</v>
      </c>
      <c r="O17" s="557" t="s">
        <v>59</v>
      </c>
    </row>
    <row r="18" spans="2:15" ht="24">
      <c r="B18" s="276" t="s">
        <v>222</v>
      </c>
      <c r="C18" s="278" t="s">
        <v>991</v>
      </c>
      <c r="D18" s="157">
        <v>0</v>
      </c>
      <c r="E18" s="157">
        <v>0</v>
      </c>
      <c r="F18" s="157">
        <v>0</v>
      </c>
      <c r="G18" s="157">
        <v>0</v>
      </c>
      <c r="H18" s="282"/>
      <c r="I18" s="283"/>
      <c r="J18" s="283"/>
      <c r="K18" s="283"/>
      <c r="L18" s="283"/>
      <c r="M18" s="283"/>
      <c r="N18" s="283"/>
      <c r="O18" s="284"/>
    </row>
    <row r="19" spans="2:15" ht="24">
      <c r="B19" s="276" t="s">
        <v>223</v>
      </c>
      <c r="C19" s="278" t="s">
        <v>992</v>
      </c>
      <c r="D19" s="157">
        <v>743</v>
      </c>
      <c r="E19" s="157">
        <v>0</v>
      </c>
      <c r="F19" s="157">
        <v>842</v>
      </c>
      <c r="G19" s="157">
        <v>-332</v>
      </c>
      <c r="H19" s="157">
        <v>441</v>
      </c>
      <c r="I19" s="157">
        <v>0</v>
      </c>
      <c r="J19" s="157">
        <v>77</v>
      </c>
      <c r="K19" s="157">
        <v>-42</v>
      </c>
      <c r="L19" s="157">
        <v>324</v>
      </c>
      <c r="M19" s="157">
        <v>-290</v>
      </c>
      <c r="N19" s="157">
        <v>0</v>
      </c>
      <c r="O19" s="157">
        <v>0</v>
      </c>
    </row>
    <row r="20" spans="2:15">
      <c r="B20" s="276" t="s">
        <v>224</v>
      </c>
      <c r="C20" s="285" t="s">
        <v>980</v>
      </c>
      <c r="D20" s="157">
        <v>344</v>
      </c>
      <c r="E20" s="157">
        <v>0</v>
      </c>
      <c r="F20" s="157">
        <v>408</v>
      </c>
      <c r="G20" s="157">
        <v>-63</v>
      </c>
      <c r="H20" s="157">
        <v>308</v>
      </c>
      <c r="I20" s="157">
        <v>0</v>
      </c>
      <c r="J20" s="157">
        <v>73</v>
      </c>
      <c r="K20" s="157">
        <v>-40</v>
      </c>
      <c r="L20" s="157">
        <v>27</v>
      </c>
      <c r="M20" s="157">
        <v>-23</v>
      </c>
      <c r="N20" s="157">
        <v>0</v>
      </c>
      <c r="O20" s="157">
        <v>0</v>
      </c>
    </row>
    <row r="21" spans="2:15">
      <c r="B21" s="276" t="s">
        <v>452</v>
      </c>
      <c r="C21" s="285" t="s">
        <v>981</v>
      </c>
      <c r="D21" s="157">
        <v>399</v>
      </c>
      <c r="E21" s="157">
        <v>0</v>
      </c>
      <c r="F21" s="157">
        <v>434</v>
      </c>
      <c r="G21" s="157">
        <v>-269</v>
      </c>
      <c r="H21" s="157">
        <v>133</v>
      </c>
      <c r="I21" s="157">
        <v>0</v>
      </c>
      <c r="J21" s="157">
        <v>4</v>
      </c>
      <c r="K21" s="157">
        <v>-2</v>
      </c>
      <c r="L21" s="157">
        <v>297</v>
      </c>
      <c r="M21" s="157">
        <v>-267</v>
      </c>
      <c r="N21" s="157">
        <v>0</v>
      </c>
      <c r="O21" s="157">
        <v>0</v>
      </c>
    </row>
    <row r="22" spans="2:15">
      <c r="B22" s="276" t="s">
        <v>851</v>
      </c>
      <c r="C22" s="285" t="s">
        <v>982</v>
      </c>
      <c r="D22" s="157">
        <v>0</v>
      </c>
      <c r="E22" s="157">
        <v>0</v>
      </c>
      <c r="F22" s="157">
        <v>0</v>
      </c>
      <c r="G22" s="157">
        <v>0</v>
      </c>
      <c r="H22" s="157">
        <v>0</v>
      </c>
      <c r="I22" s="157">
        <v>0</v>
      </c>
      <c r="J22" s="157">
        <v>0</v>
      </c>
      <c r="K22" s="157">
        <v>0</v>
      </c>
      <c r="L22" s="157">
        <v>0</v>
      </c>
      <c r="M22" s="157">
        <v>0</v>
      </c>
      <c r="N22" s="157">
        <v>0</v>
      </c>
      <c r="O22" s="157">
        <v>0</v>
      </c>
    </row>
    <row r="23" spans="2:15">
      <c r="B23" s="276" t="s">
        <v>453</v>
      </c>
      <c r="C23" s="285" t="s">
        <v>983</v>
      </c>
      <c r="D23" s="157">
        <v>0</v>
      </c>
      <c r="E23" s="157">
        <v>0</v>
      </c>
      <c r="F23" s="157">
        <v>0</v>
      </c>
      <c r="G23" s="157">
        <v>0</v>
      </c>
      <c r="H23" s="157">
        <v>0</v>
      </c>
      <c r="I23" s="157">
        <v>0</v>
      </c>
      <c r="J23" s="157">
        <v>0</v>
      </c>
      <c r="K23" s="157">
        <v>0</v>
      </c>
      <c r="L23" s="157">
        <v>0</v>
      </c>
      <c r="M23" s="157">
        <v>0</v>
      </c>
      <c r="N23" s="157">
        <v>0</v>
      </c>
      <c r="O23" s="157">
        <v>0</v>
      </c>
    </row>
    <row r="24" spans="2:15">
      <c r="B24" s="276" t="s">
        <v>472</v>
      </c>
      <c r="C24" s="285" t="s">
        <v>984</v>
      </c>
      <c r="D24" s="157">
        <v>0</v>
      </c>
      <c r="E24" s="157">
        <v>0</v>
      </c>
      <c r="F24" s="157">
        <v>0</v>
      </c>
      <c r="G24" s="157">
        <v>0</v>
      </c>
      <c r="H24" s="157">
        <v>0</v>
      </c>
      <c r="I24" s="157">
        <v>0</v>
      </c>
      <c r="J24" s="157">
        <v>0</v>
      </c>
      <c r="K24" s="157">
        <v>0</v>
      </c>
      <c r="L24" s="157">
        <v>0</v>
      </c>
      <c r="M24" s="157">
        <v>0</v>
      </c>
      <c r="N24" s="157">
        <v>0</v>
      </c>
      <c r="O24" s="157">
        <v>0</v>
      </c>
    </row>
    <row r="25" spans="2:15">
      <c r="B25" s="280" t="s">
        <v>473</v>
      </c>
      <c r="C25" s="281" t="s">
        <v>11</v>
      </c>
      <c r="D25" s="158">
        <v>743</v>
      </c>
      <c r="E25" s="158">
        <v>0</v>
      </c>
      <c r="F25" s="158">
        <v>842</v>
      </c>
      <c r="G25" s="158">
        <v>-332</v>
      </c>
      <c r="H25" s="158">
        <v>441</v>
      </c>
      <c r="I25" s="158">
        <v>0</v>
      </c>
      <c r="J25" s="158">
        <v>77</v>
      </c>
      <c r="K25" s="158">
        <v>-42</v>
      </c>
      <c r="L25" s="158">
        <v>324</v>
      </c>
      <c r="M25" s="158">
        <v>-290</v>
      </c>
      <c r="N25" s="158">
        <v>0</v>
      </c>
      <c r="O25" s="158">
        <v>0</v>
      </c>
    </row>
    <row r="27" spans="2:15" ht="12" customHeight="1"/>
    <row r="28" spans="2:15" ht="12" customHeight="1"/>
    <row r="29" spans="2:15">
      <c r="B29" s="470" t="s">
        <v>264</v>
      </c>
      <c r="C29" s="470"/>
    </row>
    <row r="31" spans="2:15">
      <c r="B31" s="513" t="s">
        <v>1041</v>
      </c>
      <c r="C31" s="514"/>
      <c r="D31" s="514"/>
      <c r="E31" s="514"/>
      <c r="F31" s="514"/>
      <c r="G31" s="514"/>
      <c r="H31" s="514"/>
      <c r="I31" s="514"/>
      <c r="J31" s="514"/>
      <c r="K31" s="514"/>
      <c r="L31" s="514"/>
      <c r="M31" s="514"/>
      <c r="N31" s="514"/>
      <c r="O31" s="514"/>
    </row>
    <row r="33" spans="2:15" ht="12.75" customHeight="1">
      <c r="B33" s="274"/>
      <c r="C33" s="274"/>
      <c r="D33" s="274"/>
      <c r="E33" s="274"/>
      <c r="F33" s="274"/>
      <c r="G33" s="274"/>
      <c r="H33" s="274"/>
      <c r="I33" s="274"/>
      <c r="J33" s="274"/>
      <c r="K33" s="274"/>
      <c r="L33" s="274"/>
      <c r="M33" s="274"/>
      <c r="N33" s="1127" t="s">
        <v>118</v>
      </c>
      <c r="O33" s="1127"/>
    </row>
    <row r="34" spans="2:15">
      <c r="D34" s="1205" t="s">
        <v>985</v>
      </c>
      <c r="E34" s="1205"/>
      <c r="F34" s="617" t="s">
        <v>986</v>
      </c>
      <c r="G34" s="618"/>
      <c r="H34" s="618"/>
      <c r="I34" s="618"/>
      <c r="J34" s="624"/>
      <c r="K34" s="624"/>
      <c r="L34" s="624"/>
      <c r="M34" s="624"/>
      <c r="N34" s="624"/>
      <c r="O34" s="625"/>
    </row>
    <row r="35" spans="2:15">
      <c r="C35" s="275"/>
      <c r="D35" s="1205"/>
      <c r="E35" s="1205"/>
      <c r="F35" s="626"/>
      <c r="G35" s="627"/>
      <c r="H35" s="1205" t="s">
        <v>987</v>
      </c>
      <c r="I35" s="1205"/>
      <c r="J35" s="1205" t="s">
        <v>988</v>
      </c>
      <c r="K35" s="1205"/>
      <c r="L35" s="1205" t="s">
        <v>989</v>
      </c>
      <c r="M35" s="1205"/>
      <c r="N35" s="1205" t="s">
        <v>990</v>
      </c>
      <c r="O35" s="1205"/>
    </row>
    <row r="36" spans="2:15" ht="71.25" customHeight="1">
      <c r="C36" s="275"/>
      <c r="D36" s="623" t="s">
        <v>553</v>
      </c>
      <c r="E36" s="623" t="s">
        <v>977</v>
      </c>
      <c r="F36" s="628" t="s">
        <v>976</v>
      </c>
      <c r="G36" s="628" t="s">
        <v>977</v>
      </c>
      <c r="H36" s="628" t="s">
        <v>976</v>
      </c>
      <c r="I36" s="628" t="s">
        <v>977</v>
      </c>
      <c r="J36" s="628" t="s">
        <v>976</v>
      </c>
      <c r="K36" s="628" t="s">
        <v>977</v>
      </c>
      <c r="L36" s="628" t="s">
        <v>976</v>
      </c>
      <c r="M36" s="628" t="s">
        <v>977</v>
      </c>
      <c r="N36" s="628" t="s">
        <v>976</v>
      </c>
      <c r="O36" s="628" t="s">
        <v>977</v>
      </c>
    </row>
    <row r="37" spans="2:15">
      <c r="C37" s="275"/>
      <c r="D37" s="556" t="s">
        <v>0</v>
      </c>
      <c r="E37" s="266" t="s">
        <v>1</v>
      </c>
      <c r="F37" s="557" t="s">
        <v>2</v>
      </c>
      <c r="G37" s="557" t="s">
        <v>3</v>
      </c>
      <c r="H37" s="531" t="s">
        <v>4</v>
      </c>
      <c r="I37" s="555" t="s">
        <v>5</v>
      </c>
      <c r="J37" s="254" t="s">
        <v>6</v>
      </c>
      <c r="K37" s="531" t="s">
        <v>55</v>
      </c>
      <c r="L37" s="556" t="s">
        <v>56</v>
      </c>
      <c r="M37" s="266" t="s">
        <v>57</v>
      </c>
      <c r="N37" s="557" t="s">
        <v>58</v>
      </c>
      <c r="O37" s="557" t="s">
        <v>59</v>
      </c>
    </row>
    <row r="38" spans="2:15" ht="24">
      <c r="B38" s="276" t="s">
        <v>222</v>
      </c>
      <c r="C38" s="278" t="s">
        <v>991</v>
      </c>
      <c r="D38" s="157">
        <v>0</v>
      </c>
      <c r="E38" s="157">
        <v>0</v>
      </c>
      <c r="F38" s="157">
        <v>0</v>
      </c>
      <c r="G38" s="157">
        <v>0</v>
      </c>
      <c r="H38" s="282"/>
      <c r="I38" s="283"/>
      <c r="J38" s="283"/>
      <c r="K38" s="283"/>
      <c r="L38" s="283"/>
      <c r="M38" s="283"/>
      <c r="N38" s="283"/>
      <c r="O38" s="284"/>
    </row>
    <row r="39" spans="2:15" ht="24">
      <c r="B39" s="276" t="s">
        <v>223</v>
      </c>
      <c r="C39" s="278" t="s">
        <v>992</v>
      </c>
      <c r="D39" s="157">
        <v>743</v>
      </c>
      <c r="E39" s="157">
        <v>0</v>
      </c>
      <c r="F39" s="157">
        <v>842</v>
      </c>
      <c r="G39" s="157">
        <v>-332</v>
      </c>
      <c r="H39" s="157">
        <v>441</v>
      </c>
      <c r="I39" s="157">
        <v>0</v>
      </c>
      <c r="J39" s="157">
        <v>77</v>
      </c>
      <c r="K39" s="157">
        <v>-42</v>
      </c>
      <c r="L39" s="157">
        <v>324</v>
      </c>
      <c r="M39" s="157">
        <v>-290</v>
      </c>
      <c r="N39" s="157">
        <v>0</v>
      </c>
      <c r="O39" s="157">
        <v>0</v>
      </c>
    </row>
    <row r="40" spans="2:15">
      <c r="B40" s="276" t="s">
        <v>224</v>
      </c>
      <c r="C40" s="285" t="s">
        <v>980</v>
      </c>
      <c r="D40" s="157">
        <v>344</v>
      </c>
      <c r="E40" s="157">
        <v>0</v>
      </c>
      <c r="F40" s="157">
        <v>408</v>
      </c>
      <c r="G40" s="157">
        <v>-63</v>
      </c>
      <c r="H40" s="157">
        <v>308</v>
      </c>
      <c r="I40" s="157">
        <v>0</v>
      </c>
      <c r="J40" s="157">
        <v>73</v>
      </c>
      <c r="K40" s="157">
        <v>-40</v>
      </c>
      <c r="L40" s="157">
        <v>27</v>
      </c>
      <c r="M40" s="157">
        <v>-23</v>
      </c>
      <c r="N40" s="157">
        <v>0</v>
      </c>
      <c r="O40" s="157">
        <v>0</v>
      </c>
    </row>
    <row r="41" spans="2:15">
      <c r="B41" s="276" t="s">
        <v>452</v>
      </c>
      <c r="C41" s="285" t="s">
        <v>981</v>
      </c>
      <c r="D41" s="157">
        <v>399</v>
      </c>
      <c r="E41" s="157">
        <v>0</v>
      </c>
      <c r="F41" s="157">
        <v>434</v>
      </c>
      <c r="G41" s="157">
        <v>-269</v>
      </c>
      <c r="H41" s="157">
        <v>133</v>
      </c>
      <c r="I41" s="157">
        <v>0</v>
      </c>
      <c r="J41" s="157">
        <v>4</v>
      </c>
      <c r="K41" s="157">
        <v>-2</v>
      </c>
      <c r="L41" s="157">
        <v>297</v>
      </c>
      <c r="M41" s="157">
        <v>-267</v>
      </c>
      <c r="N41" s="157">
        <v>0</v>
      </c>
      <c r="O41" s="157">
        <v>0</v>
      </c>
    </row>
    <row r="42" spans="2:15">
      <c r="B42" s="276" t="s">
        <v>851</v>
      </c>
      <c r="C42" s="285" t="s">
        <v>982</v>
      </c>
      <c r="D42" s="157">
        <v>0</v>
      </c>
      <c r="E42" s="157">
        <v>0</v>
      </c>
      <c r="F42" s="157">
        <v>0</v>
      </c>
      <c r="G42" s="157">
        <v>0</v>
      </c>
      <c r="H42" s="157">
        <v>0</v>
      </c>
      <c r="I42" s="157">
        <v>0</v>
      </c>
      <c r="J42" s="157">
        <v>0</v>
      </c>
      <c r="K42" s="157">
        <v>0</v>
      </c>
      <c r="L42" s="157">
        <v>0</v>
      </c>
      <c r="M42" s="157">
        <v>0</v>
      </c>
      <c r="N42" s="157">
        <v>0</v>
      </c>
      <c r="O42" s="157">
        <v>0</v>
      </c>
    </row>
    <row r="43" spans="2:15">
      <c r="B43" s="276" t="s">
        <v>453</v>
      </c>
      <c r="C43" s="285" t="s">
        <v>983</v>
      </c>
      <c r="D43" s="157">
        <v>0</v>
      </c>
      <c r="E43" s="157">
        <v>0</v>
      </c>
      <c r="F43" s="157">
        <v>0</v>
      </c>
      <c r="G43" s="157">
        <v>0</v>
      </c>
      <c r="H43" s="157">
        <v>0</v>
      </c>
      <c r="I43" s="157">
        <v>0</v>
      </c>
      <c r="J43" s="157">
        <v>0</v>
      </c>
      <c r="K43" s="157">
        <v>0</v>
      </c>
      <c r="L43" s="157">
        <v>0</v>
      </c>
      <c r="M43" s="157">
        <v>0</v>
      </c>
      <c r="N43" s="157">
        <v>0</v>
      </c>
      <c r="O43" s="157">
        <v>0</v>
      </c>
    </row>
    <row r="44" spans="2:15">
      <c r="B44" s="276" t="s">
        <v>472</v>
      </c>
      <c r="C44" s="285" t="s">
        <v>984</v>
      </c>
      <c r="D44" s="157">
        <v>0</v>
      </c>
      <c r="E44" s="157">
        <v>0</v>
      </c>
      <c r="F44" s="157">
        <v>0</v>
      </c>
      <c r="G44" s="157">
        <v>0</v>
      </c>
      <c r="H44" s="157">
        <v>0</v>
      </c>
      <c r="I44" s="157">
        <v>0</v>
      </c>
      <c r="J44" s="157">
        <v>0</v>
      </c>
      <c r="K44" s="157">
        <v>0</v>
      </c>
      <c r="L44" s="157">
        <v>0</v>
      </c>
      <c r="M44" s="157">
        <v>0</v>
      </c>
      <c r="N44" s="157">
        <v>0</v>
      </c>
      <c r="O44" s="157">
        <v>0</v>
      </c>
    </row>
    <row r="45" spans="2:15">
      <c r="B45" s="280" t="s">
        <v>473</v>
      </c>
      <c r="C45" s="281" t="s">
        <v>11</v>
      </c>
      <c r="D45" s="158">
        <v>743</v>
      </c>
      <c r="E45" s="158">
        <v>0</v>
      </c>
      <c r="F45" s="158">
        <v>842</v>
      </c>
      <c r="G45" s="158">
        <v>-332</v>
      </c>
      <c r="H45" s="158">
        <v>441</v>
      </c>
      <c r="I45" s="158">
        <v>0</v>
      </c>
      <c r="J45" s="158">
        <v>77</v>
      </c>
      <c r="K45" s="158">
        <v>-42</v>
      </c>
      <c r="L45" s="158">
        <v>324</v>
      </c>
      <c r="M45" s="158">
        <v>-290</v>
      </c>
      <c r="N45" s="158">
        <v>0</v>
      </c>
      <c r="O45" s="158">
        <v>0</v>
      </c>
    </row>
  </sheetData>
  <customSheetViews>
    <customSheetView guid="{3FCB7B24-049F-4685-83CB-5231093E0117}" showPageBreaks="1" fitToPage="1" topLeftCell="A34">
      <selection activeCell="G56" sqref="G56"/>
      <pageMargins left="0.70866141732283472" right="0.70866141732283472" top="0.74803149606299213" bottom="0.74803149606299213" header="0.31496062992125984" footer="0.31496062992125984"/>
      <pageSetup paperSize="9" scale="31" orientation="landscape" r:id="rId1"/>
      <headerFooter>
        <oddHeader>&amp;CBG
Приложение XV</oddHeader>
        <oddFooter>&amp;C&amp;P</oddFooter>
      </headerFooter>
    </customSheetView>
    <customSheetView guid="{D5AFDB55-6EC9-4AD2-95B0-6C58A379EC11}" fitToPage="1" topLeftCell="A10">
      <selection activeCell="F14" sqref="F14"/>
      <pageMargins left="0.70866141732283472" right="0.70866141732283472" top="0.74803149606299213" bottom="0.74803149606299213" header="0.31496062992125984" footer="0.31496062992125984"/>
      <pageSetup paperSize="9" scale="43" orientation="landscape" r:id="rId2"/>
      <headerFooter>
        <oddHeader>&amp;CBG
Приложение XV</oddHeader>
        <oddFooter>&amp;C&amp;P</oddFooter>
      </headerFooter>
    </customSheetView>
    <customSheetView guid="{D7875729-B080-4603-81BD-7F736B7DD30E}" fitToPage="1" topLeftCell="A34">
      <selection activeCell="G56" sqref="G56"/>
      <pageMargins left="0.70866141732283472" right="0.70866141732283472" top="0.74803149606299213" bottom="0.74803149606299213" header="0.31496062992125984" footer="0.31496062992125984"/>
      <pageSetup paperSize="9" scale="31" orientation="landscape" r:id="rId3"/>
      <headerFooter>
        <oddHeader>&amp;CBG
Приложение XV</oddHeader>
        <oddFooter>&amp;C&amp;P</oddFooter>
      </headerFooter>
    </customSheetView>
    <customSheetView guid="{2F76D395-57F9-4A31-A998-38329A50B4E8}" fitToPage="1">
      <selection activeCell="G47" sqref="G47"/>
      <pageMargins left="0.70866141732283472" right="0.70866141732283472" top="0.74803149606299213" bottom="0.74803149606299213" header="0.31496062992125984" footer="0.31496062992125984"/>
      <pageSetup paperSize="9" scale="37" orientation="landscape" r:id="rId4"/>
      <headerFooter>
        <oddHeader>&amp;CBG
Приложение XV</oddHeader>
        <oddFooter>&amp;C&amp;P</oddFooter>
      </headerFooter>
    </customSheetView>
    <customSheetView guid="{5DDDA852-2807-4645-BC75-EBD4EF3323A7}" fitToPage="1">
      <selection activeCell="F14" sqref="F14"/>
      <pageMargins left="0.70866141732283472" right="0.70866141732283472" top="0.74803149606299213" bottom="0.74803149606299213" header="0.31496062992125984" footer="0.31496062992125984"/>
      <pageSetup paperSize="9" scale="37" orientation="landscape" r:id="rId5"/>
      <headerFooter>
        <oddHeader>&amp;CBG
Приложение XV</oddHeader>
        <oddFooter>&amp;C&amp;P</oddFooter>
      </headerFooter>
    </customSheetView>
    <customSheetView guid="{697182B0-1BEF-4A85-93A0-596802852AF2}" fitToPage="1" topLeftCell="A39">
      <selection activeCell="F14" sqref="F14"/>
      <pageMargins left="0.70866141732283472" right="0.70866141732283472" top="0.74803149606299213" bottom="0.74803149606299213" header="0.31496062992125984" footer="0.31496062992125984"/>
      <pageSetup paperSize="9" scale="42" orientation="landscape" r:id="rId6"/>
      <headerFooter>
        <oddHeader>&amp;CBG
Приложение XV</oddHeader>
        <oddFooter>&amp;C&amp;P</oddFooter>
      </headerFooter>
    </customSheetView>
    <customSheetView guid="{08462586-B7E0-434D-B6F4-B2B21EAA5D46}" fitToPage="1" topLeftCell="A10">
      <selection activeCell="F14" sqref="F14"/>
      <pageMargins left="0.70866141732283472" right="0.70866141732283472" top="0.74803149606299213" bottom="0.74803149606299213" header="0.31496062992125984" footer="0.31496062992125984"/>
      <pageSetup paperSize="9" scale="43" orientation="landscape" r:id="rId7"/>
      <headerFooter>
        <oddHeader>&amp;CBG
Приложение XV</oddHeader>
        <oddFooter>&amp;C&amp;P</oddFooter>
      </headerFooter>
    </customSheetView>
    <customSheetView guid="{21329C76-F86B-400D-B8F5-F75B383E5B14}" fitToPage="1" topLeftCell="A10">
      <selection activeCell="F14" sqref="F14"/>
      <pageMargins left="0.70866141732283472" right="0.70866141732283472" top="0.74803149606299213" bottom="0.74803149606299213" header="0.31496062992125984" footer="0.31496062992125984"/>
      <pageSetup paperSize="9" scale="43" orientation="landscape" r:id="rId8"/>
      <headerFooter>
        <oddHeader>&amp;CBG
Приложение XV</oddHeader>
        <oddFooter>&amp;C&amp;P</oddFooter>
      </headerFooter>
    </customSheetView>
    <customSheetView guid="{CFC92B1C-D4F2-414F-8F12-92F529035B08}" fitToPage="1" topLeftCell="A43">
      <selection activeCell="E10" sqref="E10"/>
      <pageMargins left="0.70866141732283472" right="0.70866141732283472" top="0.74803149606299213" bottom="0.74803149606299213" header="0.31496062992125984" footer="0.31496062992125984"/>
      <pageSetup paperSize="9" scale="32" orientation="landscape" r:id="rId9"/>
      <headerFooter>
        <oddHeader>&amp;CBG
Приложение XV</oddHeader>
        <oddFooter>&amp;C&amp;P</oddFooter>
      </headerFooter>
    </customSheetView>
    <customSheetView guid="{19310327-E3BC-450F-B607-58068103BB53}" fitToPage="1" topLeftCell="A10">
      <selection activeCell="F14" sqref="F14"/>
      <pageMargins left="0.70866141732283472" right="0.70866141732283472" top="0.74803149606299213" bottom="0.74803149606299213" header="0.31496062992125984" footer="0.31496062992125984"/>
      <pageSetup paperSize="9" scale="43" orientation="landscape" r:id="rId10"/>
      <headerFooter>
        <oddHeader>&amp;CBG
Приложение XV</oddHeader>
        <oddFooter>&amp;C&amp;P</oddFooter>
      </headerFooter>
    </customSheetView>
    <customSheetView guid="{D3393B8E-C3CB-4E3A-976E-E4CD065299F0}" fitToPage="1">
      <selection activeCell="D4" sqref="D4"/>
      <pageMargins left="0.70866141732283472" right="0.70866141732283472" top="0.74803149606299213" bottom="0.74803149606299213" header="0.31496062992125984" footer="0.31496062992125984"/>
      <pageSetup paperSize="9" scale="32" orientation="landscape" r:id="rId11"/>
      <headerFooter>
        <oddHeader>&amp;CBG
Приложение XV</oddHeader>
        <oddFooter>&amp;C&amp;P</oddFooter>
      </headerFooter>
    </customSheetView>
    <customSheetView guid="{8FA5FDE5-6098-400B-9E19-77564D1D7EE8}" fitToPage="1" topLeftCell="A6">
      <selection activeCell="C10" sqref="C10"/>
      <pageMargins left="0.70866141732283472" right="0.70866141732283472" top="0.74803149606299213" bottom="0.74803149606299213" header="0.31496062992125984" footer="0.31496062992125984"/>
      <pageSetup paperSize="9" scale="32" orientation="landscape" r:id="rId12"/>
      <headerFooter>
        <oddHeader>&amp;CBG
Приложение XV</oddHeader>
        <oddFooter>&amp;C&amp;P</oddFooter>
      </headerFooter>
    </customSheetView>
    <customSheetView guid="{0B9AA238-A559-44CB-8EC2-529DA28A3F7B}" fitToPage="1">
      <selection activeCell="G47" sqref="G47"/>
      <pageMargins left="0.70866141732283472" right="0.70866141732283472" top="0.74803149606299213" bottom="0.74803149606299213" header="0.31496062992125984" footer="0.31496062992125984"/>
      <pageSetup paperSize="9" scale="37" orientation="landscape" r:id="rId13"/>
      <headerFooter>
        <oddHeader>&amp;CBG
Приложение XV</oddHeader>
        <oddFooter>&amp;C&amp;P</oddFooter>
      </headerFooter>
    </customSheetView>
    <customSheetView guid="{37D20B4B-3220-4613-A3F1-1C4C1CF14C1F}" fitToPage="1" topLeftCell="A18">
      <selection activeCell="E10" sqref="E10"/>
      <pageMargins left="0.70866141732283472" right="0.70866141732283472" top="0.74803149606299213" bottom="0.74803149606299213" header="0.31496062992125984" footer="0.31496062992125984"/>
      <pageSetup paperSize="9" scale="32" orientation="landscape" r:id="rId14"/>
      <headerFooter>
        <oddHeader>&amp;CBG
Приложение XV</oddHeader>
        <oddFooter>&amp;C&amp;P</oddFooter>
      </headerFooter>
    </customSheetView>
    <customSheetView guid="{DB462ED3-28DC-47D7-98F7-CED01F66E2C7}" fitToPage="1" topLeftCell="A10">
      <selection activeCell="F14" sqref="F14"/>
      <pageMargins left="0.70866141732283472" right="0.70866141732283472" top="0.74803149606299213" bottom="0.74803149606299213" header="0.31496062992125984" footer="0.31496062992125984"/>
      <pageSetup paperSize="9" scale="42" orientation="landscape" r:id="rId15"/>
      <headerFooter>
        <oddHeader>&amp;CBG
Приложение XV</oddHeader>
        <oddFooter>&amp;C&amp;P</oddFooter>
      </headerFooter>
    </customSheetView>
    <customSheetView guid="{10DA2791-762D-4555-9FFF-E41154ADFE31}" fitToPage="1" topLeftCell="A10">
      <selection activeCell="F14" sqref="F14"/>
      <pageMargins left="0.70866141732283472" right="0.70866141732283472" top="0.74803149606299213" bottom="0.74803149606299213" header="0.31496062992125984" footer="0.31496062992125984"/>
      <pageSetup paperSize="9" scale="42" orientation="landscape" r:id="rId16"/>
      <headerFooter>
        <oddHeader>&amp;CBG
Приложение XV</oddHeader>
        <oddFooter>&amp;C&amp;P</oddFooter>
      </headerFooter>
    </customSheetView>
    <customSheetView guid="{BE68C6EB-1B64-4B3E-8DDC-CA26F318E610}" fitToPage="1" topLeftCell="A38">
      <selection activeCell="E65" sqref="E65"/>
      <pageMargins left="0.70866141732283472" right="0.70866141732283472" top="0.74803149606299213" bottom="0.74803149606299213" header="0.31496062992125984" footer="0.31496062992125984"/>
      <pageSetup paperSize="9" scale="32" orientation="landscape" r:id="rId17"/>
      <headerFooter>
        <oddHeader>&amp;CBG
Приложение XV</oddHeader>
        <oddFooter>&amp;C&amp;P</oddFooter>
      </headerFooter>
    </customSheetView>
    <customSheetView guid="{5AF40965-2356-4A48-B6FA-CB814CA4D7B2}" fitToPage="1" topLeftCell="A10">
      <selection activeCell="F14" sqref="F14"/>
      <pageMargins left="0.70866141732283472" right="0.70866141732283472" top="0.74803149606299213" bottom="0.74803149606299213" header="0.31496062992125984" footer="0.31496062992125984"/>
      <pageSetup paperSize="9" scale="42" orientation="landscape" r:id="rId18"/>
      <headerFooter>
        <oddHeader>&amp;CBG
Приложение XV</oddHeader>
        <oddFooter>&amp;C&amp;P</oddFooter>
      </headerFooter>
    </customSheetView>
    <customSheetView guid="{59094C18-3CB5-482F-AA6A-9C313A318EBB}" fitToPage="1" topLeftCell="A10">
      <selection activeCell="F14" sqref="F14"/>
      <pageMargins left="0.70866141732283472" right="0.70866141732283472" top="0.74803149606299213" bottom="0.74803149606299213" header="0.31496062992125984" footer="0.31496062992125984"/>
      <pageSetup paperSize="9" scale="42" orientation="landscape" r:id="rId19"/>
      <headerFooter>
        <oddHeader>&amp;CBG
Приложение XV</oddHeader>
        <oddFooter>&amp;C&amp;P</oddFooter>
      </headerFooter>
    </customSheetView>
    <customSheetView guid="{FD092655-EBEC-4730-9895-1567D9B70D5F}" fitToPage="1">
      <selection activeCell="A3" sqref="A3"/>
      <pageMargins left="0.70866141732283472" right="0.70866141732283472" top="0.74803149606299213" bottom="0.74803149606299213" header="0.31496062992125984" footer="0.31496062992125984"/>
      <pageSetup paperSize="9" scale="38" orientation="landscape" r:id="rId20"/>
      <headerFooter>
        <oddHeader>&amp;CBG
Приложение XV</oddHeader>
        <oddFooter>&amp;C&amp;P</oddFooter>
      </headerFooter>
    </customSheetView>
    <customSheetView guid="{7CA1DEE6-746E-4947-9BED-24AAED6E8B57}" fitToPage="1">
      <selection activeCell="A3" sqref="A3"/>
      <pageMargins left="0.70866141732283472" right="0.70866141732283472" top="0.74803149606299213" bottom="0.74803149606299213" header="0.31496062992125984" footer="0.31496062992125984"/>
      <pageSetup paperSize="9" scale="38" orientation="landscape" r:id="rId21"/>
      <headerFooter>
        <oddHeader>&amp;CBG
Приложение XV</oddHeader>
        <oddFooter>&amp;C&amp;P</oddFooter>
      </headerFooter>
    </customSheetView>
    <customSheetView guid="{D2C72E70-F766-4D56-9E10-3C91A63BB7F3}" fitToPage="1" topLeftCell="A10">
      <selection activeCell="B11" sqref="B11"/>
      <pageMargins left="0.70866141732283472" right="0.70866141732283472" top="0.74803149606299213" bottom="0.74803149606299213" header="0.31496062992125984" footer="0.31496062992125984"/>
      <pageSetup paperSize="9" scale="42" orientation="landscape" r:id="rId22"/>
      <headerFooter>
        <oddHeader>&amp;CBG
Приложение XV</oddHeader>
        <oddFooter>&amp;C&amp;P</oddFooter>
      </headerFooter>
    </customSheetView>
    <customSheetView guid="{7CCD1884-1631-4809-8751-AE0939C32419}" fitToPage="1">
      <selection activeCell="F14" sqref="F14"/>
      <pageMargins left="0.70866141732283472" right="0.70866141732283472" top="0.74803149606299213" bottom="0.74803149606299213" header="0.31496062992125984" footer="0.31496062992125984"/>
      <pageSetup paperSize="9" scale="43" orientation="landscape" r:id="rId23"/>
      <headerFooter>
        <oddHeader>&amp;CBG
Приложение XV</oddHeader>
        <oddFooter>&amp;C&amp;P</oddFooter>
      </headerFooter>
    </customSheetView>
    <customSheetView guid="{931AA63B-6827-4BF4-8E25-ED232A88A09C}" fitToPage="1" topLeftCell="A22">
      <selection activeCell="D30" sqref="D30"/>
      <pageMargins left="0.70866141732283472" right="0.70866141732283472" top="0.74803149606299213" bottom="0.74803149606299213" header="0.31496062992125984" footer="0.31496062992125984"/>
      <pageSetup paperSize="9" scale="37" orientation="landscape" r:id="rId24"/>
      <headerFooter>
        <oddHeader>&amp;CBG
Приложение XV</oddHeader>
        <oddFooter>&amp;C&amp;P</oddFooter>
      </headerFooter>
    </customSheetView>
    <customSheetView guid="{CA1DE4BE-C006-4405-B064-304EE6CCACF1}" fitToPage="1" topLeftCell="A10">
      <selection activeCell="F14" sqref="F14"/>
      <pageMargins left="0.70866141732283472" right="0.70866141732283472" top="0.74803149606299213" bottom="0.74803149606299213" header="0.31496062992125984" footer="0.31496062992125984"/>
      <pageSetup paperSize="9" scale="43" orientation="landscape" r:id="rId25"/>
      <headerFooter>
        <oddHeader>&amp;CBG
Приложение XV</oddHeader>
        <oddFooter>&amp;C&amp;P</oddFooter>
      </headerFooter>
    </customSheetView>
    <customSheetView guid="{51337751-BEAF-43F3-8CC9-400B99E751E8}" fitToPage="1" topLeftCell="O22">
      <selection activeCell="U38" sqref="U38:AF38"/>
      <pageMargins left="0.70866141732283472" right="0.70866141732283472" top="0.74803149606299213" bottom="0.74803149606299213" header="0.31496062992125984" footer="0.31496062992125984"/>
      <pageSetup paperSize="9" scale="31" orientation="landscape" r:id="rId26"/>
      <headerFooter>
        <oddHeader>&amp;CBG
Приложение XV</oddHeader>
        <oddFooter>&amp;C&amp;P</oddFooter>
      </headerFooter>
    </customSheetView>
    <customSheetView guid="{F277ACEF-9FF8-431F-8537-DE60B790AA4F}" fitToPage="1">
      <selection activeCell="E10" sqref="E10"/>
      <pageMargins left="0.70866141732283472" right="0.70866141732283472" top="0.74803149606299213" bottom="0.74803149606299213" header="0.31496062992125984" footer="0.31496062992125984"/>
      <pageSetup paperSize="9" scale="32" orientation="landscape" r:id="rId27"/>
      <headerFooter>
        <oddHeader>&amp;CBG
Приложение XV</oddHeader>
        <oddFooter>&amp;C&amp;P</oddFooter>
      </headerFooter>
    </customSheetView>
    <customSheetView guid="{517C47E4-CB49-455E-BC80-175B09C4753D}" fitToPage="1">
      <selection activeCell="F14" sqref="F14"/>
      <pageMargins left="0.70866141732283472" right="0.70866141732283472" top="0.74803149606299213" bottom="0.74803149606299213" header="0.31496062992125984" footer="0.31496062992125984"/>
      <pageSetup paperSize="9" scale="37" orientation="landscape" r:id="rId28"/>
      <headerFooter>
        <oddHeader>&amp;CBG
Приложение XV</oddHeader>
        <oddFooter>&amp;C&amp;P</oddFooter>
      </headerFooter>
    </customSheetView>
    <customSheetView guid="{158937B5-B45C-4722-BE34-B5B4D085C079}" fitToPage="1" topLeftCell="A6">
      <selection activeCell="C10" sqref="C10"/>
      <pageMargins left="0.70866141732283472" right="0.70866141732283472" top="0.74803149606299213" bottom="0.74803149606299213" header="0.31496062992125984" footer="0.31496062992125984"/>
      <pageSetup paperSize="9" scale="32" orientation="landscape" r:id="rId29"/>
      <headerFooter>
        <oddHeader>&amp;CBG
Приложение XV</oddHeader>
        <oddFooter>&amp;C&amp;P</oddFooter>
      </headerFooter>
    </customSheetView>
    <customSheetView guid="{ED218C36-7217-4047-BB0E-77F9C99BD534}" fitToPage="1" topLeftCell="A10">
      <selection activeCell="F14" sqref="F14"/>
      <pageMargins left="0.70866141732283472" right="0.70866141732283472" top="0.74803149606299213" bottom="0.74803149606299213" header="0.31496062992125984" footer="0.31496062992125984"/>
      <pageSetup paperSize="9" scale="43" orientation="landscape" r:id="rId30"/>
      <headerFooter>
        <oddHeader>&amp;CBG
Приложение XV</oddHeader>
        <oddFooter>&amp;C&amp;P</oddFooter>
      </headerFooter>
    </customSheetView>
    <customSheetView guid="{C83D4249-7B44-432A-B7FB-A6ACA6880240}" fitToPage="1" topLeftCell="A38">
      <selection activeCell="E65" sqref="E65"/>
      <pageMargins left="0.70866141732283472" right="0.70866141732283472" top="0.74803149606299213" bottom="0.74803149606299213" header="0.31496062992125984" footer="0.31496062992125984"/>
      <pageSetup paperSize="9" scale="32" orientation="landscape" r:id="rId31"/>
      <headerFooter>
        <oddHeader>&amp;CBG
Приложение XV</oddHeader>
        <oddFooter>&amp;C&amp;P</oddFooter>
      </headerFooter>
    </customSheetView>
    <customSheetView guid="{E331DF3E-CA70-4D3D-884C-EE3579437A03}" fitToPage="1">
      <selection activeCell="G47" sqref="G47"/>
      <pageMargins left="0.70866141732283472" right="0.70866141732283472" top="0.74803149606299213" bottom="0.74803149606299213" header="0.31496062992125984" footer="0.31496062992125984"/>
      <pageSetup paperSize="9" scale="37" orientation="landscape" r:id="rId32"/>
      <headerFooter>
        <oddHeader>&amp;CBG
Приложение XV</oddHeader>
        <oddFooter>&amp;C&amp;P</oddFooter>
      </headerFooter>
    </customSheetView>
    <customSheetView guid="{D37F8A47-E42F-4741-BE8D-5D961F7BB394}" fitToPage="1" topLeftCell="A38">
      <selection activeCell="E65" sqref="E65"/>
      <pageMargins left="0.70866141732283472" right="0.70866141732283472" top="0.74803149606299213" bottom="0.74803149606299213" header="0.31496062992125984" footer="0.31496062992125984"/>
      <pageSetup paperSize="9" scale="32" orientation="landscape" r:id="rId33"/>
      <headerFooter>
        <oddHeader>&amp;CBG
Приложение XV</oddHeader>
        <oddFooter>&amp;C&amp;P</oddFooter>
      </headerFooter>
    </customSheetView>
    <customSheetView guid="{8CD49FA1-C4FE-4F6A-AE1C-E31C292C96A9}" fitToPage="1">
      <selection activeCell="F14" sqref="F14"/>
      <pageMargins left="0.70866141732283472" right="0.70866141732283472" top="0.74803149606299213" bottom="0.74803149606299213" header="0.31496062992125984" footer="0.31496062992125984"/>
      <pageSetup paperSize="9" scale="37" orientation="landscape" r:id="rId34"/>
      <headerFooter>
        <oddHeader>&amp;CBG
Приложение XV</oddHeader>
        <oddFooter>&amp;C&amp;P</oddFooter>
      </headerFooter>
    </customSheetView>
    <customSheetView guid="{BB337934-72B5-4261-9EB4-9C42ECF52CD8}" fitToPage="1" topLeftCell="A25">
      <selection activeCell="G56" sqref="G56"/>
      <pageMargins left="0.70866141732283472" right="0.70866141732283472" top="0.74803149606299213" bottom="0.74803149606299213" header="0.31496062992125984" footer="0.31496062992125984"/>
      <pageSetup paperSize="9" scale="32" orientation="landscape" r:id="rId35"/>
      <headerFooter>
        <oddHeader>&amp;CBG
Приложение XV</oddHeader>
        <oddFooter>&amp;C&amp;P</oddFooter>
      </headerFooter>
    </customSheetView>
    <customSheetView guid="{3AD1D9CC-D162-4119-AFCC-0AF9105FB248}" fitToPage="1">
      <selection activeCell="F32" sqref="F32"/>
      <pageMargins left="0.70866141732283472" right="0.70866141732283472" top="0.74803149606299213" bottom="0.74803149606299213" header="0.31496062992125984" footer="0.31496062992125984"/>
      <pageSetup paperSize="9" scale="42" orientation="landscape" r:id="rId36"/>
      <headerFooter>
        <oddHeader>&amp;CBG
Приложение XV</oddHeader>
        <oddFooter>&amp;C&amp;P</oddFooter>
      </headerFooter>
    </customSheetView>
  </customSheetViews>
  <mergeCells count="12">
    <mergeCell ref="N13:O13"/>
    <mergeCell ref="N33:O33"/>
    <mergeCell ref="D34:E35"/>
    <mergeCell ref="H35:I35"/>
    <mergeCell ref="J35:K35"/>
    <mergeCell ref="L35:M35"/>
    <mergeCell ref="N35:O35"/>
    <mergeCell ref="L15:M15"/>
    <mergeCell ref="N15:O15"/>
    <mergeCell ref="D14:E15"/>
    <mergeCell ref="H15:I15"/>
    <mergeCell ref="J15:K15"/>
  </mergeCells>
  <pageMargins left="0.70866141732283472" right="0.70866141732283472" top="0.74803149606299213" bottom="0.74803149606299213" header="0.31496062992125984" footer="0.31496062992125984"/>
  <pageSetup paperSize="9" scale="31" orientation="landscape" r:id="rId37"/>
  <headerFooter>
    <oddHeader>&amp;CBG
Приложение XV</oddHeader>
    <oddFooter>&amp;C&amp;P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Sheet29">
    <tabColor rgb="FF92D050"/>
  </sheetPr>
  <dimension ref="A1:D43"/>
  <sheetViews>
    <sheetView topLeftCell="A9" workbookViewId="0">
      <selection activeCell="B38" sqref="B38"/>
    </sheetView>
  </sheetViews>
  <sheetFormatPr defaultColWidth="9.109375" defaultRowHeight="12"/>
  <cols>
    <col min="1" max="1" width="24.88671875" style="1" bestFit="1" customWidth="1"/>
    <col min="2" max="2" width="3.109375" style="1" customWidth="1"/>
    <col min="3" max="3" width="55.5546875" style="1" customWidth="1"/>
    <col min="4" max="4" width="27.33203125" style="1" customWidth="1"/>
    <col min="5" max="16384" width="9.109375" style="1"/>
  </cols>
  <sheetData>
    <row r="1" spans="1:4" ht="13.2">
      <c r="A1" s="576" t="str">
        <f>HYPERLINK("#INDEX!A2","към началната страница")</f>
        <v>към началната страница</v>
      </c>
    </row>
    <row r="2" spans="1:4" ht="16.5" customHeight="1">
      <c r="A2" s="576" t="str">
        <f>HYPERLINK("#INDEX!A2","back to index page")</f>
        <v>back to index page</v>
      </c>
    </row>
    <row r="11" spans="1:4">
      <c r="B11" s="10"/>
    </row>
    <row r="12" spans="1:4">
      <c r="B12" s="10"/>
    </row>
    <row r="13" spans="1:4">
      <c r="B13" s="470" t="s">
        <v>257</v>
      </c>
      <c r="C13" s="470"/>
    </row>
    <row r="14" spans="1:4">
      <c r="B14" s="10"/>
    </row>
    <row r="15" spans="1:4">
      <c r="B15" s="472" t="s">
        <v>1155</v>
      </c>
      <c r="C15" s="473"/>
      <c r="D15" s="473"/>
    </row>
    <row r="17" spans="2:4">
      <c r="D17" s="63" t="s">
        <v>118</v>
      </c>
    </row>
    <row r="18" spans="2:4">
      <c r="C18" s="31"/>
      <c r="D18" s="165" t="s">
        <v>553</v>
      </c>
    </row>
    <row r="19" spans="2:4">
      <c r="C19" s="31"/>
      <c r="D19" s="38" t="s">
        <v>77</v>
      </c>
    </row>
    <row r="20" spans="2:4" s="14" customFormat="1" ht="11.4">
      <c r="B20" s="128" t="s">
        <v>222</v>
      </c>
      <c r="C20" s="64" t="s">
        <v>903</v>
      </c>
      <c r="D20" s="158">
        <v>482840</v>
      </c>
    </row>
    <row r="21" spans="2:4">
      <c r="B21" s="46" t="s">
        <v>223</v>
      </c>
      <c r="C21" s="70" t="s">
        <v>904</v>
      </c>
      <c r="D21" s="160">
        <v>322209</v>
      </c>
    </row>
    <row r="22" spans="2:4">
      <c r="B22" s="129" t="s">
        <v>224</v>
      </c>
      <c r="C22" s="67" t="s">
        <v>905</v>
      </c>
      <c r="D22" s="160">
        <v>-275114</v>
      </c>
    </row>
    <row r="23" spans="2:4">
      <c r="B23" s="129" t="s">
        <v>452</v>
      </c>
      <c r="C23" s="67" t="s">
        <v>906</v>
      </c>
      <c r="D23" s="160">
        <v>-129441</v>
      </c>
    </row>
    <row r="24" spans="2:4">
      <c r="B24" s="129" t="s">
        <v>851</v>
      </c>
      <c r="C24" s="67" t="s">
        <v>907</v>
      </c>
      <c r="D24" s="160">
        <v>-145673</v>
      </c>
    </row>
    <row r="25" spans="2:4" s="14" customFormat="1" ht="11.4">
      <c r="B25" s="128" t="s">
        <v>453</v>
      </c>
      <c r="C25" s="24" t="s">
        <v>908</v>
      </c>
      <c r="D25" s="158">
        <v>529935</v>
      </c>
    </row>
    <row r="26" spans="2:4">
      <c r="B26" s="28"/>
      <c r="D26" s="4"/>
    </row>
    <row r="27" spans="2:4">
      <c r="B27" s="28"/>
      <c r="D27" s="255"/>
    </row>
    <row r="28" spans="2:4">
      <c r="B28" s="28"/>
    </row>
    <row r="29" spans="2:4">
      <c r="B29" s="470" t="s">
        <v>264</v>
      </c>
      <c r="C29" s="470"/>
    </row>
    <row r="30" spans="2:4">
      <c r="B30" s="10"/>
    </row>
    <row r="31" spans="2:4">
      <c r="B31" s="472" t="s">
        <v>1155</v>
      </c>
      <c r="C31" s="473"/>
      <c r="D31" s="473"/>
    </row>
    <row r="32" spans="2:4">
      <c r="B32" s="28"/>
    </row>
    <row r="33" spans="2:4">
      <c r="B33" s="28"/>
      <c r="D33" s="63" t="s">
        <v>118</v>
      </c>
    </row>
    <row r="34" spans="2:4" ht="17.399999999999999" customHeight="1">
      <c r="B34" s="28"/>
      <c r="C34" s="31"/>
      <c r="D34" s="165" t="s">
        <v>932</v>
      </c>
    </row>
    <row r="35" spans="2:4">
      <c r="B35" s="28"/>
      <c r="C35" s="31"/>
      <c r="D35" s="38" t="s">
        <v>120</v>
      </c>
    </row>
    <row r="36" spans="2:4">
      <c r="B36" s="128" t="s">
        <v>222</v>
      </c>
      <c r="C36" s="64" t="s">
        <v>903</v>
      </c>
      <c r="D36" s="158">
        <v>539469</v>
      </c>
    </row>
    <row r="37" spans="2:4">
      <c r="B37" s="129" t="s">
        <v>223</v>
      </c>
      <c r="C37" s="70" t="s">
        <v>904</v>
      </c>
      <c r="D37" s="160">
        <v>345137</v>
      </c>
    </row>
    <row r="38" spans="2:4">
      <c r="B38" s="129" t="s">
        <v>224</v>
      </c>
      <c r="C38" s="67" t="s">
        <v>905</v>
      </c>
      <c r="D38" s="160">
        <v>-296136</v>
      </c>
    </row>
    <row r="39" spans="2:4">
      <c r="B39" s="129" t="s">
        <v>452</v>
      </c>
      <c r="C39" s="67" t="s">
        <v>906</v>
      </c>
      <c r="D39" s="160">
        <v>-131387</v>
      </c>
    </row>
    <row r="40" spans="2:4">
      <c r="B40" s="129" t="s">
        <v>851</v>
      </c>
      <c r="C40" s="67" t="s">
        <v>907</v>
      </c>
      <c r="D40" s="160">
        <v>-164749</v>
      </c>
    </row>
    <row r="41" spans="2:4">
      <c r="B41" s="128" t="s">
        <v>453</v>
      </c>
      <c r="C41" s="24" t="s">
        <v>908</v>
      </c>
      <c r="D41" s="158">
        <v>588470</v>
      </c>
    </row>
    <row r="42" spans="2:4">
      <c r="D42" s="4"/>
    </row>
    <row r="43" spans="2:4">
      <c r="D43" s="255"/>
    </row>
  </sheetData>
  <customSheetViews>
    <customSheetView guid="{3FCB7B24-049F-4685-83CB-5231093E0117}" showPageBreaks="1" topLeftCell="A37">
      <selection activeCell="E34" sqref="E34"/>
      <pageMargins left="0.7" right="0.7" top="0.75" bottom="0.75" header="0.3" footer="0.3"/>
      <pageSetup paperSize="9" orientation="portrait" r:id="rId1"/>
    </customSheetView>
    <customSheetView guid="{D5AFDB55-6EC9-4AD2-95B0-6C58A379EC11}">
      <selection activeCell="C32" sqref="C32"/>
      <pageMargins left="0.7" right="0.7" top="0.75" bottom="0.75" header="0.3" footer="0.3"/>
      <pageSetup paperSize="9" orientation="portrait" r:id="rId2"/>
    </customSheetView>
    <customSheetView guid="{D7875729-B080-4603-81BD-7F736B7DD30E}" topLeftCell="A37">
      <selection activeCell="E34" sqref="E34"/>
      <pageMargins left="0.7" right="0.7" top="0.75" bottom="0.75" header="0.3" footer="0.3"/>
      <pageSetup paperSize="9" orientation="portrait" r:id="rId3"/>
    </customSheetView>
    <customSheetView guid="{2F76D395-57F9-4A31-A998-38329A50B4E8}" topLeftCell="A15">
      <selection activeCell="D41" sqref="D41"/>
      <pageMargins left="0.7" right="0.7" top="0.75" bottom="0.75" header="0.3" footer="0.3"/>
      <pageSetup paperSize="9" orientation="portrait" r:id="rId4"/>
    </customSheetView>
    <customSheetView guid="{5DDDA852-2807-4645-BC75-EBD4EF3323A7}">
      <selection activeCell="I11" sqref="I11"/>
      <pageMargins left="0.7" right="0.7" top="0.75" bottom="0.75" header="0.3" footer="0.3"/>
      <pageSetup paperSize="9" orientation="portrait" r:id="rId5"/>
    </customSheetView>
    <customSheetView guid="{697182B0-1BEF-4A85-93A0-596802852AF2}">
      <selection activeCell="C32" sqref="C32"/>
      <pageMargins left="0.7" right="0.7" top="0.75" bottom="0.75" header="0.3" footer="0.3"/>
      <pageSetup paperSize="9" orientation="portrait" r:id="rId6"/>
    </customSheetView>
    <customSheetView guid="{08462586-B7E0-434D-B6F4-B2B21EAA5D46}">
      <selection activeCell="C32" sqref="C32"/>
      <pageMargins left="0.7" right="0.7" top="0.75" bottom="0.75" header="0.3" footer="0.3"/>
      <pageSetup paperSize="9" orientation="portrait" r:id="rId7"/>
    </customSheetView>
    <customSheetView guid="{21329C76-F86B-400D-B8F5-F75B383E5B14}">
      <selection activeCell="C32" sqref="C32"/>
      <pageMargins left="0.7" right="0.7" top="0.75" bottom="0.75" header="0.3" footer="0.3"/>
      <pageSetup paperSize="9" orientation="portrait" r:id="rId8"/>
    </customSheetView>
    <customSheetView guid="{CFC92B1C-D4F2-414F-8F12-92F529035B08}">
      <selection activeCell="D39" sqref="D39:D40"/>
      <pageMargins left="0.7" right="0.7" top="0.75" bottom="0.75" header="0.3" footer="0.3"/>
      <pageSetup paperSize="9" orientation="portrait" r:id="rId9"/>
    </customSheetView>
    <customSheetView guid="{19310327-E3BC-450F-B607-58068103BB53}">
      <selection activeCell="C32" sqref="C32"/>
      <pageMargins left="0.7" right="0.7" top="0.75" bottom="0.75" header="0.3" footer="0.3"/>
      <pageSetup paperSize="9" orientation="portrait" r:id="rId10"/>
    </customSheetView>
    <customSheetView guid="{D3393B8E-C3CB-4E3A-976E-E4CD065299F0}">
      <selection activeCell="G14" sqref="G14:I21"/>
      <pageMargins left="0.7" right="0.7" top="0.75" bottom="0.75" header="0.3" footer="0.3"/>
    </customSheetView>
    <customSheetView guid="{8FA5FDE5-6098-400B-9E19-77564D1D7EE8}">
      <selection activeCell="C11" sqref="C11"/>
      <pageMargins left="0.7" right="0.7" top="0.75" bottom="0.75" header="0.3" footer="0.3"/>
      <pageSetup paperSize="9" orientation="portrait" r:id="rId11"/>
    </customSheetView>
    <customSheetView guid="{0B9AA238-A559-44CB-8EC2-529DA28A3F7B}" topLeftCell="A15">
      <selection activeCell="D41" sqref="D41"/>
      <pageMargins left="0.7" right="0.7" top="0.75" bottom="0.75" header="0.3" footer="0.3"/>
      <pageSetup paperSize="9" orientation="portrait" r:id="rId12"/>
    </customSheetView>
    <customSheetView guid="{37D20B4B-3220-4613-A3F1-1C4C1CF14C1F}" topLeftCell="A18">
      <selection activeCell="O41" sqref="O41"/>
      <pageMargins left="0.7" right="0.7" top="0.75" bottom="0.75" header="0.3" footer="0.3"/>
      <pageSetup paperSize="9" orientation="portrait" r:id="rId13"/>
    </customSheetView>
    <customSheetView guid="{DB462ED3-28DC-47D7-98F7-CED01F66E2C7}">
      <selection activeCell="C32" sqref="C32"/>
      <pageMargins left="0.7" right="0.7" top="0.75" bottom="0.75" header="0.3" footer="0.3"/>
      <pageSetup paperSize="9" orientation="portrait" r:id="rId14"/>
    </customSheetView>
    <customSheetView guid="{10DA2791-762D-4555-9FFF-E41154ADFE31}">
      <selection activeCell="C32" sqref="C32"/>
      <pageMargins left="0.7" right="0.7" top="0.75" bottom="0.75" header="0.3" footer="0.3"/>
      <pageSetup paperSize="9" orientation="portrait" r:id="rId15"/>
    </customSheetView>
    <customSheetView guid="{BE68C6EB-1B64-4B3E-8DDC-CA26F318E610}" topLeftCell="A9">
      <selection activeCell="D4" sqref="D4"/>
      <pageMargins left="0.7" right="0.7" top="0.75" bottom="0.75" header="0.3" footer="0.3"/>
      <pageSetup paperSize="9" orientation="portrait" r:id="rId16"/>
    </customSheetView>
    <customSheetView guid="{5AF40965-2356-4A48-B6FA-CB814CA4D7B2}">
      <selection activeCell="C32" sqref="C32"/>
      <pageMargins left="0.7" right="0.7" top="0.75" bottom="0.75" header="0.3" footer="0.3"/>
      <pageSetup paperSize="9" orientation="portrait" r:id="rId17"/>
    </customSheetView>
    <customSheetView guid="{59094C18-3CB5-482F-AA6A-9C313A318EBB}">
      <selection activeCell="C32" sqref="C32"/>
      <pageMargins left="0.7" right="0.7" top="0.75" bottom="0.75" header="0.3" footer="0.3"/>
      <pageSetup paperSize="9" orientation="portrait" r:id="rId18"/>
    </customSheetView>
    <customSheetView guid="{FD092655-EBEC-4730-9895-1567D9B70D5F}" topLeftCell="A4">
      <selection activeCell="C31" sqref="C31"/>
      <pageMargins left="0.7" right="0.7" top="0.75" bottom="0.75" header="0.3" footer="0.3"/>
    </customSheetView>
    <customSheetView guid="{7CA1DEE6-746E-4947-9BED-24AAED6E8B57}" topLeftCell="A4">
      <selection activeCell="B23" sqref="B23"/>
      <pageMargins left="0.7" right="0.7" top="0.75" bottom="0.75" header="0.3" footer="0.3"/>
      <pageSetup paperSize="9" orientation="portrait" r:id="rId19"/>
    </customSheetView>
    <customSheetView guid="{70E7FFDC-983F-46F7-B68F-0BE0A8C942E0}" topLeftCell="A25">
      <selection activeCell="H52" sqref="H52"/>
      <pageMargins left="0.7" right="0.7" top="0.75" bottom="0.75" header="0.3" footer="0.3"/>
    </customSheetView>
    <customSheetView guid="{F536E858-E5B2-4B36-88FC-BE776803F921}">
      <selection activeCell="C17" sqref="C17:C20"/>
      <pageMargins left="0.7" right="0.7" top="0.75" bottom="0.75" header="0.3" footer="0.3"/>
    </customSheetView>
    <customSheetView guid="{0780CBEB-AF66-401E-9AFD-5F77700585BC}">
      <selection activeCell="D38" sqref="D38"/>
      <pageMargins left="0.7" right="0.7" top="0.75" bottom="0.75" header="0.3" footer="0.3"/>
    </customSheetView>
    <customSheetView guid="{F0048D33-26BA-4893-8BCC-88CEF82FEBB6}">
      <selection activeCell="H40" sqref="H40"/>
      <pageMargins left="0.7" right="0.7" top="0.75" bottom="0.75" header="0.3" footer="0.3"/>
    </customSheetView>
    <customSheetView guid="{8A1326BD-F0AB-414F-9F91-C2BB94CC9C17}">
      <selection activeCell="L19" sqref="L19"/>
      <pageMargins left="0.7" right="0.7" top="0.75" bottom="0.75" header="0.3" footer="0.3"/>
      <pageSetup paperSize="9" orientation="portrait" r:id="rId20"/>
    </customSheetView>
    <customSheetView guid="{FB7DEBE1-1047-4BE4-82FD-4BCA0CA8DD58}" topLeftCell="A10">
      <selection activeCell="B17" sqref="B17"/>
      <pageMargins left="0.7" right="0.7" top="0.75" bottom="0.75" header="0.3" footer="0.3"/>
    </customSheetView>
    <customSheetView guid="{B3153F5C-CAD5-4C41-96F3-3BC56052414C}" topLeftCell="A22">
      <selection activeCell="A27" sqref="A27:C34"/>
      <pageMargins left="0.7" right="0.7" top="0.75" bottom="0.75" header="0.3" footer="0.3"/>
    </customSheetView>
    <customSheetView guid="{A7B3A108-9CF6-4687-9321-110D304B17B9}">
      <selection activeCell="E10" sqref="E10"/>
      <pageMargins left="0.7" right="0.7" top="0.75" bottom="0.75" header="0.3" footer="0.3"/>
    </customSheetView>
    <customSheetView guid="{D2C72E70-F766-4D56-9E10-3C91A63BB7F3}">
      <selection activeCell="B14" sqref="B14"/>
      <pageMargins left="0.7" right="0.7" top="0.75" bottom="0.75" header="0.3" footer="0.3"/>
      <pageSetup paperSize="9" orientation="portrait" r:id="rId21"/>
    </customSheetView>
    <customSheetView guid="{7CCD1884-1631-4809-8751-AE0939C32419}">
      <selection activeCell="I16" sqref="I16"/>
      <pageMargins left="0.7" right="0.7" top="0.75" bottom="0.75" header="0.3" footer="0.3"/>
    </customSheetView>
    <customSheetView guid="{931AA63B-6827-4BF4-8E25-ED232A88A09C}">
      <selection activeCell="C18" sqref="C18"/>
      <pageMargins left="0.7" right="0.7" top="0.75" bottom="0.75" header="0.3" footer="0.3"/>
    </customSheetView>
    <customSheetView guid="{CA1DE4BE-C006-4405-B064-304EE6CCACF1}">
      <selection activeCell="C32" sqref="C32"/>
      <pageMargins left="0.7" right="0.7" top="0.75" bottom="0.75" header="0.3" footer="0.3"/>
      <pageSetup paperSize="9" orientation="portrait" r:id="rId22"/>
    </customSheetView>
    <customSheetView guid="{51337751-BEAF-43F3-8CC9-400B99E751E8}" topLeftCell="A10">
      <selection activeCell="E38" sqref="E38"/>
      <pageMargins left="0.7" right="0.7" top="0.75" bottom="0.75" header="0.3" footer="0.3"/>
      <pageSetup paperSize="9" orientation="portrait" r:id="rId23"/>
    </customSheetView>
    <customSheetView guid="{F277ACEF-9FF8-431F-8537-DE60B790AA4F}">
      <selection activeCell="O41" sqref="O41"/>
      <pageMargins left="0.7" right="0.7" top="0.75" bottom="0.75" header="0.3" footer="0.3"/>
    </customSheetView>
    <customSheetView guid="{517C47E4-CB49-455E-BC80-175B09C4753D}">
      <selection activeCell="I11" sqref="I11"/>
      <pageMargins left="0.7" right="0.7" top="0.75" bottom="0.75" header="0.3" footer="0.3"/>
      <pageSetup paperSize="9" orientation="portrait" r:id="rId24"/>
    </customSheetView>
    <customSheetView guid="{158937B5-B45C-4722-BE34-B5B4D085C079}">
      <selection activeCell="C11" sqref="C11"/>
      <pageMargins left="0.7" right="0.7" top="0.75" bottom="0.75" header="0.3" footer="0.3"/>
      <pageSetup paperSize="9" orientation="portrait" r:id="rId25"/>
    </customSheetView>
    <customSheetView guid="{ED218C36-7217-4047-BB0E-77F9C99BD534}">
      <selection activeCell="C32" sqref="C32"/>
      <pageMargins left="0.7" right="0.7" top="0.75" bottom="0.75" header="0.3" footer="0.3"/>
      <pageSetup paperSize="9" orientation="portrait" r:id="rId26"/>
    </customSheetView>
    <customSheetView guid="{C83D4249-7B44-432A-B7FB-A6ACA6880240}" topLeftCell="A9">
      <selection activeCell="D4" sqref="D4"/>
      <pageMargins left="0.7" right="0.7" top="0.75" bottom="0.75" header="0.3" footer="0.3"/>
      <pageSetup paperSize="9" orientation="portrait" r:id="rId27"/>
    </customSheetView>
    <customSheetView guid="{E331DF3E-CA70-4D3D-884C-EE3579437A03}" topLeftCell="A15">
      <selection activeCell="D41" sqref="D41"/>
      <pageMargins left="0.7" right="0.7" top="0.75" bottom="0.75" header="0.3" footer="0.3"/>
      <pageSetup paperSize="9" orientation="portrait" r:id="rId28"/>
    </customSheetView>
    <customSheetView guid="{D37F8A47-E42F-4741-BE8D-5D961F7BB394}" topLeftCell="A9">
      <selection activeCell="D4" sqref="D4"/>
      <pageMargins left="0.7" right="0.7" top="0.75" bottom="0.75" header="0.3" footer="0.3"/>
      <pageSetup paperSize="9" orientation="portrait" r:id="rId29"/>
    </customSheetView>
    <customSheetView guid="{8CD49FA1-C4FE-4F6A-AE1C-E31C292C96A9}">
      <selection activeCell="I11" sqref="I11"/>
      <pageMargins left="0.7" right="0.7" top="0.75" bottom="0.75" header="0.3" footer="0.3"/>
      <pageSetup paperSize="9" orientation="portrait" r:id="rId30"/>
    </customSheetView>
    <customSheetView guid="{BB337934-72B5-4261-9EB4-9C42ECF52CD8}">
      <selection activeCell="D4" sqref="D4"/>
      <pageMargins left="0.7" right="0.7" top="0.75" bottom="0.75" header="0.3" footer="0.3"/>
      <pageSetup paperSize="9" orientation="portrait" r:id="rId31"/>
    </customSheetView>
    <customSheetView guid="{3AD1D9CC-D162-4119-AFCC-0AF9105FB248}">
      <selection activeCell="D39" sqref="D39"/>
      <pageMargins left="0.7" right="0.7" top="0.75" bottom="0.75" header="0.3" footer="0.3"/>
    </customSheetView>
  </customSheetViews>
  <pageMargins left="0.7" right="0.7" top="0.75" bottom="0.75" header="0.3" footer="0.3"/>
  <pageSetup paperSize="9" orientation="portrait" r:id="rId3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3">
    <tabColor rgb="FF92D050"/>
  </sheetPr>
  <dimension ref="A1:E66"/>
  <sheetViews>
    <sheetView topLeftCell="A46" zoomScaleNormal="100" workbookViewId="0">
      <selection activeCell="B38" sqref="B38"/>
    </sheetView>
  </sheetViews>
  <sheetFormatPr defaultColWidth="9.109375" defaultRowHeight="12"/>
  <cols>
    <col min="1" max="1" width="24.88671875" style="74" bestFit="1" customWidth="1"/>
    <col min="2" max="2" width="6.5546875" style="78" customWidth="1"/>
    <col min="3" max="3" width="50.44140625" style="75" customWidth="1"/>
    <col min="4" max="4" width="20.44140625" style="77" customWidth="1"/>
    <col min="5" max="5" width="22.109375" style="77" customWidth="1"/>
    <col min="6" max="16384" width="9.109375" style="74"/>
  </cols>
  <sheetData>
    <row r="1" spans="1:5" ht="13.2">
      <c r="A1" s="575" t="str">
        <f>HYPERLINK("#INDEX!A2","към началната страница")</f>
        <v>към началната страница</v>
      </c>
      <c r="B1" s="75"/>
      <c r="C1" s="77"/>
      <c r="D1" s="74"/>
      <c r="E1" s="74"/>
    </row>
    <row r="2" spans="1:5" ht="16.5" customHeight="1">
      <c r="A2" s="575" t="str">
        <f>HYPERLINK("#INDEX!A2","back to index page")</f>
        <v>back to index page</v>
      </c>
      <c r="B2" s="75"/>
      <c r="C2" s="77"/>
      <c r="D2" s="74"/>
      <c r="E2" s="74"/>
    </row>
    <row r="3" spans="1:5">
      <c r="E3" s="74"/>
    </row>
    <row r="4" spans="1:5">
      <c r="B4" s="74"/>
      <c r="C4" s="74"/>
      <c r="D4" s="74"/>
      <c r="E4" s="74"/>
    </row>
    <row r="5" spans="1:5">
      <c r="B5" s="74"/>
      <c r="C5" s="74"/>
      <c r="D5" s="74"/>
      <c r="E5" s="74"/>
    </row>
    <row r="6" spans="1:5">
      <c r="B6" s="74"/>
      <c r="C6" s="74"/>
      <c r="D6" s="74"/>
      <c r="E6" s="74"/>
    </row>
    <row r="7" spans="1:5">
      <c r="B7" s="74"/>
      <c r="C7" s="74"/>
      <c r="D7" s="74"/>
      <c r="E7" s="74"/>
    </row>
    <row r="8" spans="1:5">
      <c r="B8" s="74"/>
      <c r="C8" s="74"/>
      <c r="D8" s="74"/>
      <c r="E8" s="74"/>
    </row>
    <row r="9" spans="1:5" ht="24.75" customHeight="1">
      <c r="B9" s="1108" t="s">
        <v>1364</v>
      </c>
      <c r="C9" s="1108"/>
      <c r="D9" s="1108"/>
      <c r="E9" s="782"/>
    </row>
    <row r="10" spans="1:5">
      <c r="B10" s="79"/>
    </row>
    <row r="11" spans="1:5" s="784" customFormat="1" ht="22.8">
      <c r="B11" s="985"/>
      <c r="C11" s="985" t="s">
        <v>277</v>
      </c>
      <c r="D11" s="985" t="s">
        <v>258</v>
      </c>
      <c r="E11" s="985" t="s">
        <v>1453</v>
      </c>
    </row>
    <row r="12" spans="1:5">
      <c r="B12" s="979">
        <v>1</v>
      </c>
      <c r="C12" s="986" t="s">
        <v>278</v>
      </c>
      <c r="D12" s="987" t="s">
        <v>582</v>
      </c>
      <c r="E12" s="987" t="s">
        <v>582</v>
      </c>
    </row>
    <row r="13" spans="1:5" ht="24">
      <c r="B13" s="979">
        <v>2</v>
      </c>
      <c r="C13" s="986" t="s">
        <v>1650</v>
      </c>
      <c r="D13" s="987" t="s">
        <v>279</v>
      </c>
      <c r="E13" s="987" t="s">
        <v>1154</v>
      </c>
    </row>
    <row r="14" spans="1:5">
      <c r="B14" s="968" t="s">
        <v>606</v>
      </c>
      <c r="C14" s="986" t="s">
        <v>1442</v>
      </c>
      <c r="D14" s="987" t="s">
        <v>1454</v>
      </c>
      <c r="E14" s="987" t="s">
        <v>1454</v>
      </c>
    </row>
    <row r="15" spans="1:5" ht="14.25" customHeight="1">
      <c r="B15" s="979">
        <v>3</v>
      </c>
      <c r="C15" s="986" t="s">
        <v>1680</v>
      </c>
      <c r="D15" s="987" t="s">
        <v>280</v>
      </c>
      <c r="E15" s="987" t="s">
        <v>280</v>
      </c>
    </row>
    <row r="16" spans="1:5" ht="25.5" customHeight="1">
      <c r="B16" s="406" t="s">
        <v>1452</v>
      </c>
      <c r="C16" s="986" t="s">
        <v>1443</v>
      </c>
      <c r="D16" s="987" t="s">
        <v>1392</v>
      </c>
      <c r="E16" s="987" t="s">
        <v>291</v>
      </c>
    </row>
    <row r="17" spans="2:5" s="73" customFormat="1" ht="29.25" customHeight="1">
      <c r="B17" s="979"/>
      <c r="C17" s="988" t="s">
        <v>1651</v>
      </c>
      <c r="D17" s="989"/>
      <c r="E17" s="989"/>
    </row>
    <row r="18" spans="2:5" ht="21.75" customHeight="1">
      <c r="B18" s="979">
        <v>4</v>
      </c>
      <c r="C18" s="986" t="s">
        <v>1444</v>
      </c>
      <c r="D18" s="982" t="s">
        <v>1458</v>
      </c>
      <c r="E18" s="982" t="s">
        <v>1457</v>
      </c>
    </row>
    <row r="19" spans="2:5" ht="21.75" customHeight="1">
      <c r="B19" s="979">
        <v>5</v>
      </c>
      <c r="C19" s="983" t="s">
        <v>1652</v>
      </c>
      <c r="D19" s="982" t="s">
        <v>1458</v>
      </c>
      <c r="E19" s="982" t="s">
        <v>1457</v>
      </c>
    </row>
    <row r="20" spans="2:5" ht="25.5" customHeight="1">
      <c r="B20" s="979">
        <v>6</v>
      </c>
      <c r="C20" s="983" t="s">
        <v>1653</v>
      </c>
      <c r="D20" s="982" t="s">
        <v>281</v>
      </c>
      <c r="E20" s="982" t="s">
        <v>281</v>
      </c>
    </row>
    <row r="21" spans="2:5" ht="21.75" customHeight="1">
      <c r="B21" s="979">
        <v>7</v>
      </c>
      <c r="C21" s="983" t="s">
        <v>1654</v>
      </c>
      <c r="D21" s="982" t="s">
        <v>282</v>
      </c>
      <c r="E21" s="982" t="s">
        <v>1455</v>
      </c>
    </row>
    <row r="22" spans="2:5" ht="36">
      <c r="B22" s="979">
        <v>8</v>
      </c>
      <c r="C22" s="983" t="s">
        <v>1655</v>
      </c>
      <c r="D22" s="987" t="s">
        <v>581</v>
      </c>
      <c r="E22" s="982" t="s">
        <v>1463</v>
      </c>
    </row>
    <row r="23" spans="2:5" ht="21.75" customHeight="1">
      <c r="B23" s="979">
        <v>9</v>
      </c>
      <c r="C23" s="986" t="s">
        <v>1445</v>
      </c>
      <c r="D23" s="987" t="s">
        <v>283</v>
      </c>
      <c r="E23" s="990" t="s">
        <v>292</v>
      </c>
    </row>
    <row r="24" spans="2:5" ht="21.75" customHeight="1">
      <c r="B24" s="406" t="s">
        <v>1689</v>
      </c>
      <c r="C24" s="986" t="s">
        <v>284</v>
      </c>
      <c r="D24" s="991">
        <v>1</v>
      </c>
      <c r="E24" s="990" t="s">
        <v>292</v>
      </c>
    </row>
    <row r="25" spans="2:5" ht="21.75" customHeight="1">
      <c r="B25" s="406" t="s">
        <v>1690</v>
      </c>
      <c r="C25" s="986" t="s">
        <v>285</v>
      </c>
      <c r="D25" s="991">
        <v>1</v>
      </c>
      <c r="E25" s="990" t="s">
        <v>292</v>
      </c>
    </row>
    <row r="26" spans="2:5" ht="21.75" customHeight="1">
      <c r="B26" s="979">
        <v>10</v>
      </c>
      <c r="C26" s="986" t="s">
        <v>286</v>
      </c>
      <c r="D26" s="987" t="s">
        <v>287</v>
      </c>
      <c r="E26" s="982" t="s">
        <v>1477</v>
      </c>
    </row>
    <row r="27" spans="2:5" ht="26.25" customHeight="1">
      <c r="B27" s="979">
        <v>11</v>
      </c>
      <c r="C27" s="986" t="s">
        <v>1446</v>
      </c>
      <c r="D27" s="992" t="s">
        <v>288</v>
      </c>
      <c r="E27" s="990" t="s">
        <v>1459</v>
      </c>
    </row>
    <row r="28" spans="2:5" ht="21.75" customHeight="1">
      <c r="B28" s="979">
        <v>12</v>
      </c>
      <c r="C28" s="986" t="s">
        <v>1447</v>
      </c>
      <c r="D28" s="987" t="s">
        <v>289</v>
      </c>
      <c r="E28" s="987" t="s">
        <v>1456</v>
      </c>
    </row>
    <row r="29" spans="2:5" ht="25.5" customHeight="1">
      <c r="B29" s="979">
        <v>13</v>
      </c>
      <c r="C29" s="983" t="s">
        <v>1656</v>
      </c>
      <c r="D29" s="987" t="s">
        <v>290</v>
      </c>
      <c r="E29" s="990" t="s">
        <v>1462</v>
      </c>
    </row>
    <row r="30" spans="2:5" ht="21.75" customHeight="1">
      <c r="B30" s="979">
        <v>14</v>
      </c>
      <c r="C30" s="983" t="s">
        <v>1657</v>
      </c>
      <c r="D30" s="987" t="s">
        <v>291</v>
      </c>
      <c r="E30" s="987" t="s">
        <v>291</v>
      </c>
    </row>
    <row r="31" spans="2:5" ht="21.75" customHeight="1">
      <c r="B31" s="979">
        <v>15</v>
      </c>
      <c r="C31" s="983" t="s">
        <v>1658</v>
      </c>
      <c r="D31" s="990" t="s">
        <v>292</v>
      </c>
      <c r="E31" s="990" t="s">
        <v>292</v>
      </c>
    </row>
    <row r="32" spans="2:5" ht="21.75" customHeight="1">
      <c r="B32" s="979">
        <v>16</v>
      </c>
      <c r="C32" s="994" t="s">
        <v>1659</v>
      </c>
      <c r="D32" s="990" t="s">
        <v>292</v>
      </c>
      <c r="E32" s="990" t="s">
        <v>292</v>
      </c>
    </row>
    <row r="33" spans="2:5" s="73" customFormat="1" ht="21.75" customHeight="1">
      <c r="B33" s="980"/>
      <c r="C33" s="994" t="s">
        <v>1660</v>
      </c>
      <c r="D33" s="989"/>
      <c r="E33" s="989"/>
    </row>
    <row r="34" spans="2:5" ht="21.75" customHeight="1">
      <c r="B34" s="979">
        <v>17</v>
      </c>
      <c r="C34" s="994" t="s">
        <v>1661</v>
      </c>
      <c r="D34" s="987" t="s">
        <v>293</v>
      </c>
      <c r="E34" s="987" t="s">
        <v>293</v>
      </c>
    </row>
    <row r="35" spans="2:5" ht="28.5" customHeight="1">
      <c r="B35" s="979">
        <v>18</v>
      </c>
      <c r="C35" s="994" t="s">
        <v>1662</v>
      </c>
      <c r="D35" s="990" t="s">
        <v>292</v>
      </c>
      <c r="E35" s="990" t="s">
        <v>1478</v>
      </c>
    </row>
    <row r="36" spans="2:5" ht="21.75" customHeight="1">
      <c r="B36" s="979">
        <v>19</v>
      </c>
      <c r="C36" s="983" t="s">
        <v>1663</v>
      </c>
      <c r="D36" s="987" t="s">
        <v>1392</v>
      </c>
      <c r="E36" s="987" t="s">
        <v>292</v>
      </c>
    </row>
    <row r="37" spans="2:5" ht="21.75" customHeight="1">
      <c r="B37" s="981" t="s">
        <v>923</v>
      </c>
      <c r="C37" s="983" t="s">
        <v>1664</v>
      </c>
      <c r="D37" s="987" t="s">
        <v>294</v>
      </c>
      <c r="E37" s="987" t="s">
        <v>1479</v>
      </c>
    </row>
    <row r="38" spans="2:5" ht="21.75" customHeight="1">
      <c r="B38" s="981" t="s">
        <v>925</v>
      </c>
      <c r="C38" s="983" t="s">
        <v>1665</v>
      </c>
      <c r="D38" s="987" t="s">
        <v>294</v>
      </c>
      <c r="E38" s="987" t="s">
        <v>1479</v>
      </c>
    </row>
    <row r="39" spans="2:5" ht="21.75" customHeight="1">
      <c r="B39" s="979">
        <v>21</v>
      </c>
      <c r="C39" s="983" t="s">
        <v>1666</v>
      </c>
      <c r="D39" s="990" t="s">
        <v>292</v>
      </c>
      <c r="E39" s="990" t="s">
        <v>292</v>
      </c>
    </row>
    <row r="40" spans="2:5" ht="21.75" customHeight="1">
      <c r="B40" s="979">
        <v>22</v>
      </c>
      <c r="C40" s="983" t="s">
        <v>1667</v>
      </c>
      <c r="D40" s="990" t="s">
        <v>292</v>
      </c>
      <c r="E40" s="990" t="s">
        <v>292</v>
      </c>
    </row>
    <row r="41" spans="2:5" ht="21.75" customHeight="1">
      <c r="B41" s="979">
        <v>23</v>
      </c>
      <c r="C41" s="983" t="s">
        <v>1668</v>
      </c>
      <c r="D41" s="990" t="s">
        <v>292</v>
      </c>
      <c r="E41" s="990" t="s">
        <v>292</v>
      </c>
    </row>
    <row r="42" spans="2:5" ht="21.75" customHeight="1">
      <c r="B42" s="979">
        <v>24</v>
      </c>
      <c r="C42" s="983" t="s">
        <v>1669</v>
      </c>
      <c r="D42" s="990" t="s">
        <v>292</v>
      </c>
      <c r="E42" s="990" t="s">
        <v>292</v>
      </c>
    </row>
    <row r="43" spans="2:5" ht="21.75" customHeight="1">
      <c r="B43" s="979">
        <v>25</v>
      </c>
      <c r="C43" s="983" t="s">
        <v>1670</v>
      </c>
      <c r="D43" s="990" t="s">
        <v>292</v>
      </c>
      <c r="E43" s="990" t="s">
        <v>292</v>
      </c>
    </row>
    <row r="44" spans="2:5" ht="21.75" customHeight="1">
      <c r="B44" s="979">
        <v>26</v>
      </c>
      <c r="C44" s="983" t="s">
        <v>1671</v>
      </c>
      <c r="D44" s="990" t="s">
        <v>292</v>
      </c>
      <c r="E44" s="990" t="s">
        <v>292</v>
      </c>
    </row>
    <row r="45" spans="2:5" ht="21.75" customHeight="1">
      <c r="B45" s="979">
        <v>27</v>
      </c>
      <c r="C45" s="983" t="s">
        <v>1672</v>
      </c>
      <c r="D45" s="990" t="s">
        <v>292</v>
      </c>
      <c r="E45" s="990" t="s">
        <v>292</v>
      </c>
    </row>
    <row r="46" spans="2:5" ht="21.75" customHeight="1">
      <c r="B46" s="979">
        <v>28</v>
      </c>
      <c r="C46" s="983" t="s">
        <v>1673</v>
      </c>
      <c r="D46" s="990" t="s">
        <v>292</v>
      </c>
      <c r="E46" s="990" t="s">
        <v>292</v>
      </c>
    </row>
    <row r="47" spans="2:5" ht="21.75" customHeight="1">
      <c r="B47" s="979">
        <v>29</v>
      </c>
      <c r="C47" s="983" t="s">
        <v>1674</v>
      </c>
      <c r="D47" s="990" t="s">
        <v>292</v>
      </c>
      <c r="E47" s="990" t="s">
        <v>292</v>
      </c>
    </row>
    <row r="48" spans="2:5" ht="21.75" customHeight="1">
      <c r="B48" s="979">
        <v>30</v>
      </c>
      <c r="C48" s="983" t="s">
        <v>1675</v>
      </c>
      <c r="D48" s="990" t="s">
        <v>292</v>
      </c>
      <c r="E48" s="990" t="s">
        <v>292</v>
      </c>
    </row>
    <row r="49" spans="2:5" ht="21.75" customHeight="1">
      <c r="B49" s="979">
        <v>31</v>
      </c>
      <c r="C49" s="983" t="s">
        <v>1676</v>
      </c>
      <c r="D49" s="990" t="s">
        <v>292</v>
      </c>
      <c r="E49" s="990" t="s">
        <v>292</v>
      </c>
    </row>
    <row r="50" spans="2:5" ht="21.75" customHeight="1">
      <c r="B50" s="979">
        <v>32</v>
      </c>
      <c r="C50" s="983" t="s">
        <v>1677</v>
      </c>
      <c r="D50" s="990" t="s">
        <v>292</v>
      </c>
      <c r="E50" s="990" t="s">
        <v>292</v>
      </c>
    </row>
    <row r="51" spans="2:5" ht="21.75" customHeight="1">
      <c r="B51" s="979">
        <v>33</v>
      </c>
      <c r="C51" s="983" t="s">
        <v>1678</v>
      </c>
      <c r="D51" s="990" t="s">
        <v>292</v>
      </c>
      <c r="E51" s="990" t="s">
        <v>292</v>
      </c>
    </row>
    <row r="52" spans="2:5" ht="21.75" customHeight="1">
      <c r="B52" s="979">
        <v>34</v>
      </c>
      <c r="C52" s="983" t="s">
        <v>1679</v>
      </c>
      <c r="D52" s="990" t="s">
        <v>292</v>
      </c>
      <c r="E52" s="990" t="s">
        <v>292</v>
      </c>
    </row>
    <row r="53" spans="2:5" ht="21.75" customHeight="1">
      <c r="B53" s="982" t="s">
        <v>1461</v>
      </c>
      <c r="C53" s="986" t="s">
        <v>1448</v>
      </c>
      <c r="D53" s="990" t="s">
        <v>292</v>
      </c>
      <c r="E53" s="990" t="s">
        <v>292</v>
      </c>
    </row>
    <row r="54" spans="2:5" ht="26.25" customHeight="1">
      <c r="B54" s="979" t="s">
        <v>1449</v>
      </c>
      <c r="C54" s="986" t="s">
        <v>1450</v>
      </c>
      <c r="D54" s="982">
        <v>1</v>
      </c>
      <c r="E54" s="982" t="s">
        <v>1499</v>
      </c>
    </row>
    <row r="55" spans="2:5" ht="26.25" customHeight="1">
      <c r="B55" s="979">
        <v>35</v>
      </c>
      <c r="C55" s="986" t="s">
        <v>1451</v>
      </c>
      <c r="D55" s="990" t="s">
        <v>292</v>
      </c>
      <c r="E55" s="982" t="s">
        <v>1500</v>
      </c>
    </row>
    <row r="56" spans="2:5" ht="21.75" customHeight="1">
      <c r="B56" s="979">
        <v>36</v>
      </c>
      <c r="C56" s="993" t="s">
        <v>1681</v>
      </c>
      <c r="D56" s="987" t="s">
        <v>1392</v>
      </c>
      <c r="E56" s="987" t="s">
        <v>1392</v>
      </c>
    </row>
    <row r="57" spans="2:5">
      <c r="B57" s="979">
        <v>37</v>
      </c>
      <c r="C57" s="993" t="s">
        <v>1682</v>
      </c>
      <c r="D57" s="990" t="s">
        <v>292</v>
      </c>
      <c r="E57" s="990" t="s">
        <v>292</v>
      </c>
    </row>
    <row r="58" spans="2:5">
      <c r="B58" s="984" t="s">
        <v>1460</v>
      </c>
      <c r="C58" s="813" t="s">
        <v>1683</v>
      </c>
      <c r="D58" s="990" t="s">
        <v>292</v>
      </c>
      <c r="E58" s="990" t="s">
        <v>292</v>
      </c>
    </row>
    <row r="61" spans="2:5">
      <c r="D61" s="75"/>
      <c r="E61" s="75"/>
    </row>
    <row r="62" spans="2:5">
      <c r="C62" s="74"/>
      <c r="D62" s="74"/>
      <c r="E62" s="74"/>
    </row>
    <row r="63" spans="2:5">
      <c r="C63" s="74"/>
      <c r="D63" s="74"/>
      <c r="E63" s="74"/>
    </row>
    <row r="64" spans="2:5">
      <c r="C64" s="74"/>
      <c r="D64" s="74"/>
      <c r="E64" s="74"/>
    </row>
    <row r="65" spans="3:5">
      <c r="C65" s="74"/>
      <c r="D65" s="74"/>
      <c r="E65" s="74"/>
    </row>
    <row r="66" spans="3:5">
      <c r="C66" s="74"/>
      <c r="D66" s="74"/>
      <c r="E66" s="74"/>
    </row>
  </sheetData>
  <customSheetViews>
    <customSheetView guid="{3FCB7B24-049F-4685-83CB-5231093E0117}" showPageBreaks="1" topLeftCell="A9">
      <selection activeCell="D26" sqref="D26"/>
      <pageMargins left="0.7" right="0.7" top="0.75" bottom="0.75" header="0.3" footer="0.3"/>
      <pageSetup paperSize="9" orientation="portrait" r:id="rId1"/>
    </customSheetView>
    <customSheetView guid="{D5AFDB55-6EC9-4AD2-95B0-6C58A379EC11}">
      <selection activeCell="E25" sqref="E25"/>
      <pageMargins left="0.7" right="0.7" top="0.75" bottom="0.75" header="0.3" footer="0.3"/>
      <pageSetup paperSize="9" orientation="portrait" r:id="rId2"/>
    </customSheetView>
    <customSheetView guid="{D7875729-B080-4603-81BD-7F736B7DD30E}" topLeftCell="A9">
      <selection activeCell="D26" sqref="D26"/>
      <pageMargins left="0.7" right="0.7" top="0.75" bottom="0.75" header="0.3" footer="0.3"/>
      <pageSetup paperSize="9" orientation="portrait" r:id="rId3"/>
    </customSheetView>
    <customSheetView guid="{2F76D395-57F9-4A31-A998-38329A50B4E8}">
      <selection activeCell="I7" sqref="I7"/>
      <pageMargins left="0.7" right="0.7" top="0.75" bottom="0.75" header="0.3" footer="0.3"/>
      <pageSetup paperSize="9" orientation="portrait" r:id="rId4"/>
    </customSheetView>
    <customSheetView guid="{5DDDA852-2807-4645-BC75-EBD4EF3323A7}" topLeftCell="A41">
      <selection activeCell="I61" sqref="I61"/>
      <pageMargins left="0.7" right="0.7" top="0.75" bottom="0.75" header="0.3" footer="0.3"/>
      <pageSetup paperSize="9" orientation="portrait" r:id="rId5"/>
    </customSheetView>
    <customSheetView guid="{697182B0-1BEF-4A85-93A0-596802852AF2}" topLeftCell="A37">
      <selection activeCell="B52" sqref="B52:C52"/>
      <pageMargins left="0.7" right="0.7" top="0.75" bottom="0.75" header="0.3" footer="0.3"/>
      <pageSetup paperSize="9" orientation="portrait" r:id="rId6"/>
    </customSheetView>
    <customSheetView guid="{08462586-B7E0-434D-B6F4-B2B21EAA5D46}">
      <selection activeCell="E25" sqref="E25"/>
      <pageMargins left="0.7" right="0.7" top="0.75" bottom="0.75" header="0.3" footer="0.3"/>
      <pageSetup paperSize="9" orientation="portrait" r:id="rId7"/>
    </customSheetView>
    <customSheetView guid="{21329C76-F86B-400D-B8F5-F75B383E5B14}">
      <selection activeCell="E25" sqref="E25"/>
      <pageMargins left="0.7" right="0.7" top="0.75" bottom="0.75" header="0.3" footer="0.3"/>
      <pageSetup paperSize="9" orientation="portrait" r:id="rId8"/>
    </customSheetView>
    <customSheetView guid="{CFC92B1C-D4F2-414F-8F12-92F529035B08}" topLeftCell="A38">
      <selection activeCell="C19" sqref="C19"/>
      <pageMargins left="0.7" right="0.7" top="0.75" bottom="0.75" header="0.3" footer="0.3"/>
      <pageSetup paperSize="9" orientation="portrait" r:id="rId9"/>
    </customSheetView>
    <customSheetView guid="{19310327-E3BC-450F-B607-58068103BB53}">
      <selection activeCell="E25" sqref="E25"/>
      <pageMargins left="0.7" right="0.7" top="0.75" bottom="0.75" header="0.3" footer="0.3"/>
      <pageSetup paperSize="9" orientation="portrait" r:id="rId10"/>
    </customSheetView>
    <customSheetView guid="{D3393B8E-C3CB-4E3A-976E-E4CD065299F0}" topLeftCell="A25">
      <selection activeCell="E5" sqref="E5:G47"/>
      <pageMargins left="0.7" right="0.7" top="0.75" bottom="0.75" header="0.3" footer="0.3"/>
      <pageSetup paperSize="9" orientation="portrait" r:id="rId11"/>
    </customSheetView>
    <customSheetView guid="{8FA5FDE5-6098-400B-9E19-77564D1D7EE8}" topLeftCell="A38">
      <selection activeCell="C19" sqref="C19"/>
      <pageMargins left="0.7" right="0.7" top="0.75" bottom="0.75" header="0.3" footer="0.3"/>
      <pageSetup paperSize="9" orientation="portrait" r:id="rId12"/>
    </customSheetView>
    <customSheetView guid="{0B9AA238-A559-44CB-8EC2-529DA28A3F7B}">
      <selection activeCell="I7" sqref="I7"/>
      <pageMargins left="0.7" right="0.7" top="0.75" bottom="0.75" header="0.3" footer="0.3"/>
      <pageSetup paperSize="9" orientation="portrait" r:id="rId13"/>
    </customSheetView>
    <customSheetView guid="{37D20B4B-3220-4613-A3F1-1C4C1CF14C1F}" topLeftCell="A38">
      <selection activeCell="C19" sqref="C19"/>
      <pageMargins left="0.7" right="0.7" top="0.75" bottom="0.75" header="0.3" footer="0.3"/>
      <pageSetup paperSize="9" orientation="portrait" r:id="rId14"/>
    </customSheetView>
    <customSheetView guid="{DB462ED3-28DC-47D7-98F7-CED01F66E2C7}" topLeftCell="A37">
      <selection activeCell="B52" sqref="B52:C52"/>
      <pageMargins left="0.7" right="0.7" top="0.75" bottom="0.75" header="0.3" footer="0.3"/>
      <pageSetup paperSize="9" orientation="portrait" r:id="rId15"/>
    </customSheetView>
    <customSheetView guid="{10DA2791-762D-4555-9FFF-E41154ADFE31}" topLeftCell="A37">
      <selection activeCell="B52" sqref="B52:C52"/>
      <pageMargins left="0.7" right="0.7" top="0.75" bottom="0.75" header="0.3" footer="0.3"/>
      <pageSetup paperSize="9" orientation="portrait" r:id="rId16"/>
    </customSheetView>
    <customSheetView guid="{BE68C6EB-1B64-4B3E-8DDC-CA26F318E610}" topLeftCell="A55">
      <selection activeCell="D69" sqref="D69"/>
      <pageMargins left="0.7" right="0.7" top="0.75" bottom="0.75" header="0.3" footer="0.3"/>
      <pageSetup paperSize="9" orientation="portrait" r:id="rId17"/>
    </customSheetView>
    <customSheetView guid="{5AF40965-2356-4A48-B6FA-CB814CA4D7B2}" topLeftCell="A37">
      <selection activeCell="B52" sqref="B52:C52"/>
      <pageMargins left="0.7" right="0.7" top="0.75" bottom="0.75" header="0.3" footer="0.3"/>
      <pageSetup paperSize="9" orientation="portrait" r:id="rId18"/>
    </customSheetView>
    <customSheetView guid="{59094C18-3CB5-482F-AA6A-9C313A318EBB}">
      <selection activeCell="C11" sqref="C11"/>
      <pageMargins left="0.7" right="0.7" top="0.75" bottom="0.75" header="0.3" footer="0.3"/>
      <pageSetup paperSize="9" orientation="portrait" r:id="rId19"/>
    </customSheetView>
    <customSheetView guid="{FD092655-EBEC-4730-9895-1567D9B70D5F}" topLeftCell="A19">
      <selection activeCell="A19" sqref="A1:XFD1048576"/>
      <pageMargins left="0.7" right="0.7" top="0.75" bottom="0.75" header="0.3" footer="0.3"/>
      <pageSetup paperSize="9" orientation="portrait" r:id="rId20"/>
    </customSheetView>
    <customSheetView guid="{7CA1DEE6-746E-4947-9BED-24AAED6E8B57}">
      <selection activeCell="C12" sqref="C12"/>
      <pageMargins left="0.7" right="0.7" top="0.75" bottom="0.75" header="0.3" footer="0.3"/>
      <pageSetup paperSize="9" orientation="portrait" r:id="rId21"/>
    </customSheetView>
    <customSheetView guid="{70E7FFDC-983F-46F7-B68F-0BE0A8C942E0}">
      <selection activeCell="D38" sqref="D38"/>
      <pageMargins left="0.7" right="0.7" top="0.75" bottom="0.75" header="0.3" footer="0.3"/>
      <pageSetup paperSize="9" orientation="portrait" r:id="rId22"/>
    </customSheetView>
    <customSheetView guid="{F536E858-E5B2-4B36-88FC-BE776803F921}">
      <selection activeCell="L18" sqref="L18"/>
      <pageMargins left="0.7" right="0.7" top="0.75" bottom="0.75" header="0.3" footer="0.3"/>
      <pageSetup paperSize="9" orientation="portrait" r:id="rId23"/>
    </customSheetView>
    <customSheetView guid="{0780CBEB-AF66-401E-9AFD-5F77700585BC}">
      <selection activeCell="B10" sqref="B10"/>
      <pageMargins left="0.7" right="0.7" top="0.75" bottom="0.75" header="0.3" footer="0.3"/>
      <pageSetup paperSize="9" orientation="portrait" r:id="rId24"/>
    </customSheetView>
    <customSheetView guid="{F0048D33-26BA-4893-8BCC-88CEF82FEBB6}">
      <selection activeCell="M17" sqref="M17"/>
      <pageMargins left="0.7" right="0.7" top="0.75" bottom="0.75" header="0.3" footer="0.3"/>
      <pageSetup paperSize="9" orientation="portrait" r:id="rId25"/>
    </customSheetView>
    <customSheetView guid="{8A1326BD-F0AB-414F-9F91-C2BB94CC9C17}">
      <selection activeCell="A5" sqref="A5:C47"/>
      <pageMargins left="0.7" right="0.7" top="0.75" bottom="0.75" header="0.3" footer="0.3"/>
      <pageSetup paperSize="9" orientation="portrait" r:id="rId26"/>
    </customSheetView>
    <customSheetView guid="{FB7DEBE1-1047-4BE4-82FD-4BCA0CA8DD58}">
      <selection activeCell="A5" sqref="A5:C47"/>
      <pageMargins left="0.7" right="0.7" top="0.75" bottom="0.75" header="0.3" footer="0.3"/>
      <pageSetup paperSize="9" orientation="portrait" r:id="rId27"/>
    </customSheetView>
    <customSheetView guid="{B3153F5C-CAD5-4C41-96F3-3BC56052414C}">
      <selection activeCell="B9" sqref="B9"/>
      <pageMargins left="0.7" right="0.7" top="0.75" bottom="0.75" header="0.3" footer="0.3"/>
      <pageSetup paperSize="9" orientation="portrait" r:id="rId28"/>
    </customSheetView>
    <customSheetView guid="{A7B3A108-9CF6-4687-9321-110D304B17B9}" topLeftCell="A19">
      <selection activeCell="A19" sqref="A1:XFD1048576"/>
      <pageMargins left="0.7" right="0.7" top="0.75" bottom="0.75" header="0.3" footer="0.3"/>
      <pageSetup paperSize="9" orientation="portrait" r:id="rId29"/>
    </customSheetView>
    <customSheetView guid="{D2C72E70-F766-4D56-9E10-3C91A63BB7F3}" topLeftCell="A4">
      <selection activeCell="C6" sqref="C6"/>
      <pageMargins left="0.7" right="0.7" top="0.75" bottom="0.75" header="0.3" footer="0.3"/>
      <pageSetup paperSize="9" orientation="portrait" r:id="rId30"/>
    </customSheetView>
    <customSheetView guid="{7CCD1884-1631-4809-8751-AE0939C32419}">
      <selection activeCell="F11" sqref="F11"/>
      <pageMargins left="0.7" right="0.7" top="0.75" bottom="0.75" header="0.3" footer="0.3"/>
      <pageSetup paperSize="9" orientation="portrait" r:id="rId31"/>
    </customSheetView>
    <customSheetView guid="{931AA63B-6827-4BF4-8E25-ED232A88A09C}" topLeftCell="A19">
      <selection activeCell="A19" sqref="A1:XFD1048576"/>
      <pageMargins left="0.7" right="0.7" top="0.75" bottom="0.75" header="0.3" footer="0.3"/>
      <pageSetup paperSize="9" orientation="portrait" r:id="rId32"/>
    </customSheetView>
    <customSheetView guid="{CA1DE4BE-C006-4405-B064-304EE6CCACF1}">
      <selection activeCell="E25" sqref="E25"/>
      <pageMargins left="0.7" right="0.7" top="0.75" bottom="0.75" header="0.3" footer="0.3"/>
      <pageSetup paperSize="9" orientation="portrait" r:id="rId33"/>
    </customSheetView>
    <customSheetView guid="{51337751-BEAF-43F3-8CC9-400B99E751E8}">
      <selection activeCell="E25" sqref="E25"/>
      <pageMargins left="0.7" right="0.7" top="0.75" bottom="0.75" header="0.3" footer="0.3"/>
      <pageSetup paperSize="9" orientation="portrait" r:id="rId34"/>
    </customSheetView>
    <customSheetView guid="{F277ACEF-9FF8-431F-8537-DE60B790AA4F}">
      <selection activeCell="C19" sqref="C19"/>
      <pageMargins left="0.7" right="0.7" top="0.75" bottom="0.75" header="0.3" footer="0.3"/>
      <pageSetup paperSize="9" orientation="portrait" r:id="rId35"/>
    </customSheetView>
    <customSheetView guid="{517C47E4-CB49-455E-BC80-175B09C4753D}" topLeftCell="A41">
      <selection activeCell="I61" sqref="I61"/>
      <pageMargins left="0.7" right="0.7" top="0.75" bottom="0.75" header="0.3" footer="0.3"/>
      <pageSetup paperSize="9" orientation="portrait" r:id="rId36"/>
    </customSheetView>
    <customSheetView guid="{158937B5-B45C-4722-BE34-B5B4D085C079}" topLeftCell="A38">
      <selection activeCell="C19" sqref="C19"/>
      <pageMargins left="0.7" right="0.7" top="0.75" bottom="0.75" header="0.3" footer="0.3"/>
      <pageSetup paperSize="9" orientation="portrait" r:id="rId37"/>
    </customSheetView>
    <customSheetView guid="{ED218C36-7217-4047-BB0E-77F9C99BD534}">
      <selection activeCell="E25" sqref="E25"/>
      <pageMargins left="0.7" right="0.7" top="0.75" bottom="0.75" header="0.3" footer="0.3"/>
      <pageSetup paperSize="9" orientation="portrait" r:id="rId38"/>
    </customSheetView>
    <customSheetView guid="{C83D4249-7B44-432A-B7FB-A6ACA6880240}" topLeftCell="A55">
      <selection activeCell="D69" sqref="D69"/>
      <pageMargins left="0.7" right="0.7" top="0.75" bottom="0.75" header="0.3" footer="0.3"/>
      <pageSetup paperSize="9" orientation="portrait" r:id="rId39"/>
    </customSheetView>
    <customSheetView guid="{E331DF3E-CA70-4D3D-884C-EE3579437A03}">
      <selection activeCell="I7" sqref="I7"/>
      <pageMargins left="0.7" right="0.7" top="0.75" bottom="0.75" header="0.3" footer="0.3"/>
      <pageSetup paperSize="9" orientation="portrait" r:id="rId40"/>
    </customSheetView>
    <customSheetView guid="{D37F8A47-E42F-4741-BE8D-5D961F7BB394}" topLeftCell="A55">
      <selection activeCell="D69" sqref="D69"/>
      <pageMargins left="0.7" right="0.7" top="0.75" bottom="0.75" header="0.3" footer="0.3"/>
      <pageSetup paperSize="9" orientation="portrait" r:id="rId41"/>
    </customSheetView>
    <customSheetView guid="{8CD49FA1-C4FE-4F6A-AE1C-E31C292C96A9}" topLeftCell="A41">
      <selection activeCell="I61" sqref="I61"/>
      <pageMargins left="0.7" right="0.7" top="0.75" bottom="0.75" header="0.3" footer="0.3"/>
      <pageSetup paperSize="9" orientation="portrait" r:id="rId42"/>
    </customSheetView>
    <customSheetView guid="{BB337934-72B5-4261-9EB4-9C42ECF52CD8}">
      <selection activeCell="F26" sqref="F26"/>
      <pageMargins left="0.7" right="0.7" top="0.75" bottom="0.75" header="0.3" footer="0.3"/>
      <pageSetup paperSize="9" orientation="portrait" r:id="rId43"/>
    </customSheetView>
    <customSheetView guid="{3AD1D9CC-D162-4119-AFCC-0AF9105FB248}">
      <selection activeCell="C19" sqref="C19"/>
      <pageMargins left="0.7" right="0.7" top="0.75" bottom="0.75" header="0.3" footer="0.3"/>
      <pageSetup paperSize="9" orientation="portrait" r:id="rId44"/>
    </customSheetView>
  </customSheetViews>
  <mergeCells count="1">
    <mergeCell ref="B9:D9"/>
  </mergeCells>
  <phoneticPr fontId="80" type="noConversion"/>
  <pageMargins left="0.7" right="0.7" top="0.75" bottom="0.75" header="0.3" footer="0.3"/>
  <pageSetup paperSize="9" orientation="portrait" r:id="rId45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Sheet30">
    <tabColor rgb="FF92D050"/>
  </sheetPr>
  <dimension ref="A1:E50"/>
  <sheetViews>
    <sheetView topLeftCell="A23" workbookViewId="0">
      <selection activeCell="B38" sqref="B38"/>
    </sheetView>
  </sheetViews>
  <sheetFormatPr defaultColWidth="9.109375" defaultRowHeight="12"/>
  <cols>
    <col min="1" max="1" width="24.88671875" style="1" bestFit="1" customWidth="1"/>
    <col min="2" max="2" width="5.109375" style="1" customWidth="1"/>
    <col min="3" max="3" width="60.5546875" style="1" customWidth="1"/>
    <col min="4" max="4" width="17" style="1" customWidth="1"/>
    <col min="5" max="5" width="14.88671875" style="169" customWidth="1"/>
    <col min="6" max="16384" width="9.109375" style="1"/>
  </cols>
  <sheetData>
    <row r="1" spans="1:5" ht="13.2">
      <c r="A1" s="576" t="str">
        <f>HYPERLINK("#INDEX!A2","към началната страница")</f>
        <v>към началната страница</v>
      </c>
      <c r="D1" s="169"/>
      <c r="E1" s="1"/>
    </row>
    <row r="2" spans="1:5" ht="16.5" customHeight="1">
      <c r="A2" s="576" t="str">
        <f>HYPERLINK("#INDEX!A2","back to index page")</f>
        <v>back to index page</v>
      </c>
      <c r="D2" s="169"/>
      <c r="E2" s="1"/>
    </row>
    <row r="3" spans="1:5">
      <c r="B3" s="10"/>
    </row>
    <row r="4" spans="1:5">
      <c r="E4" s="1"/>
    </row>
    <row r="5" spans="1:5">
      <c r="E5" s="1"/>
    </row>
    <row r="6" spans="1:5">
      <c r="E6" s="1"/>
    </row>
    <row r="7" spans="1:5">
      <c r="E7" s="1"/>
    </row>
    <row r="8" spans="1:5">
      <c r="E8" s="1"/>
    </row>
    <row r="9" spans="1:5">
      <c r="B9" s="470" t="s">
        <v>257</v>
      </c>
      <c r="C9" s="470"/>
    </row>
    <row r="11" spans="1:5">
      <c r="B11" s="472" t="s">
        <v>1387</v>
      </c>
      <c r="C11" s="473"/>
      <c r="D11" s="473"/>
      <c r="E11" s="549"/>
    </row>
    <row r="12" spans="1:5">
      <c r="B12" s="42"/>
      <c r="C12" s="43"/>
    </row>
    <row r="13" spans="1:5">
      <c r="B13" s="42"/>
      <c r="C13" s="43"/>
      <c r="E13" s="63" t="s">
        <v>118</v>
      </c>
    </row>
    <row r="14" spans="1:5" s="14" customFormat="1" ht="34.200000000000003">
      <c r="B14" s="629"/>
      <c r="C14" s="630"/>
      <c r="D14" s="600" t="s">
        <v>932</v>
      </c>
      <c r="E14" s="600" t="s">
        <v>933</v>
      </c>
    </row>
    <row r="15" spans="1:5">
      <c r="B15" s="43"/>
      <c r="C15" s="43"/>
      <c r="D15" s="531" t="s">
        <v>0</v>
      </c>
      <c r="E15" s="531" t="s">
        <v>1</v>
      </c>
    </row>
    <row r="16" spans="1:5" s="14" customFormat="1">
      <c r="B16" s="262" t="s">
        <v>222</v>
      </c>
      <c r="C16" s="263" t="s">
        <v>903</v>
      </c>
      <c r="D16" s="160">
        <v>482840</v>
      </c>
      <c r="E16" s="326"/>
    </row>
    <row r="17" spans="2:5" s="28" customFormat="1">
      <c r="B17" s="260" t="s">
        <v>223</v>
      </c>
      <c r="C17" s="261" t="s">
        <v>904</v>
      </c>
      <c r="D17" s="160">
        <v>322209</v>
      </c>
      <c r="E17" s="326"/>
    </row>
    <row r="18" spans="2:5">
      <c r="B18" s="260" t="s">
        <v>224</v>
      </c>
      <c r="C18" s="261" t="s">
        <v>905</v>
      </c>
      <c r="D18" s="160">
        <v>-275114</v>
      </c>
      <c r="E18" s="326"/>
    </row>
    <row r="19" spans="2:5">
      <c r="B19" s="260" t="s">
        <v>452</v>
      </c>
      <c r="C19" s="327" t="s">
        <v>934</v>
      </c>
      <c r="D19" s="160">
        <v>-30635</v>
      </c>
      <c r="E19" s="326"/>
    </row>
    <row r="20" spans="2:5">
      <c r="B20" s="260" t="s">
        <v>851</v>
      </c>
      <c r="C20" s="327" t="s">
        <v>935</v>
      </c>
      <c r="D20" s="160">
        <v>-84509</v>
      </c>
      <c r="E20" s="326"/>
    </row>
    <row r="21" spans="2:5">
      <c r="B21" s="260" t="s">
        <v>453</v>
      </c>
      <c r="C21" s="327" t="s">
        <v>936</v>
      </c>
      <c r="D21" s="160">
        <v>-10648</v>
      </c>
      <c r="E21" s="160">
        <v>28183</v>
      </c>
    </row>
    <row r="22" spans="2:5">
      <c r="B22" s="260" t="s">
        <v>472</v>
      </c>
      <c r="C22" s="327" t="s">
        <v>937</v>
      </c>
      <c r="D22" s="160">
        <v>-341</v>
      </c>
      <c r="E22" s="160">
        <v>442</v>
      </c>
    </row>
    <row r="23" spans="2:5">
      <c r="B23" s="260" t="s">
        <v>473</v>
      </c>
      <c r="C23" s="327" t="s">
        <v>938</v>
      </c>
      <c r="D23" s="160">
        <v>-11028</v>
      </c>
      <c r="E23" s="160">
        <v>0</v>
      </c>
    </row>
    <row r="24" spans="2:5">
      <c r="B24" s="260" t="s">
        <v>454</v>
      </c>
      <c r="C24" s="327" t="s">
        <v>939</v>
      </c>
      <c r="D24" s="160">
        <v>0</v>
      </c>
      <c r="E24" s="160">
        <v>0</v>
      </c>
    </row>
    <row r="25" spans="2:5" s="14" customFormat="1">
      <c r="B25" s="260" t="s">
        <v>474</v>
      </c>
      <c r="C25" s="327" t="s">
        <v>906</v>
      </c>
      <c r="D25" s="160">
        <v>-129441</v>
      </c>
      <c r="E25" s="326"/>
    </row>
    <row r="26" spans="2:5">
      <c r="B26" s="260" t="s">
        <v>475</v>
      </c>
      <c r="C26" s="327" t="s">
        <v>907</v>
      </c>
      <c r="D26" s="160">
        <v>-8512</v>
      </c>
      <c r="E26" s="326"/>
    </row>
    <row r="27" spans="2:5">
      <c r="B27" s="328" t="s">
        <v>455</v>
      </c>
      <c r="C27" s="329" t="s">
        <v>940</v>
      </c>
      <c r="D27" s="160">
        <v>0</v>
      </c>
      <c r="E27" s="326"/>
    </row>
    <row r="28" spans="2:5">
      <c r="B28" s="262" t="s">
        <v>456</v>
      </c>
      <c r="C28" s="263" t="s">
        <v>908</v>
      </c>
      <c r="D28" s="160">
        <v>529935</v>
      </c>
      <c r="E28" s="326"/>
    </row>
    <row r="31" spans="2:5">
      <c r="B31" s="470" t="s">
        <v>264</v>
      </c>
      <c r="C31" s="470"/>
    </row>
    <row r="33" spans="2:5">
      <c r="B33" s="472" t="s">
        <v>1387</v>
      </c>
      <c r="C33" s="473"/>
      <c r="D33" s="473"/>
      <c r="E33" s="549"/>
    </row>
    <row r="35" spans="2:5">
      <c r="E35" s="63" t="s">
        <v>118</v>
      </c>
    </row>
    <row r="36" spans="2:5" s="14" customFormat="1" ht="34.200000000000003">
      <c r="B36" s="631"/>
      <c r="C36" s="631"/>
      <c r="D36" s="600" t="s">
        <v>932</v>
      </c>
      <c r="E36" s="600" t="s">
        <v>933</v>
      </c>
    </row>
    <row r="37" spans="2:5">
      <c r="B37" s="43"/>
      <c r="C37" s="43"/>
      <c r="D37" s="531" t="s">
        <v>0</v>
      </c>
      <c r="E37" s="531" t="s">
        <v>1</v>
      </c>
    </row>
    <row r="38" spans="2:5" s="14" customFormat="1">
      <c r="B38" s="262" t="s">
        <v>222</v>
      </c>
      <c r="C38" s="263" t="s">
        <v>903</v>
      </c>
      <c r="D38" s="160">
        <v>539469</v>
      </c>
      <c r="E38" s="326"/>
    </row>
    <row r="39" spans="2:5" s="28" customFormat="1">
      <c r="B39" s="260" t="s">
        <v>223</v>
      </c>
      <c r="C39" s="261" t="s">
        <v>904</v>
      </c>
      <c r="D39" s="160">
        <v>345137</v>
      </c>
      <c r="E39" s="326"/>
    </row>
    <row r="40" spans="2:5">
      <c r="B40" s="260" t="s">
        <v>224</v>
      </c>
      <c r="C40" s="261" t="s">
        <v>905</v>
      </c>
      <c r="D40" s="160">
        <v>-296136</v>
      </c>
      <c r="E40" s="326"/>
    </row>
    <row r="41" spans="2:5">
      <c r="B41" s="260" t="s">
        <v>452</v>
      </c>
      <c r="C41" s="327" t="s">
        <v>934</v>
      </c>
      <c r="D41" s="160">
        <v>-30635</v>
      </c>
      <c r="E41" s="326"/>
    </row>
    <row r="42" spans="2:5">
      <c r="B42" s="260" t="s">
        <v>851</v>
      </c>
      <c r="C42" s="327" t="s">
        <v>935</v>
      </c>
      <c r="D42" s="160">
        <v>-103184</v>
      </c>
      <c r="E42" s="326"/>
    </row>
    <row r="43" spans="2:5">
      <c r="B43" s="260" t="s">
        <v>453</v>
      </c>
      <c r="C43" s="327" t="s">
        <v>936</v>
      </c>
      <c r="D43" s="160">
        <v>-10648</v>
      </c>
      <c r="E43" s="160">
        <v>28183</v>
      </c>
    </row>
    <row r="44" spans="2:5">
      <c r="B44" s="260" t="s">
        <v>472</v>
      </c>
      <c r="C44" s="327" t="s">
        <v>937</v>
      </c>
      <c r="D44" s="160">
        <v>-341</v>
      </c>
      <c r="E44" s="160">
        <v>442</v>
      </c>
    </row>
    <row r="45" spans="2:5">
      <c r="B45" s="260" t="s">
        <v>473</v>
      </c>
      <c r="C45" s="327" t="s">
        <v>938</v>
      </c>
      <c r="D45" s="160">
        <v>-11429</v>
      </c>
      <c r="E45" s="160">
        <v>0</v>
      </c>
    </row>
    <row r="46" spans="2:5">
      <c r="B46" s="260" t="s">
        <v>454</v>
      </c>
      <c r="C46" s="327" t="s">
        <v>939</v>
      </c>
      <c r="D46" s="160">
        <v>0</v>
      </c>
      <c r="E46" s="160">
        <v>0</v>
      </c>
    </row>
    <row r="47" spans="2:5" s="14" customFormat="1">
      <c r="B47" s="260" t="s">
        <v>474</v>
      </c>
      <c r="C47" s="327" t="s">
        <v>906</v>
      </c>
      <c r="D47" s="160">
        <v>-131387</v>
      </c>
      <c r="E47" s="326"/>
    </row>
    <row r="48" spans="2:5">
      <c r="B48" s="260" t="s">
        <v>475</v>
      </c>
      <c r="C48" s="327" t="s">
        <v>907</v>
      </c>
      <c r="D48" s="160">
        <v>-8512</v>
      </c>
      <c r="E48" s="326"/>
    </row>
    <row r="49" spans="2:5">
      <c r="B49" s="328" t="s">
        <v>455</v>
      </c>
      <c r="C49" s="329" t="s">
        <v>940</v>
      </c>
      <c r="D49" s="160">
        <v>0</v>
      </c>
      <c r="E49" s="326"/>
    </row>
    <row r="50" spans="2:5">
      <c r="B50" s="262" t="s">
        <v>456</v>
      </c>
      <c r="C50" s="263" t="s">
        <v>908</v>
      </c>
      <c r="D50" s="160">
        <v>588470</v>
      </c>
      <c r="E50" s="326"/>
    </row>
  </sheetData>
  <customSheetViews>
    <customSheetView guid="{3FCB7B24-049F-4685-83CB-5231093E0117}" showPageBreaks="1" topLeftCell="A25">
      <selection activeCell="K17" sqref="K17"/>
      <pageMargins left="0.7" right="0.7" top="0.75" bottom="0.75" header="0.3" footer="0.3"/>
      <pageSetup paperSize="9" orientation="portrait" r:id="rId1"/>
    </customSheetView>
    <customSheetView guid="{D5AFDB55-6EC9-4AD2-95B0-6C58A379EC11}" topLeftCell="A16">
      <selection activeCell="D22" sqref="D22"/>
      <pageMargins left="0.7" right="0.7" top="0.75" bottom="0.75" header="0.3" footer="0.3"/>
      <pageSetup paperSize="9" orientation="portrait" r:id="rId2"/>
    </customSheetView>
    <customSheetView guid="{D7875729-B080-4603-81BD-7F736B7DD30E}" topLeftCell="A25">
      <selection activeCell="K17" sqref="K17"/>
      <pageMargins left="0.7" right="0.7" top="0.75" bottom="0.75" header="0.3" footer="0.3"/>
      <pageSetup paperSize="9" orientation="portrait" r:id="rId3"/>
    </customSheetView>
    <customSheetView guid="{2F76D395-57F9-4A31-A998-38329A50B4E8}" topLeftCell="A15">
      <selection activeCell="D44" sqref="D44"/>
      <pageMargins left="0.7" right="0.7" top="0.75" bottom="0.75" header="0.3" footer="0.3"/>
      <pageSetup paperSize="9" orientation="portrait" r:id="rId4"/>
    </customSheetView>
    <customSheetView guid="{5DDDA852-2807-4645-BC75-EBD4EF3323A7}" topLeftCell="A10">
      <selection activeCell="D17" sqref="D17"/>
      <pageMargins left="0.7" right="0.7" top="0.75" bottom="0.75" header="0.3" footer="0.3"/>
      <pageSetup paperSize="9" orientation="portrait" r:id="rId5"/>
    </customSheetView>
    <customSheetView guid="{697182B0-1BEF-4A85-93A0-596802852AF2}" topLeftCell="A19">
      <selection activeCell="D22" sqref="D22"/>
      <pageMargins left="0.7" right="0.7" top="0.75" bottom="0.75" header="0.3" footer="0.3"/>
      <pageSetup paperSize="9" orientation="portrait" r:id="rId6"/>
    </customSheetView>
    <customSheetView guid="{08462586-B7E0-434D-B6F4-B2B21EAA5D46}" topLeftCell="A16">
      <selection activeCell="D22" sqref="D22"/>
      <pageMargins left="0.7" right="0.7" top="0.75" bottom="0.75" header="0.3" footer="0.3"/>
      <pageSetup paperSize="9" orientation="portrait" r:id="rId7"/>
    </customSheetView>
    <customSheetView guid="{21329C76-F86B-400D-B8F5-F75B383E5B14}" topLeftCell="A16">
      <selection activeCell="D22" sqref="D22"/>
      <pageMargins left="0.7" right="0.7" top="0.75" bottom="0.75" header="0.3" footer="0.3"/>
      <pageSetup paperSize="9" orientation="portrait" r:id="rId8"/>
    </customSheetView>
    <customSheetView guid="{CFC92B1C-D4F2-414F-8F12-92F529035B08}" topLeftCell="A37">
      <selection activeCell="D23" sqref="D23"/>
      <pageMargins left="0.7" right="0.7" top="0.75" bottom="0.75" header="0.3" footer="0.3"/>
      <pageSetup paperSize="9" orientation="portrait" r:id="rId9"/>
    </customSheetView>
    <customSheetView guid="{19310327-E3BC-450F-B607-58068103BB53}" topLeftCell="A16">
      <selection activeCell="D22" sqref="D22"/>
      <pageMargins left="0.7" right="0.7" top="0.75" bottom="0.75" header="0.3" footer="0.3"/>
      <pageSetup paperSize="9" orientation="portrait" r:id="rId10"/>
    </customSheetView>
    <customSheetView guid="{D3393B8E-C3CB-4E3A-976E-E4CD065299F0}">
      <selection activeCell="G14" sqref="G14:I27"/>
      <pageMargins left="0.7" right="0.7" top="0.75" bottom="0.75" header="0.3" footer="0.3"/>
      <pageSetup paperSize="9" orientation="portrait" r:id="rId11"/>
    </customSheetView>
    <customSheetView guid="{8FA5FDE5-6098-400B-9E19-77564D1D7EE8}" topLeftCell="A12">
      <selection activeCell="C60" sqref="C60"/>
      <pageMargins left="0.7" right="0.7" top="0.75" bottom="0.75" header="0.3" footer="0.3"/>
      <pageSetup paperSize="9" orientation="portrait" r:id="rId12"/>
    </customSheetView>
    <customSheetView guid="{0B9AA238-A559-44CB-8EC2-529DA28A3F7B}" topLeftCell="A15">
      <selection activeCell="D44" sqref="D44"/>
      <pageMargins left="0.7" right="0.7" top="0.75" bottom="0.75" header="0.3" footer="0.3"/>
      <pageSetup paperSize="9" orientation="portrait" r:id="rId13"/>
    </customSheetView>
    <customSheetView guid="{37D20B4B-3220-4613-A3F1-1C4C1CF14C1F}" topLeftCell="A28">
      <selection activeCell="N54" sqref="N54"/>
      <pageMargins left="0.7" right="0.7" top="0.75" bottom="0.75" header="0.3" footer="0.3"/>
      <pageSetup paperSize="9" orientation="portrait" r:id="rId14"/>
    </customSheetView>
    <customSheetView guid="{DB462ED3-28DC-47D7-98F7-CED01F66E2C7}" topLeftCell="A16">
      <selection activeCell="D22" sqref="D22"/>
      <pageMargins left="0.7" right="0.7" top="0.75" bottom="0.75" header="0.3" footer="0.3"/>
      <pageSetup paperSize="9" orientation="portrait" r:id="rId15"/>
    </customSheetView>
    <customSheetView guid="{10DA2791-762D-4555-9FFF-E41154ADFE31}" topLeftCell="A16">
      <selection activeCell="D22" sqref="D22"/>
      <pageMargins left="0.7" right="0.7" top="0.75" bottom="0.75" header="0.3" footer="0.3"/>
      <pageSetup paperSize="9" orientation="portrait" r:id="rId16"/>
    </customSheetView>
    <customSheetView guid="{BE68C6EB-1B64-4B3E-8DDC-CA26F318E610}" topLeftCell="A19">
      <selection activeCell="D4" sqref="D4"/>
      <pageMargins left="0.7" right="0.7" top="0.75" bottom="0.75" header="0.3" footer="0.3"/>
      <pageSetup paperSize="9" orientation="portrait" r:id="rId17"/>
    </customSheetView>
    <customSheetView guid="{5AF40965-2356-4A48-B6FA-CB814CA4D7B2}">
      <selection activeCell="D22" sqref="D22"/>
      <pageMargins left="0.7" right="0.7" top="0.75" bottom="0.75" header="0.3" footer="0.3"/>
      <pageSetup paperSize="9" orientation="portrait" r:id="rId18"/>
    </customSheetView>
    <customSheetView guid="{59094C18-3CB5-482F-AA6A-9C313A318EBB}" topLeftCell="A16">
      <selection activeCell="D22" sqref="D22"/>
      <pageMargins left="0.7" right="0.7" top="0.75" bottom="0.75" header="0.3" footer="0.3"/>
      <pageSetup paperSize="9" orientation="portrait" r:id="rId19"/>
    </customSheetView>
    <customSheetView guid="{FD092655-EBEC-4730-9895-1567D9B70D5F}" topLeftCell="A9">
      <selection activeCell="C17" sqref="C17"/>
      <pageMargins left="0.7" right="0.7" top="0.75" bottom="0.75" header="0.3" footer="0.3"/>
    </customSheetView>
    <customSheetView guid="{7CA1DEE6-746E-4947-9BED-24AAED6E8B57}" topLeftCell="A13">
      <selection activeCell="E32" sqref="E32"/>
      <pageMargins left="0.7" right="0.7" top="0.75" bottom="0.75" header="0.3" footer="0.3"/>
      <pageSetup paperSize="9" orientation="portrait" r:id="rId20"/>
    </customSheetView>
    <customSheetView guid="{70E7FFDC-983F-46F7-B68F-0BE0A8C942E0}" topLeftCell="A28">
      <selection activeCell="A33" sqref="A33"/>
      <pageMargins left="0.7" right="0.7" top="0.75" bottom="0.75" header="0.3" footer="0.3"/>
      <pageSetup paperSize="9" orientation="portrait" r:id="rId21"/>
    </customSheetView>
    <customSheetView guid="{F536E858-E5B2-4B36-88FC-BE776803F921}">
      <selection activeCell="C25" sqref="C25"/>
      <pageMargins left="0.7" right="0.7" top="0.75" bottom="0.75" header="0.3" footer="0.3"/>
    </customSheetView>
    <customSheetView guid="{0780CBEB-AF66-401E-9AFD-5F77700585BC}" topLeftCell="A31">
      <selection activeCell="D46" sqref="D46"/>
      <pageMargins left="0.7" right="0.7" top="0.75" bottom="0.75" header="0.3" footer="0.3"/>
      <pageSetup paperSize="9" orientation="portrait" r:id="rId22"/>
    </customSheetView>
    <customSheetView guid="{F0048D33-26BA-4893-8BCC-88CEF82FEBB6}">
      <selection activeCell="H25" sqref="H25"/>
      <pageMargins left="0.7" right="0.7" top="0.75" bottom="0.75" header="0.3" footer="0.3"/>
    </customSheetView>
    <customSheetView guid="{8A1326BD-F0AB-414F-9F91-C2BB94CC9C17}">
      <selection activeCell="C19" sqref="C19"/>
      <pageMargins left="0.7" right="0.7" top="0.75" bottom="0.75" header="0.3" footer="0.3"/>
    </customSheetView>
    <customSheetView guid="{FB7DEBE1-1047-4BE4-82FD-4BCA0CA8DD58}">
      <selection activeCell="F33" sqref="F33"/>
      <pageMargins left="0.7" right="0.7" top="0.75" bottom="0.75" header="0.3" footer="0.3"/>
    </customSheetView>
    <customSheetView guid="{B3153F5C-CAD5-4C41-96F3-3BC56052414C}" topLeftCell="A24">
      <selection activeCell="A32" sqref="A32:C44"/>
      <pageMargins left="0.7" right="0.7" top="0.75" bottom="0.75" header="0.3" footer="0.3"/>
    </customSheetView>
    <customSheetView guid="{A7B3A108-9CF6-4687-9321-110D304B17B9}" scale="110" topLeftCell="A10">
      <selection activeCell="F28" sqref="F28"/>
      <pageMargins left="0.7" right="0.7" top="0.75" bottom="0.75" header="0.3" footer="0.3"/>
      <pageSetup paperSize="9" orientation="portrait" r:id="rId23"/>
    </customSheetView>
    <customSheetView guid="{D2C72E70-F766-4D56-9E10-3C91A63BB7F3}" topLeftCell="A16">
      <selection activeCell="B36" sqref="B36"/>
      <pageMargins left="0.7" right="0.7" top="0.75" bottom="0.75" header="0.3" footer="0.3"/>
      <pageSetup paperSize="9" orientation="portrait" r:id="rId24"/>
    </customSheetView>
    <customSheetView guid="{7CCD1884-1631-4809-8751-AE0939C32419}">
      <selection activeCell="D17" sqref="D17"/>
      <pageMargins left="0.7" right="0.7" top="0.75" bottom="0.75" header="0.3" footer="0.3"/>
      <pageSetup paperSize="9" orientation="portrait" r:id="rId25"/>
    </customSheetView>
    <customSheetView guid="{931AA63B-6827-4BF4-8E25-ED232A88A09C}" topLeftCell="A9">
      <selection activeCell="C40" sqref="C40"/>
      <pageMargins left="0.7" right="0.7" top="0.75" bottom="0.75" header="0.3" footer="0.3"/>
    </customSheetView>
    <customSheetView guid="{CA1DE4BE-C006-4405-B064-304EE6CCACF1}" topLeftCell="A16">
      <selection activeCell="D22" sqref="D22"/>
      <pageMargins left="0.7" right="0.7" top="0.75" bottom="0.75" header="0.3" footer="0.3"/>
      <pageSetup paperSize="9" orientation="portrait" r:id="rId26"/>
    </customSheetView>
    <customSheetView guid="{51337751-BEAF-43F3-8CC9-400B99E751E8}" topLeftCell="A16">
      <selection activeCell="M47" sqref="M47"/>
      <pageMargins left="0.7" right="0.7" top="0.75" bottom="0.75" header="0.3" footer="0.3"/>
      <pageSetup paperSize="9" orientation="portrait" r:id="rId27"/>
    </customSheetView>
    <customSheetView guid="{F277ACEF-9FF8-431F-8537-DE60B790AA4F}">
      <selection activeCell="N54" sqref="N54"/>
      <pageMargins left="0.7" right="0.7" top="0.75" bottom="0.75" header="0.3" footer="0.3"/>
      <pageSetup paperSize="9" orientation="portrait" r:id="rId28"/>
    </customSheetView>
    <customSheetView guid="{517C47E4-CB49-455E-BC80-175B09C4753D}" topLeftCell="A10">
      <selection activeCell="D17" sqref="D17"/>
      <pageMargins left="0.7" right="0.7" top="0.75" bottom="0.75" header="0.3" footer="0.3"/>
      <pageSetup paperSize="9" orientation="portrait" r:id="rId29"/>
    </customSheetView>
    <customSheetView guid="{158937B5-B45C-4722-BE34-B5B4D085C079}" topLeftCell="A12">
      <selection activeCell="C60" sqref="C60"/>
      <pageMargins left="0.7" right="0.7" top="0.75" bottom="0.75" header="0.3" footer="0.3"/>
      <pageSetup paperSize="9" orientation="portrait" r:id="rId30"/>
    </customSheetView>
    <customSheetView guid="{ED218C36-7217-4047-BB0E-77F9C99BD534}" topLeftCell="A16">
      <selection activeCell="D22" sqref="D22"/>
      <pageMargins left="0.7" right="0.7" top="0.75" bottom="0.75" header="0.3" footer="0.3"/>
      <pageSetup paperSize="9" orientation="portrait" r:id="rId31"/>
    </customSheetView>
    <customSheetView guid="{C83D4249-7B44-432A-B7FB-A6ACA6880240}" topLeftCell="A19">
      <selection activeCell="D4" sqref="D4"/>
      <pageMargins left="0.7" right="0.7" top="0.75" bottom="0.75" header="0.3" footer="0.3"/>
      <pageSetup paperSize="9" orientation="portrait" r:id="rId32"/>
    </customSheetView>
    <customSheetView guid="{E331DF3E-CA70-4D3D-884C-EE3579437A03}" topLeftCell="A15">
      <selection activeCell="D44" sqref="D44"/>
      <pageMargins left="0.7" right="0.7" top="0.75" bottom="0.75" header="0.3" footer="0.3"/>
      <pageSetup paperSize="9" orientation="portrait" r:id="rId33"/>
    </customSheetView>
    <customSheetView guid="{D37F8A47-E42F-4741-BE8D-5D961F7BB394}" topLeftCell="A19">
      <selection activeCell="D4" sqref="D4"/>
      <pageMargins left="0.7" right="0.7" top="0.75" bottom="0.75" header="0.3" footer="0.3"/>
      <pageSetup paperSize="9" orientation="portrait" r:id="rId34"/>
    </customSheetView>
    <customSheetView guid="{8CD49FA1-C4FE-4F6A-AE1C-E31C292C96A9}" topLeftCell="A10">
      <selection activeCell="D17" sqref="D17"/>
      <pageMargins left="0.7" right="0.7" top="0.75" bottom="0.75" header="0.3" footer="0.3"/>
      <pageSetup paperSize="9" orientation="portrait" r:id="rId35"/>
    </customSheetView>
    <customSheetView guid="{BB337934-72B5-4261-9EB4-9C42ECF52CD8}" topLeftCell="A6">
      <selection activeCell="D10" sqref="D10"/>
      <pageMargins left="0.7" right="0.7" top="0.75" bottom="0.75" header="0.3" footer="0.3"/>
      <pageSetup paperSize="9" orientation="portrait" r:id="rId36"/>
    </customSheetView>
    <customSheetView guid="{3AD1D9CC-D162-4119-AFCC-0AF9105FB248}">
      <selection activeCell="C4" sqref="C4:D8"/>
      <pageMargins left="0.7" right="0.7" top="0.75" bottom="0.75" header="0.3" footer="0.3"/>
      <pageSetup paperSize="9" orientation="portrait" r:id="rId37"/>
    </customSheetView>
  </customSheetViews>
  <pageMargins left="0.7" right="0.7" top="0.75" bottom="0.75" header="0.3" footer="0.3"/>
  <pageSetup paperSize="9" orientation="portrait" r:id="rId38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 codeName="Sheet31">
    <tabColor rgb="FF92D050"/>
  </sheetPr>
  <dimension ref="A1:AV91"/>
  <sheetViews>
    <sheetView workbookViewId="0">
      <selection activeCell="B38" sqref="B38"/>
    </sheetView>
  </sheetViews>
  <sheetFormatPr defaultColWidth="9.109375" defaultRowHeight="12"/>
  <cols>
    <col min="1" max="1" width="24.88671875" style="1" bestFit="1" customWidth="1"/>
    <col min="2" max="2" width="5.5546875" style="1" customWidth="1"/>
    <col min="3" max="3" width="44" style="1" customWidth="1"/>
    <col min="4" max="5" width="10.44140625" style="1" customWidth="1"/>
    <col min="6" max="6" width="10.33203125" style="1" customWidth="1"/>
    <col min="7" max="18" width="9.88671875" style="1" customWidth="1"/>
    <col min="19" max="19" width="10" style="1" customWidth="1"/>
    <col min="20" max="20" width="10.88671875" style="1" customWidth="1"/>
    <col min="21" max="21" width="8" style="1" customWidth="1"/>
    <col min="22" max="22" width="9.44140625" style="1" customWidth="1"/>
    <col min="23" max="23" width="10.5546875" style="1" customWidth="1"/>
    <col min="24" max="26" width="7" style="1" customWidth="1"/>
    <col min="27" max="28" width="7.109375" style="1" customWidth="1"/>
    <col min="29" max="29" width="10.44140625" style="1" customWidth="1"/>
    <col min="30" max="30" width="10.88671875" style="1" customWidth="1"/>
    <col min="31" max="16384" width="9.109375" style="1"/>
  </cols>
  <sheetData>
    <row r="1" spans="1:30" ht="13.2">
      <c r="A1" s="576" t="str">
        <f>HYPERLINK("#INDEX!A2","към началната страница")</f>
        <v>към началната страница</v>
      </c>
    </row>
    <row r="2" spans="1:30" ht="16.5" customHeight="1">
      <c r="A2" s="576" t="str">
        <f>HYPERLINK("#INDEX!A2","back to index page")</f>
        <v>back to index page</v>
      </c>
    </row>
    <row r="9" spans="1:30">
      <c r="B9" s="470" t="s">
        <v>1296</v>
      </c>
      <c r="C9" s="470"/>
    </row>
    <row r="11" spans="1:30">
      <c r="B11" s="472" t="s">
        <v>218</v>
      </c>
      <c r="C11" s="473"/>
      <c r="D11" s="473"/>
      <c r="E11" s="473"/>
      <c r="F11" s="473"/>
      <c r="G11" s="473"/>
      <c r="H11" s="473"/>
      <c r="I11" s="473"/>
      <c r="J11" s="473"/>
      <c r="K11" s="473"/>
      <c r="L11" s="473"/>
      <c r="M11" s="473"/>
      <c r="N11" s="473"/>
      <c r="O11" s="473"/>
      <c r="P11" s="473"/>
      <c r="Q11" s="473"/>
      <c r="R11" s="473"/>
      <c r="S11" s="473"/>
      <c r="T11" s="473"/>
      <c r="U11" s="473"/>
      <c r="V11" s="473"/>
      <c r="W11" s="473"/>
      <c r="X11" s="473"/>
      <c r="Y11" s="473"/>
      <c r="Z11" s="473"/>
      <c r="AA11" s="473"/>
      <c r="AB11" s="473"/>
      <c r="AC11" s="473"/>
      <c r="AD11" s="473"/>
    </row>
    <row r="12" spans="1:30">
      <c r="B12" s="10"/>
    </row>
    <row r="13" spans="1:30" ht="12.75" customHeight="1">
      <c r="D13" s="28"/>
      <c r="E13" s="28"/>
      <c r="F13" s="11"/>
      <c r="J13" s="28"/>
      <c r="K13" s="28"/>
      <c r="L13" s="11"/>
      <c r="P13" s="28"/>
      <c r="Q13" s="28"/>
      <c r="R13" s="11"/>
      <c r="V13" s="28"/>
      <c r="W13" s="28"/>
      <c r="X13" s="11"/>
      <c r="AB13" s="28"/>
      <c r="AC13" s="1125" t="s">
        <v>118</v>
      </c>
      <c r="AD13" s="1125"/>
    </row>
    <row r="14" spans="1:30" ht="12" customHeight="1">
      <c r="B14" s="1206"/>
      <c r="C14" s="1207" t="s">
        <v>80</v>
      </c>
      <c r="D14" s="1209" t="s">
        <v>81</v>
      </c>
      <c r="E14" s="1209"/>
      <c r="F14" s="1209"/>
      <c r="G14" s="1209"/>
      <c r="H14" s="1210"/>
      <c r="I14" s="1210"/>
      <c r="J14" s="1210"/>
      <c r="K14" s="1210"/>
      <c r="L14" s="1210"/>
      <c r="M14" s="1210"/>
      <c r="N14" s="1210"/>
      <c r="O14" s="1210"/>
      <c r="P14" s="1210"/>
      <c r="Q14" s="1210"/>
      <c r="R14" s="1209"/>
      <c r="S14" s="1209"/>
      <c r="T14" s="1209"/>
      <c r="U14" s="1209"/>
      <c r="V14" s="1209"/>
      <c r="W14" s="1209"/>
      <c r="X14" s="1209"/>
      <c r="Y14" s="1209"/>
      <c r="Z14" s="1209"/>
      <c r="AA14" s="1209"/>
      <c r="AB14" s="1209"/>
      <c r="AC14" s="1211" t="s">
        <v>11</v>
      </c>
      <c r="AD14" s="1211" t="s">
        <v>1497</v>
      </c>
    </row>
    <row r="15" spans="1:30">
      <c r="B15" s="1206"/>
      <c r="C15" s="1208"/>
      <c r="D15" s="633">
        <v>0</v>
      </c>
      <c r="E15" s="633">
        <v>0.02</v>
      </c>
      <c r="F15" s="633">
        <v>0.04</v>
      </c>
      <c r="G15" s="633">
        <v>0.1</v>
      </c>
      <c r="H15" s="633">
        <v>0.2</v>
      </c>
      <c r="I15" s="633">
        <v>0.3</v>
      </c>
      <c r="J15" s="633">
        <v>0.35</v>
      </c>
      <c r="K15" s="633">
        <v>0.4</v>
      </c>
      <c r="L15" s="633">
        <v>0.45</v>
      </c>
      <c r="M15" s="633">
        <v>0.5</v>
      </c>
      <c r="N15" s="633">
        <v>0.6</v>
      </c>
      <c r="O15" s="633">
        <v>0.7</v>
      </c>
      <c r="P15" s="633">
        <v>0.75</v>
      </c>
      <c r="Q15" s="633">
        <v>0.8</v>
      </c>
      <c r="R15" s="633">
        <v>0.9</v>
      </c>
      <c r="S15" s="633">
        <v>1</v>
      </c>
      <c r="T15" s="633">
        <v>1.05</v>
      </c>
      <c r="U15" s="633">
        <v>1.1000000000000001</v>
      </c>
      <c r="V15" s="633">
        <v>1.3</v>
      </c>
      <c r="W15" s="633">
        <v>1.5</v>
      </c>
      <c r="X15" s="633">
        <v>2.5</v>
      </c>
      <c r="Y15" s="633">
        <v>3.7</v>
      </c>
      <c r="Z15" s="633">
        <v>4</v>
      </c>
      <c r="AA15" s="633">
        <v>12.5</v>
      </c>
      <c r="AB15" s="633" t="s">
        <v>85</v>
      </c>
      <c r="AC15" s="1212"/>
      <c r="AD15" s="1212"/>
    </row>
    <row r="16" spans="1:30">
      <c r="B16" s="632"/>
      <c r="C16" s="355"/>
      <c r="D16" s="556" t="s">
        <v>77</v>
      </c>
      <c r="E16" s="793" t="s">
        <v>1</v>
      </c>
      <c r="F16" s="793" t="s">
        <v>2</v>
      </c>
      <c r="G16" s="266" t="s">
        <v>3</v>
      </c>
      <c r="H16" s="266" t="s">
        <v>4</v>
      </c>
      <c r="I16" s="266" t="s">
        <v>5</v>
      </c>
      <c r="J16" s="266" t="s">
        <v>1758</v>
      </c>
      <c r="K16" s="266" t="s">
        <v>1759</v>
      </c>
      <c r="L16" s="266" t="s">
        <v>56</v>
      </c>
      <c r="M16" s="266" t="s">
        <v>57</v>
      </c>
      <c r="N16" s="266" t="s">
        <v>58</v>
      </c>
      <c r="O16" s="266" t="s">
        <v>59</v>
      </c>
      <c r="P16" s="266" t="s">
        <v>1134</v>
      </c>
      <c r="Q16" s="266" t="s">
        <v>1135</v>
      </c>
      <c r="R16" s="557" t="s">
        <v>1136</v>
      </c>
      <c r="S16" s="557" t="s">
        <v>1137</v>
      </c>
      <c r="T16" s="531" t="s">
        <v>1496</v>
      </c>
      <c r="U16" s="555" t="s">
        <v>1760</v>
      </c>
      <c r="V16" s="555" t="s">
        <v>1306</v>
      </c>
      <c r="W16" s="254" t="s">
        <v>1761</v>
      </c>
      <c r="X16" s="531" t="s">
        <v>1762</v>
      </c>
      <c r="Y16" s="555" t="s">
        <v>1763</v>
      </c>
      <c r="Z16" s="555" t="s">
        <v>1764</v>
      </c>
      <c r="AA16" s="556" t="s">
        <v>1765</v>
      </c>
      <c r="AB16" s="556" t="s">
        <v>1766</v>
      </c>
      <c r="AC16" s="557" t="s">
        <v>1767</v>
      </c>
      <c r="AD16" s="557" t="s">
        <v>1768</v>
      </c>
    </row>
    <row r="17" spans="2:48" ht="24">
      <c r="B17" s="46">
        <v>1</v>
      </c>
      <c r="C17" s="193" t="s">
        <v>1730</v>
      </c>
      <c r="D17" s="160">
        <v>9212844</v>
      </c>
      <c r="E17" s="160">
        <v>0</v>
      </c>
      <c r="F17" s="160">
        <v>289397</v>
      </c>
      <c r="G17" s="160">
        <v>2883503</v>
      </c>
      <c r="H17" s="160">
        <v>201070</v>
      </c>
      <c r="I17" s="160">
        <v>0</v>
      </c>
      <c r="J17" s="160">
        <v>0</v>
      </c>
      <c r="K17" s="160">
        <v>0</v>
      </c>
      <c r="L17" s="160">
        <v>0</v>
      </c>
      <c r="M17" s="160">
        <v>20200</v>
      </c>
      <c r="N17" s="160">
        <v>0</v>
      </c>
      <c r="O17" s="160">
        <v>0</v>
      </c>
      <c r="P17" s="160">
        <v>0</v>
      </c>
      <c r="Q17" s="160">
        <v>0</v>
      </c>
      <c r="R17" s="160">
        <v>0</v>
      </c>
      <c r="S17" s="160">
        <v>164373</v>
      </c>
      <c r="T17" s="160">
        <v>0</v>
      </c>
      <c r="U17" s="160">
        <v>0</v>
      </c>
      <c r="V17" s="160">
        <v>0</v>
      </c>
      <c r="W17" s="160">
        <v>0</v>
      </c>
      <c r="X17" s="160">
        <v>0</v>
      </c>
      <c r="Y17" s="160">
        <v>0</v>
      </c>
      <c r="Z17" s="160">
        <v>0</v>
      </c>
      <c r="AA17" s="160">
        <v>0</v>
      </c>
      <c r="AB17" s="160">
        <v>0</v>
      </c>
      <c r="AC17" s="160">
        <v>12771387</v>
      </c>
      <c r="AD17" s="160">
        <v>12259301</v>
      </c>
      <c r="AF17" s="168"/>
      <c r="AG17" s="168"/>
      <c r="AH17" s="168"/>
      <c r="AI17" s="168"/>
      <c r="AJ17" s="168"/>
      <c r="AK17" s="168"/>
      <c r="AL17" s="168"/>
      <c r="AM17" s="168"/>
      <c r="AN17" s="168"/>
      <c r="AO17" s="168"/>
      <c r="AP17" s="168"/>
      <c r="AQ17" s="168"/>
      <c r="AR17" s="168"/>
      <c r="AS17" s="168"/>
      <c r="AT17" s="168"/>
      <c r="AU17" s="168"/>
      <c r="AV17" s="168"/>
    </row>
    <row r="18" spans="2:48" ht="24">
      <c r="B18" s="46">
        <v>2</v>
      </c>
      <c r="C18" s="70" t="s">
        <v>1731</v>
      </c>
      <c r="D18" s="160">
        <v>0</v>
      </c>
      <c r="E18" s="160">
        <v>0</v>
      </c>
      <c r="F18" s="160">
        <v>0</v>
      </c>
      <c r="G18" s="160">
        <v>0</v>
      </c>
      <c r="H18" s="160">
        <v>44907</v>
      </c>
      <c r="I18" s="160">
        <v>0</v>
      </c>
      <c r="J18" s="160">
        <v>0</v>
      </c>
      <c r="K18" s="160">
        <v>0</v>
      </c>
      <c r="L18" s="160">
        <v>0</v>
      </c>
      <c r="M18" s="160">
        <v>0</v>
      </c>
      <c r="N18" s="160">
        <v>0</v>
      </c>
      <c r="O18" s="160">
        <v>0</v>
      </c>
      <c r="P18" s="160">
        <v>0</v>
      </c>
      <c r="Q18" s="160">
        <v>0</v>
      </c>
      <c r="R18" s="160">
        <v>0</v>
      </c>
      <c r="S18" s="160">
        <v>58628</v>
      </c>
      <c r="T18" s="160">
        <v>0</v>
      </c>
      <c r="U18" s="160">
        <v>0</v>
      </c>
      <c r="V18" s="160">
        <v>0</v>
      </c>
      <c r="W18" s="160">
        <v>0</v>
      </c>
      <c r="X18" s="160">
        <v>0</v>
      </c>
      <c r="Y18" s="160">
        <v>0</v>
      </c>
      <c r="Z18" s="160">
        <v>0</v>
      </c>
      <c r="AA18" s="160">
        <v>0</v>
      </c>
      <c r="AB18" s="160">
        <v>0</v>
      </c>
      <c r="AC18" s="160">
        <v>103535</v>
      </c>
      <c r="AD18" s="160">
        <v>103436</v>
      </c>
      <c r="AF18" s="168"/>
      <c r="AG18" s="168"/>
      <c r="AH18" s="168"/>
      <c r="AI18" s="168"/>
      <c r="AJ18" s="168"/>
      <c r="AK18" s="168"/>
      <c r="AL18" s="168"/>
      <c r="AM18" s="168"/>
      <c r="AN18" s="168"/>
      <c r="AO18" s="168"/>
      <c r="AP18" s="168"/>
      <c r="AQ18" s="168"/>
      <c r="AR18" s="168"/>
      <c r="AS18" s="168"/>
      <c r="AT18" s="168"/>
      <c r="AU18" s="168"/>
      <c r="AV18" s="168"/>
    </row>
    <row r="19" spans="2:48">
      <c r="B19" s="46" t="s">
        <v>1732</v>
      </c>
      <c r="C19" s="70" t="s">
        <v>1733</v>
      </c>
      <c r="D19" s="160">
        <v>0</v>
      </c>
      <c r="E19" s="160">
        <v>0</v>
      </c>
      <c r="F19" s="160">
        <v>0</v>
      </c>
      <c r="G19" s="160">
        <v>0</v>
      </c>
      <c r="H19" s="160">
        <v>44907</v>
      </c>
      <c r="I19" s="160">
        <v>0</v>
      </c>
      <c r="J19" s="160">
        <v>0</v>
      </c>
      <c r="K19" s="160">
        <v>0</v>
      </c>
      <c r="L19" s="160">
        <v>0</v>
      </c>
      <c r="M19" s="160">
        <v>0</v>
      </c>
      <c r="N19" s="160">
        <v>0</v>
      </c>
      <c r="O19" s="160">
        <v>0</v>
      </c>
      <c r="P19" s="160">
        <v>0</v>
      </c>
      <c r="Q19" s="160">
        <v>0</v>
      </c>
      <c r="R19" s="160">
        <v>0</v>
      </c>
      <c r="S19" s="160">
        <v>1993</v>
      </c>
      <c r="T19" s="160">
        <v>0</v>
      </c>
      <c r="U19" s="160">
        <v>0</v>
      </c>
      <c r="V19" s="160">
        <v>0</v>
      </c>
      <c r="W19" s="160">
        <v>0</v>
      </c>
      <c r="X19" s="160">
        <v>0</v>
      </c>
      <c r="Y19" s="160">
        <v>0</v>
      </c>
      <c r="Z19" s="160">
        <v>0</v>
      </c>
      <c r="AA19" s="160">
        <v>0</v>
      </c>
      <c r="AB19" s="160">
        <v>0</v>
      </c>
      <c r="AC19" s="160">
        <v>46900</v>
      </c>
      <c r="AD19" s="160">
        <v>46801</v>
      </c>
      <c r="AF19" s="168"/>
      <c r="AG19" s="168"/>
      <c r="AH19" s="168"/>
      <c r="AI19" s="168"/>
      <c r="AJ19" s="168"/>
      <c r="AK19" s="168"/>
      <c r="AL19" s="168"/>
      <c r="AM19" s="168"/>
      <c r="AN19" s="168"/>
      <c r="AO19" s="168"/>
      <c r="AP19" s="168"/>
      <c r="AQ19" s="168"/>
      <c r="AR19" s="168"/>
      <c r="AS19" s="168"/>
      <c r="AT19" s="168"/>
      <c r="AU19" s="168"/>
      <c r="AV19" s="168"/>
    </row>
    <row r="20" spans="2:48">
      <c r="B20" s="46" t="s">
        <v>1734</v>
      </c>
      <c r="C20" s="70" t="s">
        <v>1735</v>
      </c>
      <c r="D20" s="160">
        <v>0</v>
      </c>
      <c r="E20" s="160">
        <v>0</v>
      </c>
      <c r="F20" s="160">
        <v>0</v>
      </c>
      <c r="G20" s="160">
        <v>0</v>
      </c>
      <c r="H20" s="160">
        <v>0</v>
      </c>
      <c r="I20" s="160">
        <v>0</v>
      </c>
      <c r="J20" s="160">
        <v>0</v>
      </c>
      <c r="K20" s="160">
        <v>0</v>
      </c>
      <c r="L20" s="160">
        <v>0</v>
      </c>
      <c r="M20" s="160">
        <v>0</v>
      </c>
      <c r="N20" s="160">
        <v>0</v>
      </c>
      <c r="O20" s="160">
        <v>0</v>
      </c>
      <c r="P20" s="160">
        <v>0</v>
      </c>
      <c r="Q20" s="160">
        <v>0</v>
      </c>
      <c r="R20" s="160">
        <v>0</v>
      </c>
      <c r="S20" s="160">
        <v>56635</v>
      </c>
      <c r="T20" s="160">
        <v>0</v>
      </c>
      <c r="U20" s="160">
        <v>0</v>
      </c>
      <c r="V20" s="160">
        <v>0</v>
      </c>
      <c r="W20" s="160">
        <v>0</v>
      </c>
      <c r="X20" s="160">
        <v>0</v>
      </c>
      <c r="Y20" s="160">
        <v>0</v>
      </c>
      <c r="Z20" s="160">
        <v>0</v>
      </c>
      <c r="AA20" s="160">
        <v>0</v>
      </c>
      <c r="AB20" s="160">
        <v>0</v>
      </c>
      <c r="AC20" s="160">
        <v>56635</v>
      </c>
      <c r="AD20" s="160">
        <v>56635</v>
      </c>
      <c r="AF20" s="168"/>
      <c r="AG20" s="168"/>
      <c r="AH20" s="168"/>
      <c r="AI20" s="168"/>
      <c r="AJ20" s="168"/>
      <c r="AK20" s="168"/>
      <c r="AL20" s="168"/>
      <c r="AM20" s="168"/>
      <c r="AN20" s="168"/>
      <c r="AO20" s="168"/>
      <c r="AP20" s="168"/>
      <c r="AQ20" s="168"/>
      <c r="AR20" s="168"/>
      <c r="AS20" s="168"/>
      <c r="AT20" s="168"/>
      <c r="AU20" s="168"/>
      <c r="AV20" s="168"/>
    </row>
    <row r="21" spans="2:48">
      <c r="B21" s="46">
        <v>3</v>
      </c>
      <c r="C21" s="70" t="s">
        <v>51</v>
      </c>
      <c r="D21" s="160">
        <v>194945</v>
      </c>
      <c r="E21" s="160">
        <v>0</v>
      </c>
      <c r="F21" s="160">
        <v>0</v>
      </c>
      <c r="G21" s="160">
        <v>0</v>
      </c>
      <c r="H21" s="160">
        <v>0</v>
      </c>
      <c r="I21" s="160">
        <v>0</v>
      </c>
      <c r="J21" s="160">
        <v>0</v>
      </c>
      <c r="K21" s="160">
        <v>0</v>
      </c>
      <c r="L21" s="160">
        <v>0</v>
      </c>
      <c r="M21" s="160">
        <v>0</v>
      </c>
      <c r="N21" s="160">
        <v>0</v>
      </c>
      <c r="O21" s="160">
        <v>0</v>
      </c>
      <c r="P21" s="160">
        <v>0</v>
      </c>
      <c r="Q21" s="160">
        <v>0</v>
      </c>
      <c r="R21" s="160">
        <v>0</v>
      </c>
      <c r="S21" s="160">
        <v>0</v>
      </c>
      <c r="T21" s="160">
        <v>0</v>
      </c>
      <c r="U21" s="160">
        <v>0</v>
      </c>
      <c r="V21" s="160">
        <v>0</v>
      </c>
      <c r="W21" s="160">
        <v>0</v>
      </c>
      <c r="X21" s="160">
        <v>0</v>
      </c>
      <c r="Y21" s="160">
        <v>0</v>
      </c>
      <c r="Z21" s="160">
        <v>0</v>
      </c>
      <c r="AA21" s="160">
        <v>0</v>
      </c>
      <c r="AB21" s="160">
        <v>0</v>
      </c>
      <c r="AC21" s="160">
        <v>194945</v>
      </c>
      <c r="AD21" s="160">
        <v>194945</v>
      </c>
      <c r="AF21" s="168"/>
      <c r="AG21" s="168"/>
      <c r="AH21" s="168"/>
      <c r="AI21" s="168"/>
      <c r="AJ21" s="168"/>
      <c r="AK21" s="168"/>
      <c r="AL21" s="168"/>
      <c r="AM21" s="168"/>
      <c r="AN21" s="168"/>
      <c r="AO21" s="168"/>
      <c r="AP21" s="168"/>
      <c r="AQ21" s="168"/>
      <c r="AR21" s="168"/>
      <c r="AS21" s="168"/>
      <c r="AT21" s="168"/>
      <c r="AU21" s="168"/>
      <c r="AV21" s="168"/>
    </row>
    <row r="22" spans="2:48">
      <c r="B22" s="46" t="s">
        <v>1736</v>
      </c>
      <c r="C22" s="70" t="s">
        <v>52</v>
      </c>
      <c r="D22" s="160">
        <v>0</v>
      </c>
      <c r="E22" s="160">
        <v>0</v>
      </c>
      <c r="F22" s="160">
        <v>0</v>
      </c>
      <c r="G22" s="160">
        <v>0</v>
      </c>
      <c r="H22" s="160">
        <v>0</v>
      </c>
      <c r="I22" s="160">
        <v>0</v>
      </c>
      <c r="J22" s="160">
        <v>0</v>
      </c>
      <c r="K22" s="160">
        <v>0</v>
      </c>
      <c r="L22" s="160">
        <v>0</v>
      </c>
      <c r="M22" s="160">
        <v>0</v>
      </c>
      <c r="N22" s="160">
        <v>0</v>
      </c>
      <c r="O22" s="160">
        <v>0</v>
      </c>
      <c r="P22" s="160">
        <v>0</v>
      </c>
      <c r="Q22" s="160">
        <v>0</v>
      </c>
      <c r="R22" s="160">
        <v>0</v>
      </c>
      <c r="S22" s="160">
        <v>0</v>
      </c>
      <c r="T22" s="160">
        <v>0</v>
      </c>
      <c r="U22" s="160">
        <v>0</v>
      </c>
      <c r="V22" s="160">
        <v>0</v>
      </c>
      <c r="W22" s="160">
        <v>0</v>
      </c>
      <c r="X22" s="160">
        <v>0</v>
      </c>
      <c r="Y22" s="160">
        <v>0</v>
      </c>
      <c r="Z22" s="160">
        <v>0</v>
      </c>
      <c r="AA22" s="160">
        <v>0</v>
      </c>
      <c r="AB22" s="160">
        <v>0</v>
      </c>
      <c r="AC22" s="160">
        <v>0</v>
      </c>
      <c r="AD22" s="160">
        <v>0</v>
      </c>
      <c r="AF22" s="168"/>
      <c r="AG22" s="168"/>
      <c r="AH22" s="168"/>
      <c r="AI22" s="168"/>
      <c r="AJ22" s="168"/>
      <c r="AK22" s="168"/>
      <c r="AL22" s="168"/>
      <c r="AM22" s="168"/>
      <c r="AN22" s="168"/>
      <c r="AO22" s="168"/>
      <c r="AP22" s="168"/>
      <c r="AQ22" s="168"/>
      <c r="AR22" s="168"/>
      <c r="AS22" s="168"/>
      <c r="AT22" s="168"/>
      <c r="AU22" s="168"/>
      <c r="AV22" s="168"/>
    </row>
    <row r="23" spans="2:48">
      <c r="B23" s="46">
        <v>4</v>
      </c>
      <c r="C23" s="70" t="s">
        <v>46</v>
      </c>
      <c r="D23" s="160">
        <v>0</v>
      </c>
      <c r="E23" s="160">
        <v>0</v>
      </c>
      <c r="F23" s="160">
        <v>0</v>
      </c>
      <c r="G23" s="160">
        <v>0</v>
      </c>
      <c r="H23" s="160">
        <v>306205</v>
      </c>
      <c r="I23" s="160">
        <v>63169</v>
      </c>
      <c r="J23" s="160">
        <v>0</v>
      </c>
      <c r="K23" s="160">
        <v>0</v>
      </c>
      <c r="L23" s="160">
        <v>0</v>
      </c>
      <c r="M23" s="160">
        <v>1432843</v>
      </c>
      <c r="N23" s="160">
        <v>0</v>
      </c>
      <c r="O23" s="160">
        <v>0</v>
      </c>
      <c r="P23" s="160">
        <v>0</v>
      </c>
      <c r="Q23" s="160">
        <v>0</v>
      </c>
      <c r="R23" s="160">
        <v>0</v>
      </c>
      <c r="S23" s="160">
        <v>1628</v>
      </c>
      <c r="T23" s="160">
        <v>0</v>
      </c>
      <c r="U23" s="160">
        <v>0</v>
      </c>
      <c r="V23" s="160">
        <v>0</v>
      </c>
      <c r="W23" s="160">
        <v>0</v>
      </c>
      <c r="X23" s="160">
        <v>0</v>
      </c>
      <c r="Y23" s="160">
        <v>0</v>
      </c>
      <c r="Z23" s="160">
        <v>0</v>
      </c>
      <c r="AA23" s="160">
        <v>0</v>
      </c>
      <c r="AB23" s="160">
        <v>0</v>
      </c>
      <c r="AC23" s="160">
        <v>1803845</v>
      </c>
      <c r="AD23" s="160">
        <v>973414</v>
      </c>
      <c r="AF23" s="168"/>
      <c r="AG23" s="168"/>
      <c r="AH23" s="168"/>
      <c r="AI23" s="168"/>
      <c r="AJ23" s="168"/>
      <c r="AK23" s="168"/>
      <c r="AL23" s="168"/>
      <c r="AM23" s="168"/>
      <c r="AN23" s="168"/>
      <c r="AO23" s="168"/>
      <c r="AP23" s="168"/>
      <c r="AQ23" s="168"/>
      <c r="AR23" s="168"/>
      <c r="AS23" s="168"/>
      <c r="AT23" s="168"/>
      <c r="AU23" s="168"/>
      <c r="AV23" s="168"/>
    </row>
    <row r="24" spans="2:48">
      <c r="B24" s="46">
        <v>5</v>
      </c>
      <c r="C24" s="70" t="s">
        <v>54</v>
      </c>
      <c r="D24" s="160">
        <v>0</v>
      </c>
      <c r="E24" s="160">
        <v>0</v>
      </c>
      <c r="F24" s="160">
        <v>0</v>
      </c>
      <c r="G24" s="160">
        <v>0</v>
      </c>
      <c r="H24" s="160">
        <v>402659</v>
      </c>
      <c r="I24" s="160">
        <v>0</v>
      </c>
      <c r="J24" s="160">
        <v>0</v>
      </c>
      <c r="K24" s="160">
        <v>0</v>
      </c>
      <c r="L24" s="160">
        <v>0</v>
      </c>
      <c r="M24" s="160">
        <v>0</v>
      </c>
      <c r="N24" s="160">
        <v>0</v>
      </c>
      <c r="O24" s="160">
        <v>0</v>
      </c>
      <c r="P24" s="160">
        <v>0</v>
      </c>
      <c r="Q24" s="160">
        <v>0</v>
      </c>
      <c r="R24" s="160">
        <v>0</v>
      </c>
      <c r="S24" s="160">
        <v>0</v>
      </c>
      <c r="T24" s="160">
        <v>0</v>
      </c>
      <c r="U24" s="160">
        <v>0</v>
      </c>
      <c r="V24" s="160">
        <v>0</v>
      </c>
      <c r="W24" s="160">
        <v>0</v>
      </c>
      <c r="X24" s="160">
        <v>0</v>
      </c>
      <c r="Y24" s="160">
        <v>0</v>
      </c>
      <c r="Z24" s="160">
        <v>0</v>
      </c>
      <c r="AA24" s="160">
        <v>0</v>
      </c>
      <c r="AB24" s="160">
        <v>0</v>
      </c>
      <c r="AC24" s="160">
        <v>402659</v>
      </c>
      <c r="AD24" s="160">
        <v>322127</v>
      </c>
      <c r="AF24" s="168"/>
      <c r="AG24" s="168"/>
      <c r="AH24" s="168"/>
      <c r="AI24" s="168"/>
      <c r="AJ24" s="168"/>
      <c r="AK24" s="168"/>
      <c r="AL24" s="168"/>
      <c r="AM24" s="168"/>
      <c r="AN24" s="168"/>
      <c r="AO24" s="168"/>
      <c r="AP24" s="168"/>
      <c r="AQ24" s="168"/>
      <c r="AR24" s="168"/>
      <c r="AS24" s="168"/>
      <c r="AT24" s="168"/>
      <c r="AU24" s="168"/>
      <c r="AV24" s="168"/>
    </row>
    <row r="25" spans="2:48">
      <c r="B25" s="46">
        <v>6</v>
      </c>
      <c r="C25" s="70" t="s">
        <v>47</v>
      </c>
      <c r="D25" s="160">
        <v>0</v>
      </c>
      <c r="E25" s="160">
        <v>0</v>
      </c>
      <c r="F25" s="160">
        <v>0</v>
      </c>
      <c r="G25" s="160">
        <v>0</v>
      </c>
      <c r="H25" s="160">
        <v>0</v>
      </c>
      <c r="I25" s="160">
        <v>0</v>
      </c>
      <c r="J25" s="160">
        <v>0</v>
      </c>
      <c r="K25" s="160">
        <v>0</v>
      </c>
      <c r="L25" s="160">
        <v>0</v>
      </c>
      <c r="M25" s="160">
        <v>0</v>
      </c>
      <c r="N25" s="160">
        <v>0</v>
      </c>
      <c r="O25" s="160">
        <v>0</v>
      </c>
      <c r="P25" s="160">
        <v>0</v>
      </c>
      <c r="Q25" s="160">
        <v>0</v>
      </c>
      <c r="R25" s="160">
        <v>0</v>
      </c>
      <c r="S25" s="160">
        <v>4207919</v>
      </c>
      <c r="T25" s="160">
        <v>0</v>
      </c>
      <c r="U25" s="160">
        <v>0</v>
      </c>
      <c r="V25" s="160">
        <v>594794</v>
      </c>
      <c r="W25" s="160">
        <v>0</v>
      </c>
      <c r="X25" s="160">
        <v>0</v>
      </c>
      <c r="Y25" s="160">
        <v>0</v>
      </c>
      <c r="Z25" s="160">
        <v>0</v>
      </c>
      <c r="AA25" s="160">
        <v>0</v>
      </c>
      <c r="AB25" s="160">
        <v>0</v>
      </c>
      <c r="AC25" s="160">
        <v>4802713</v>
      </c>
      <c r="AD25" s="160">
        <v>4802713</v>
      </c>
      <c r="AF25" s="168"/>
      <c r="AG25" s="168"/>
      <c r="AH25" s="168"/>
      <c r="AI25" s="168"/>
      <c r="AJ25" s="168"/>
      <c r="AK25" s="168"/>
      <c r="AL25" s="168"/>
      <c r="AM25" s="168"/>
      <c r="AN25" s="168"/>
      <c r="AO25" s="168"/>
      <c r="AP25" s="168"/>
      <c r="AQ25" s="168"/>
      <c r="AR25" s="168"/>
      <c r="AS25" s="168"/>
      <c r="AT25" s="168"/>
      <c r="AU25" s="168"/>
      <c r="AV25" s="168"/>
    </row>
    <row r="26" spans="2:48">
      <c r="B26" s="46">
        <v>6.1</v>
      </c>
      <c r="C26" s="70" t="s">
        <v>1737</v>
      </c>
      <c r="D26" s="160">
        <v>0</v>
      </c>
      <c r="E26" s="160">
        <v>0</v>
      </c>
      <c r="F26" s="160">
        <v>0</v>
      </c>
      <c r="G26" s="160">
        <v>0</v>
      </c>
      <c r="H26" s="160">
        <v>0</v>
      </c>
      <c r="I26" s="160">
        <v>0</v>
      </c>
      <c r="J26" s="160">
        <v>0</v>
      </c>
      <c r="K26" s="160">
        <v>0</v>
      </c>
      <c r="L26" s="160">
        <v>0</v>
      </c>
      <c r="M26" s="160">
        <v>0</v>
      </c>
      <c r="N26" s="160">
        <v>0</v>
      </c>
      <c r="O26" s="160">
        <v>0</v>
      </c>
      <c r="P26" s="160">
        <v>0</v>
      </c>
      <c r="Q26" s="160">
        <v>0</v>
      </c>
      <c r="R26" s="160">
        <v>0</v>
      </c>
      <c r="S26" s="160">
        <v>131227</v>
      </c>
      <c r="T26" s="160">
        <v>0</v>
      </c>
      <c r="U26" s="160">
        <v>0</v>
      </c>
      <c r="V26" s="160">
        <v>594794</v>
      </c>
      <c r="W26" s="160">
        <v>0</v>
      </c>
      <c r="X26" s="160">
        <v>0</v>
      </c>
      <c r="Y26" s="160">
        <v>0</v>
      </c>
      <c r="Z26" s="160">
        <v>0</v>
      </c>
      <c r="AA26" s="160">
        <v>0</v>
      </c>
      <c r="AB26" s="160">
        <v>0</v>
      </c>
      <c r="AC26" s="160">
        <v>726021</v>
      </c>
      <c r="AD26" s="160">
        <v>726021</v>
      </c>
      <c r="AF26" s="168"/>
      <c r="AG26" s="168"/>
      <c r="AH26" s="168"/>
      <c r="AI26" s="168"/>
      <c r="AJ26" s="168"/>
      <c r="AK26" s="168"/>
      <c r="AL26" s="168"/>
      <c r="AM26" s="168"/>
      <c r="AN26" s="168"/>
      <c r="AO26" s="168"/>
      <c r="AP26" s="168"/>
      <c r="AQ26" s="168"/>
      <c r="AR26" s="168"/>
      <c r="AS26" s="168"/>
      <c r="AT26" s="168"/>
      <c r="AU26" s="168"/>
      <c r="AV26" s="168"/>
    </row>
    <row r="27" spans="2:48">
      <c r="B27" s="46">
        <v>7</v>
      </c>
      <c r="C27" s="70" t="s">
        <v>1738</v>
      </c>
      <c r="D27" s="160">
        <v>0</v>
      </c>
      <c r="E27" s="160">
        <v>0</v>
      </c>
      <c r="F27" s="160">
        <v>0</v>
      </c>
      <c r="G27" s="160">
        <v>0</v>
      </c>
      <c r="H27" s="160">
        <v>0</v>
      </c>
      <c r="I27" s="160">
        <v>0</v>
      </c>
      <c r="J27" s="160">
        <v>0</v>
      </c>
      <c r="K27" s="160">
        <v>0</v>
      </c>
      <c r="L27" s="160">
        <v>0</v>
      </c>
      <c r="M27" s="160">
        <v>0</v>
      </c>
      <c r="N27" s="160">
        <v>0</v>
      </c>
      <c r="O27" s="160">
        <v>0</v>
      </c>
      <c r="P27" s="160">
        <v>0</v>
      </c>
      <c r="Q27" s="160">
        <v>0</v>
      </c>
      <c r="R27" s="160">
        <v>0</v>
      </c>
      <c r="S27" s="160">
        <v>136623</v>
      </c>
      <c r="T27" s="160">
        <v>0</v>
      </c>
      <c r="U27" s="160">
        <v>0</v>
      </c>
      <c r="V27" s="160">
        <v>0</v>
      </c>
      <c r="W27" s="160">
        <v>0</v>
      </c>
      <c r="X27" s="160">
        <v>0</v>
      </c>
      <c r="Y27" s="160">
        <v>0</v>
      </c>
      <c r="Z27" s="160">
        <v>0</v>
      </c>
      <c r="AA27" s="160">
        <v>0</v>
      </c>
      <c r="AB27" s="160">
        <v>0</v>
      </c>
      <c r="AC27" s="160">
        <v>136623</v>
      </c>
      <c r="AD27" s="160">
        <v>136623</v>
      </c>
      <c r="AF27" s="168"/>
      <c r="AG27" s="168"/>
      <c r="AH27" s="168"/>
      <c r="AI27" s="168"/>
      <c r="AJ27" s="168"/>
      <c r="AK27" s="168"/>
      <c r="AL27" s="168"/>
      <c r="AM27" s="168"/>
      <c r="AN27" s="168"/>
      <c r="AO27" s="168"/>
      <c r="AP27" s="168"/>
      <c r="AQ27" s="168"/>
      <c r="AR27" s="168"/>
      <c r="AS27" s="168"/>
      <c r="AT27" s="168"/>
      <c r="AU27" s="168"/>
      <c r="AV27" s="168"/>
    </row>
    <row r="28" spans="2:48">
      <c r="B28" s="46" t="s">
        <v>1076</v>
      </c>
      <c r="C28" s="70" t="s">
        <v>1769</v>
      </c>
      <c r="D28" s="160"/>
      <c r="E28" s="160"/>
      <c r="F28" s="160"/>
      <c r="G28" s="160"/>
      <c r="H28" s="160"/>
      <c r="I28" s="160"/>
      <c r="J28" s="160"/>
      <c r="K28" s="160"/>
      <c r="L28" s="160"/>
      <c r="M28" s="160"/>
      <c r="N28" s="160"/>
      <c r="O28" s="160"/>
      <c r="P28" s="160"/>
      <c r="Q28" s="160"/>
      <c r="R28" s="160"/>
      <c r="S28" s="160"/>
      <c r="T28" s="160"/>
      <c r="U28" s="160"/>
      <c r="V28" s="160"/>
      <c r="W28" s="160"/>
      <c r="X28" s="160"/>
      <c r="Y28" s="160"/>
      <c r="Z28" s="160"/>
      <c r="AA28" s="160"/>
      <c r="AB28" s="160"/>
      <c r="AC28" s="160">
        <v>0</v>
      </c>
      <c r="AD28" s="160">
        <v>0</v>
      </c>
      <c r="AF28" s="168"/>
      <c r="AG28" s="168"/>
      <c r="AH28" s="168"/>
      <c r="AI28" s="168"/>
      <c r="AJ28" s="168"/>
      <c r="AK28" s="168"/>
      <c r="AL28" s="168"/>
      <c r="AM28" s="168"/>
      <c r="AN28" s="168"/>
      <c r="AO28" s="168"/>
      <c r="AP28" s="168"/>
      <c r="AQ28" s="168"/>
      <c r="AR28" s="168"/>
      <c r="AS28" s="168"/>
      <c r="AT28" s="168"/>
      <c r="AU28" s="168"/>
      <c r="AV28" s="168"/>
    </row>
    <row r="29" spans="2:48">
      <c r="B29" s="46" t="s">
        <v>1056</v>
      </c>
      <c r="C29" s="70" t="s">
        <v>1740</v>
      </c>
      <c r="D29" s="160">
        <v>0</v>
      </c>
      <c r="E29" s="160">
        <v>0</v>
      </c>
      <c r="F29" s="160">
        <v>0</v>
      </c>
      <c r="G29" s="160">
        <v>0</v>
      </c>
      <c r="H29" s="160">
        <v>0</v>
      </c>
      <c r="I29" s="160">
        <v>0</v>
      </c>
      <c r="J29" s="160">
        <v>0</v>
      </c>
      <c r="K29" s="160">
        <v>0</v>
      </c>
      <c r="L29" s="160">
        <v>0</v>
      </c>
      <c r="M29" s="160">
        <v>0</v>
      </c>
      <c r="N29" s="160">
        <v>0</v>
      </c>
      <c r="O29" s="160">
        <v>0</v>
      </c>
      <c r="P29" s="160">
        <v>0</v>
      </c>
      <c r="Q29" s="160">
        <v>0</v>
      </c>
      <c r="R29" s="160">
        <v>0</v>
      </c>
      <c r="S29" s="160">
        <v>136623</v>
      </c>
      <c r="T29" s="160">
        <v>0</v>
      </c>
      <c r="U29" s="160">
        <v>0</v>
      </c>
      <c r="V29" s="160">
        <v>0</v>
      </c>
      <c r="W29" s="160">
        <v>0</v>
      </c>
      <c r="X29" s="160">
        <v>0</v>
      </c>
      <c r="Y29" s="160">
        <v>0</v>
      </c>
      <c r="Z29" s="160">
        <v>0</v>
      </c>
      <c r="AA29" s="160">
        <v>0</v>
      </c>
      <c r="AB29" s="160">
        <v>0</v>
      </c>
      <c r="AC29" s="160">
        <v>136623</v>
      </c>
      <c r="AD29" s="160">
        <v>136623</v>
      </c>
      <c r="AF29" s="168"/>
      <c r="AG29" s="168"/>
      <c r="AH29" s="168"/>
      <c r="AI29" s="168"/>
      <c r="AJ29" s="168"/>
      <c r="AK29" s="168"/>
      <c r="AL29" s="168"/>
      <c r="AM29" s="168"/>
      <c r="AN29" s="168"/>
      <c r="AO29" s="168"/>
      <c r="AP29" s="168"/>
      <c r="AQ29" s="168"/>
      <c r="AR29" s="168"/>
      <c r="AS29" s="168"/>
      <c r="AT29" s="168"/>
      <c r="AU29" s="168"/>
      <c r="AV29" s="168"/>
    </row>
    <row r="30" spans="2:48">
      <c r="B30" s="46">
        <v>8</v>
      </c>
      <c r="C30" s="70" t="s">
        <v>48</v>
      </c>
      <c r="D30" s="160">
        <v>0</v>
      </c>
      <c r="E30" s="160">
        <v>0</v>
      </c>
      <c r="F30" s="160">
        <v>0</v>
      </c>
      <c r="G30" s="160">
        <v>0</v>
      </c>
      <c r="H30" s="160">
        <v>0</v>
      </c>
      <c r="I30" s="160">
        <v>0</v>
      </c>
      <c r="J30" s="160">
        <v>0</v>
      </c>
      <c r="K30" s="160">
        <v>0</v>
      </c>
      <c r="L30" s="160">
        <v>89914</v>
      </c>
      <c r="M30" s="160">
        <v>0</v>
      </c>
      <c r="N30" s="160">
        <v>0</v>
      </c>
      <c r="O30" s="160">
        <v>0</v>
      </c>
      <c r="P30" s="160">
        <v>7556450</v>
      </c>
      <c r="Q30" s="160">
        <v>0</v>
      </c>
      <c r="R30" s="160">
        <v>0</v>
      </c>
      <c r="S30" s="160">
        <v>0</v>
      </c>
      <c r="T30" s="160">
        <v>0</v>
      </c>
      <c r="U30" s="160">
        <v>0</v>
      </c>
      <c r="V30" s="160">
        <v>0</v>
      </c>
      <c r="W30" s="160">
        <v>0</v>
      </c>
      <c r="X30" s="160">
        <v>0</v>
      </c>
      <c r="Y30" s="160">
        <v>0</v>
      </c>
      <c r="Z30" s="160">
        <v>0</v>
      </c>
      <c r="AA30" s="160">
        <v>0</v>
      </c>
      <c r="AB30" s="160">
        <v>0</v>
      </c>
      <c r="AC30" s="160">
        <v>7646364</v>
      </c>
      <c r="AD30" s="160">
        <v>7646364</v>
      </c>
      <c r="AF30" s="168"/>
      <c r="AG30" s="168"/>
      <c r="AH30" s="168"/>
      <c r="AI30" s="168"/>
      <c r="AJ30" s="168"/>
      <c r="AK30" s="168"/>
      <c r="AL30" s="168"/>
      <c r="AM30" s="168"/>
      <c r="AN30" s="168"/>
      <c r="AO30" s="168"/>
      <c r="AP30" s="168"/>
      <c r="AQ30" s="168"/>
      <c r="AR30" s="168"/>
      <c r="AS30" s="168"/>
      <c r="AT30" s="168"/>
      <c r="AU30" s="168"/>
      <c r="AV30" s="168"/>
    </row>
    <row r="31" spans="2:48" ht="36">
      <c r="B31" s="46">
        <v>9</v>
      </c>
      <c r="C31" s="70" t="s">
        <v>1770</v>
      </c>
      <c r="D31" s="160">
        <v>0</v>
      </c>
      <c r="E31" s="160">
        <v>0</v>
      </c>
      <c r="F31" s="160">
        <v>0</v>
      </c>
      <c r="G31" s="160">
        <v>0</v>
      </c>
      <c r="H31" s="160">
        <v>7061660</v>
      </c>
      <c r="I31" s="160">
        <v>2404</v>
      </c>
      <c r="J31" s="160">
        <v>0</v>
      </c>
      <c r="K31" s="160">
        <v>0</v>
      </c>
      <c r="L31" s="160">
        <v>28</v>
      </c>
      <c r="M31" s="160">
        <v>0</v>
      </c>
      <c r="N31" s="160">
        <v>1778518</v>
      </c>
      <c r="O31" s="160">
        <v>568060</v>
      </c>
      <c r="P31" s="160">
        <v>2810067</v>
      </c>
      <c r="Q31" s="160">
        <v>0</v>
      </c>
      <c r="R31" s="160">
        <v>4885</v>
      </c>
      <c r="S31" s="160">
        <v>1932872</v>
      </c>
      <c r="T31" s="160">
        <v>0</v>
      </c>
      <c r="U31" s="160">
        <v>1820</v>
      </c>
      <c r="V31" s="160">
        <v>408501</v>
      </c>
      <c r="W31" s="160">
        <v>289424</v>
      </c>
      <c r="X31" s="160">
        <v>0</v>
      </c>
      <c r="Y31" s="160">
        <v>0</v>
      </c>
      <c r="Z31" s="160">
        <v>0</v>
      </c>
      <c r="AA31" s="160">
        <v>0</v>
      </c>
      <c r="AB31" s="160">
        <v>0</v>
      </c>
      <c r="AC31" s="160">
        <v>14858239</v>
      </c>
      <c r="AD31" s="160">
        <v>14858239</v>
      </c>
      <c r="AF31" s="168"/>
      <c r="AG31" s="168"/>
      <c r="AH31" s="168"/>
      <c r="AI31" s="168"/>
      <c r="AJ31" s="168"/>
      <c r="AK31" s="168"/>
      <c r="AL31" s="168"/>
      <c r="AM31" s="168"/>
      <c r="AN31" s="168"/>
      <c r="AO31" s="168"/>
      <c r="AP31" s="168"/>
      <c r="AQ31" s="168"/>
      <c r="AR31" s="168"/>
      <c r="AS31" s="168"/>
      <c r="AT31" s="168"/>
      <c r="AU31" s="168"/>
      <c r="AV31" s="168"/>
    </row>
    <row r="32" spans="2:48" ht="24">
      <c r="B32" s="46" t="s">
        <v>1771</v>
      </c>
      <c r="C32" s="70" t="s">
        <v>1772</v>
      </c>
      <c r="D32" s="160">
        <v>0</v>
      </c>
      <c r="E32" s="160">
        <v>0</v>
      </c>
      <c r="F32" s="160">
        <v>0</v>
      </c>
      <c r="G32" s="160">
        <v>0</v>
      </c>
      <c r="H32" s="160">
        <v>7057673</v>
      </c>
      <c r="I32" s="160">
        <v>0</v>
      </c>
      <c r="J32" s="160">
        <v>0</v>
      </c>
      <c r="K32" s="160">
        <v>0</v>
      </c>
      <c r="L32" s="160">
        <v>0</v>
      </c>
      <c r="M32" s="160">
        <v>0</v>
      </c>
      <c r="N32" s="160">
        <v>0</v>
      </c>
      <c r="O32" s="160">
        <v>0</v>
      </c>
      <c r="P32" s="160">
        <v>2514088</v>
      </c>
      <c r="Q32" s="160">
        <v>0</v>
      </c>
      <c r="R32" s="160">
        <v>0</v>
      </c>
      <c r="S32" s="160">
        <v>35841</v>
      </c>
      <c r="T32" s="160">
        <v>0</v>
      </c>
      <c r="U32" s="160">
        <v>0</v>
      </c>
      <c r="V32" s="160">
        <v>4684</v>
      </c>
      <c r="W32" s="160">
        <v>0</v>
      </c>
      <c r="X32" s="160">
        <v>0</v>
      </c>
      <c r="Y32" s="160">
        <v>0</v>
      </c>
      <c r="Z32" s="160">
        <v>0</v>
      </c>
      <c r="AA32" s="160">
        <v>0</v>
      </c>
      <c r="AB32" s="160">
        <v>0</v>
      </c>
      <c r="AC32" s="160">
        <v>9612286</v>
      </c>
      <c r="AD32" s="160">
        <v>9612286</v>
      </c>
      <c r="AF32" s="168"/>
      <c r="AG32" s="168"/>
      <c r="AH32" s="168"/>
      <c r="AI32" s="168"/>
      <c r="AJ32" s="168"/>
      <c r="AK32" s="168"/>
      <c r="AL32" s="168"/>
      <c r="AM32" s="168"/>
      <c r="AN32" s="168"/>
      <c r="AO32" s="168"/>
      <c r="AP32" s="168"/>
      <c r="AQ32" s="168"/>
      <c r="AR32" s="168"/>
      <c r="AS32" s="168"/>
      <c r="AT32" s="168"/>
      <c r="AU32" s="168"/>
      <c r="AV32" s="168"/>
    </row>
    <row r="33" spans="2:48">
      <c r="B33" s="46" t="s">
        <v>1773</v>
      </c>
      <c r="C33" s="70" t="s">
        <v>1774</v>
      </c>
      <c r="D33" s="160">
        <v>0</v>
      </c>
      <c r="E33" s="160">
        <v>0</v>
      </c>
      <c r="F33" s="160">
        <v>0</v>
      </c>
      <c r="G33" s="160">
        <v>0</v>
      </c>
      <c r="H33" s="160">
        <v>0</v>
      </c>
      <c r="I33" s="160">
        <v>0</v>
      </c>
      <c r="J33" s="160">
        <v>0</v>
      </c>
      <c r="K33" s="160">
        <v>0</v>
      </c>
      <c r="L33" s="160">
        <v>0</v>
      </c>
      <c r="M33" s="160">
        <v>0</v>
      </c>
      <c r="N33" s="160">
        <v>0</v>
      </c>
      <c r="O33" s="160">
        <v>0</v>
      </c>
      <c r="P33" s="160">
        <v>1052942</v>
      </c>
      <c r="Q33" s="160">
        <v>0</v>
      </c>
      <c r="R33" s="160">
        <v>0</v>
      </c>
      <c r="S33" s="160">
        <v>16737</v>
      </c>
      <c r="T33" s="160">
        <v>0</v>
      </c>
      <c r="U33" s="160">
        <v>0</v>
      </c>
      <c r="V33" s="160">
        <v>3447</v>
      </c>
      <c r="W33" s="160">
        <v>0</v>
      </c>
      <c r="X33" s="160">
        <v>0</v>
      </c>
      <c r="Y33" s="160">
        <v>0</v>
      </c>
      <c r="Z33" s="160">
        <v>0</v>
      </c>
      <c r="AA33" s="160">
        <v>0</v>
      </c>
      <c r="AB33" s="160">
        <v>0</v>
      </c>
      <c r="AC33" s="160">
        <v>1073126</v>
      </c>
      <c r="AD33" s="160">
        <v>1073126</v>
      </c>
      <c r="AF33" s="168"/>
      <c r="AG33" s="168"/>
      <c r="AH33" s="168"/>
      <c r="AI33" s="168"/>
      <c r="AJ33" s="168"/>
      <c r="AK33" s="168"/>
      <c r="AL33" s="168"/>
      <c r="AM33" s="168"/>
      <c r="AN33" s="168"/>
      <c r="AO33" s="168"/>
      <c r="AP33" s="168"/>
      <c r="AQ33" s="168"/>
      <c r="AR33" s="168"/>
      <c r="AS33" s="168"/>
      <c r="AT33" s="168"/>
      <c r="AU33" s="168"/>
      <c r="AV33" s="168"/>
    </row>
    <row r="34" spans="2:48">
      <c r="B34" s="46" t="s">
        <v>1775</v>
      </c>
      <c r="C34" s="70" t="s">
        <v>1776</v>
      </c>
      <c r="D34" s="160">
        <v>0</v>
      </c>
      <c r="E34" s="160">
        <v>0</v>
      </c>
      <c r="F34" s="160">
        <v>0</v>
      </c>
      <c r="G34" s="160">
        <v>0</v>
      </c>
      <c r="H34" s="160">
        <v>7057609</v>
      </c>
      <c r="I34" s="160">
        <v>0</v>
      </c>
      <c r="J34" s="160">
        <v>0</v>
      </c>
      <c r="K34" s="160">
        <v>0</v>
      </c>
      <c r="L34" s="160">
        <v>0</v>
      </c>
      <c r="M34" s="160">
        <v>0</v>
      </c>
      <c r="N34" s="160">
        <v>0</v>
      </c>
      <c r="O34" s="160">
        <v>0</v>
      </c>
      <c r="P34" s="160">
        <v>0</v>
      </c>
      <c r="Q34" s="160">
        <v>0</v>
      </c>
      <c r="R34" s="160">
        <v>0</v>
      </c>
      <c r="S34" s="160">
        <v>0</v>
      </c>
      <c r="T34" s="160">
        <v>0</v>
      </c>
      <c r="U34" s="160">
        <v>0</v>
      </c>
      <c r="V34" s="160">
        <v>0</v>
      </c>
      <c r="W34" s="160">
        <v>0</v>
      </c>
      <c r="X34" s="160">
        <v>0</v>
      </c>
      <c r="Y34" s="160">
        <v>0</v>
      </c>
      <c r="Z34" s="160">
        <v>0</v>
      </c>
      <c r="AA34" s="160">
        <v>0</v>
      </c>
      <c r="AB34" s="160">
        <v>0</v>
      </c>
      <c r="AC34" s="160">
        <v>7057609</v>
      </c>
      <c r="AD34" s="160">
        <v>7057609</v>
      </c>
      <c r="AF34" s="168"/>
      <c r="AG34" s="168"/>
      <c r="AH34" s="168"/>
      <c r="AI34" s="168"/>
      <c r="AJ34" s="168"/>
      <c r="AK34" s="168"/>
      <c r="AL34" s="168"/>
      <c r="AM34" s="168"/>
      <c r="AN34" s="168"/>
      <c r="AO34" s="168"/>
      <c r="AP34" s="168"/>
      <c r="AQ34" s="168"/>
      <c r="AR34" s="168"/>
      <c r="AS34" s="168"/>
      <c r="AT34" s="168"/>
      <c r="AU34" s="168"/>
      <c r="AV34" s="168"/>
    </row>
    <row r="35" spans="2:48">
      <c r="B35" s="46" t="s">
        <v>1777</v>
      </c>
      <c r="C35" s="70" t="s">
        <v>1778</v>
      </c>
      <c r="D35" s="160">
        <v>0</v>
      </c>
      <c r="E35" s="160">
        <v>0</v>
      </c>
      <c r="F35" s="160">
        <v>0</v>
      </c>
      <c r="G35" s="160">
        <v>0</v>
      </c>
      <c r="H35" s="160">
        <v>64</v>
      </c>
      <c r="I35" s="160">
        <v>0</v>
      </c>
      <c r="J35" s="160">
        <v>0</v>
      </c>
      <c r="K35" s="160">
        <v>0</v>
      </c>
      <c r="L35" s="160">
        <v>0</v>
      </c>
      <c r="M35" s="160">
        <v>0</v>
      </c>
      <c r="N35" s="160">
        <v>0</v>
      </c>
      <c r="O35" s="160">
        <v>0</v>
      </c>
      <c r="P35" s="160">
        <v>1461146</v>
      </c>
      <c r="Q35" s="160">
        <v>0</v>
      </c>
      <c r="R35" s="160">
        <v>0</v>
      </c>
      <c r="S35" s="160">
        <v>19104</v>
      </c>
      <c r="T35" s="160">
        <v>0</v>
      </c>
      <c r="U35" s="160">
        <v>0</v>
      </c>
      <c r="V35" s="160">
        <v>1237</v>
      </c>
      <c r="W35" s="160">
        <v>0</v>
      </c>
      <c r="X35" s="160">
        <v>0</v>
      </c>
      <c r="Y35" s="160">
        <v>0</v>
      </c>
      <c r="Z35" s="160">
        <v>0</v>
      </c>
      <c r="AA35" s="160">
        <v>0</v>
      </c>
      <c r="AB35" s="160">
        <v>0</v>
      </c>
      <c r="AC35" s="160">
        <v>1481551</v>
      </c>
      <c r="AD35" s="160">
        <v>1481551</v>
      </c>
      <c r="AF35" s="168"/>
      <c r="AG35" s="168"/>
      <c r="AH35" s="168"/>
      <c r="AI35" s="168"/>
      <c r="AJ35" s="168"/>
      <c r="AK35" s="168"/>
      <c r="AL35" s="168"/>
      <c r="AM35" s="168"/>
      <c r="AN35" s="168"/>
      <c r="AO35" s="168"/>
      <c r="AP35" s="168"/>
      <c r="AQ35" s="168"/>
      <c r="AR35" s="168"/>
      <c r="AS35" s="168"/>
      <c r="AT35" s="168"/>
      <c r="AU35" s="168"/>
      <c r="AV35" s="168"/>
    </row>
    <row r="36" spans="2:48" ht="24">
      <c r="B36" s="46">
        <v>9.1999999999999993</v>
      </c>
      <c r="C36" s="70" t="s">
        <v>1779</v>
      </c>
      <c r="D36" s="160">
        <v>0</v>
      </c>
      <c r="E36" s="160">
        <v>0</v>
      </c>
      <c r="F36" s="160">
        <v>0</v>
      </c>
      <c r="G36" s="160">
        <v>0</v>
      </c>
      <c r="H36" s="160">
        <v>3845</v>
      </c>
      <c r="I36" s="160">
        <v>2404</v>
      </c>
      <c r="J36" s="160">
        <v>0</v>
      </c>
      <c r="K36" s="160">
        <v>0</v>
      </c>
      <c r="L36" s="160">
        <v>0</v>
      </c>
      <c r="M36" s="160">
        <v>0</v>
      </c>
      <c r="N36" s="160">
        <v>0</v>
      </c>
      <c r="O36" s="160">
        <v>0</v>
      </c>
      <c r="P36" s="160">
        <v>520</v>
      </c>
      <c r="Q36" s="160">
        <v>0</v>
      </c>
      <c r="R36" s="160">
        <v>0</v>
      </c>
      <c r="S36" s="160">
        <v>0</v>
      </c>
      <c r="T36" s="160">
        <v>0</v>
      </c>
      <c r="U36" s="160">
        <v>0</v>
      </c>
      <c r="V36" s="160">
        <v>0</v>
      </c>
      <c r="W36" s="160">
        <v>1145</v>
      </c>
      <c r="X36" s="160">
        <v>0</v>
      </c>
      <c r="Y36" s="160">
        <v>0</v>
      </c>
      <c r="Z36" s="160">
        <v>0</v>
      </c>
      <c r="AA36" s="160">
        <v>0</v>
      </c>
      <c r="AB36" s="160">
        <v>0</v>
      </c>
      <c r="AC36" s="160">
        <v>7914</v>
      </c>
      <c r="AD36" s="160">
        <v>7914</v>
      </c>
      <c r="AF36" s="168"/>
      <c r="AG36" s="168"/>
      <c r="AH36" s="168"/>
      <c r="AI36" s="168"/>
      <c r="AJ36" s="168"/>
      <c r="AK36" s="168"/>
      <c r="AL36" s="168"/>
      <c r="AM36" s="168"/>
      <c r="AN36" s="168"/>
      <c r="AO36" s="168"/>
      <c r="AP36" s="168"/>
      <c r="AQ36" s="168"/>
      <c r="AR36" s="168"/>
      <c r="AS36" s="168"/>
      <c r="AT36" s="168"/>
      <c r="AU36" s="168"/>
      <c r="AV36" s="168"/>
    </row>
    <row r="37" spans="2:48" ht="24">
      <c r="B37" s="46">
        <v>9.3000000000000007</v>
      </c>
      <c r="C37" s="70" t="s">
        <v>1780</v>
      </c>
      <c r="D37" s="160">
        <v>0</v>
      </c>
      <c r="E37" s="160">
        <v>0</v>
      </c>
      <c r="F37" s="160">
        <v>0</v>
      </c>
      <c r="G37" s="160">
        <v>0</v>
      </c>
      <c r="H37" s="160">
        <v>142</v>
      </c>
      <c r="I37" s="160">
        <v>0</v>
      </c>
      <c r="J37" s="160">
        <v>0</v>
      </c>
      <c r="K37" s="160">
        <v>0</v>
      </c>
      <c r="L37" s="160">
        <v>28</v>
      </c>
      <c r="M37" s="160">
        <v>0</v>
      </c>
      <c r="N37" s="160">
        <v>1778518</v>
      </c>
      <c r="O37" s="160">
        <v>0</v>
      </c>
      <c r="P37" s="160">
        <v>295459</v>
      </c>
      <c r="Q37" s="160">
        <v>0</v>
      </c>
      <c r="R37" s="160">
        <v>0</v>
      </c>
      <c r="S37" s="160">
        <v>1815578</v>
      </c>
      <c r="T37" s="160">
        <v>0</v>
      </c>
      <c r="U37" s="160">
        <v>0</v>
      </c>
      <c r="V37" s="160">
        <v>403817</v>
      </c>
      <c r="W37" s="160">
        <v>0</v>
      </c>
      <c r="X37" s="160">
        <v>0</v>
      </c>
      <c r="Y37" s="160">
        <v>0</v>
      </c>
      <c r="Z37" s="160">
        <v>0</v>
      </c>
      <c r="AA37" s="160">
        <v>0</v>
      </c>
      <c r="AB37" s="160">
        <v>0</v>
      </c>
      <c r="AC37" s="160">
        <v>4293542</v>
      </c>
      <c r="AD37" s="160">
        <v>4293542</v>
      </c>
      <c r="AF37" s="168"/>
      <c r="AG37" s="168"/>
      <c r="AH37" s="168"/>
      <c r="AI37" s="168"/>
      <c r="AJ37" s="168"/>
      <c r="AK37" s="168"/>
      <c r="AL37" s="168"/>
      <c r="AM37" s="168"/>
      <c r="AN37" s="168"/>
      <c r="AO37" s="168"/>
      <c r="AP37" s="168"/>
      <c r="AQ37" s="168"/>
      <c r="AR37" s="168"/>
      <c r="AS37" s="168"/>
      <c r="AT37" s="168"/>
      <c r="AU37" s="168"/>
      <c r="AV37" s="168"/>
    </row>
    <row r="38" spans="2:48">
      <c r="B38" s="46" t="s">
        <v>1781</v>
      </c>
      <c r="C38" s="70" t="s">
        <v>1782</v>
      </c>
      <c r="D38" s="160">
        <v>0</v>
      </c>
      <c r="E38" s="160">
        <v>0</v>
      </c>
      <c r="F38" s="160">
        <v>0</v>
      </c>
      <c r="G38" s="160">
        <v>0</v>
      </c>
      <c r="H38" s="160">
        <v>142</v>
      </c>
      <c r="I38" s="160">
        <v>0</v>
      </c>
      <c r="J38" s="160">
        <v>0</v>
      </c>
      <c r="K38" s="160">
        <v>0</v>
      </c>
      <c r="L38" s="160">
        <v>0</v>
      </c>
      <c r="M38" s="160">
        <v>0</v>
      </c>
      <c r="N38" s="160">
        <v>0</v>
      </c>
      <c r="O38" s="160">
        <v>0</v>
      </c>
      <c r="P38" s="160">
        <v>221808</v>
      </c>
      <c r="Q38" s="160">
        <v>0</v>
      </c>
      <c r="R38" s="160">
        <v>0</v>
      </c>
      <c r="S38" s="160">
        <v>1611357</v>
      </c>
      <c r="T38" s="160">
        <v>0</v>
      </c>
      <c r="U38" s="160">
        <v>0</v>
      </c>
      <c r="V38" s="160">
        <v>403570</v>
      </c>
      <c r="W38" s="160">
        <v>0</v>
      </c>
      <c r="X38" s="160">
        <v>0</v>
      </c>
      <c r="Y38" s="160">
        <v>0</v>
      </c>
      <c r="Z38" s="160">
        <v>0</v>
      </c>
      <c r="AA38" s="160">
        <v>0</v>
      </c>
      <c r="AB38" s="160">
        <v>0</v>
      </c>
      <c r="AC38" s="160">
        <v>2236877</v>
      </c>
      <c r="AD38" s="160">
        <v>2236877</v>
      </c>
      <c r="AF38" s="168"/>
      <c r="AG38" s="168"/>
      <c r="AH38" s="168"/>
      <c r="AI38" s="168"/>
      <c r="AJ38" s="168"/>
      <c r="AK38" s="168"/>
      <c r="AL38" s="168"/>
      <c r="AM38" s="168"/>
      <c r="AN38" s="168"/>
      <c r="AO38" s="168"/>
      <c r="AP38" s="168"/>
      <c r="AQ38" s="168"/>
      <c r="AR38" s="168"/>
      <c r="AS38" s="168"/>
      <c r="AT38" s="168"/>
      <c r="AU38" s="168"/>
      <c r="AV38" s="168"/>
    </row>
    <row r="39" spans="2:48">
      <c r="B39" s="46" t="s">
        <v>1783</v>
      </c>
      <c r="C39" s="70" t="s">
        <v>1784</v>
      </c>
      <c r="D39" s="160">
        <v>0</v>
      </c>
      <c r="E39" s="160">
        <v>0</v>
      </c>
      <c r="F39" s="160">
        <v>0</v>
      </c>
      <c r="G39" s="160">
        <v>0</v>
      </c>
      <c r="H39" s="160">
        <v>0</v>
      </c>
      <c r="I39" s="160">
        <v>0</v>
      </c>
      <c r="J39" s="160">
        <v>0</v>
      </c>
      <c r="K39" s="160">
        <v>0</v>
      </c>
      <c r="L39" s="160">
        <v>0</v>
      </c>
      <c r="M39" s="160">
        <v>0</v>
      </c>
      <c r="N39" s="160">
        <v>1778518</v>
      </c>
      <c r="O39" s="160">
        <v>0</v>
      </c>
      <c r="P39" s="160">
        <v>0</v>
      </c>
      <c r="Q39" s="160">
        <v>0</v>
      </c>
      <c r="R39" s="160">
        <v>0</v>
      </c>
      <c r="S39" s="160">
        <v>0</v>
      </c>
      <c r="T39" s="160">
        <v>0</v>
      </c>
      <c r="U39" s="160">
        <v>0</v>
      </c>
      <c r="V39" s="160">
        <v>0</v>
      </c>
      <c r="W39" s="160">
        <v>0</v>
      </c>
      <c r="X39" s="160">
        <v>0</v>
      </c>
      <c r="Y39" s="160">
        <v>0</v>
      </c>
      <c r="Z39" s="160">
        <v>0</v>
      </c>
      <c r="AA39" s="160">
        <v>0</v>
      </c>
      <c r="AB39" s="160">
        <v>0</v>
      </c>
      <c r="AC39" s="160">
        <v>1778518</v>
      </c>
      <c r="AD39" s="160">
        <v>1778518</v>
      </c>
      <c r="AF39" s="168"/>
      <c r="AG39" s="168"/>
      <c r="AH39" s="168"/>
      <c r="AI39" s="168"/>
      <c r="AJ39" s="168"/>
      <c r="AK39" s="168"/>
      <c r="AL39" s="168"/>
      <c r="AM39" s="168"/>
      <c r="AN39" s="168"/>
      <c r="AO39" s="168"/>
      <c r="AP39" s="168"/>
      <c r="AQ39" s="168"/>
      <c r="AR39" s="168"/>
      <c r="AS39" s="168"/>
      <c r="AT39" s="168"/>
      <c r="AU39" s="168"/>
      <c r="AV39" s="168"/>
    </row>
    <row r="40" spans="2:48">
      <c r="B40" s="46" t="s">
        <v>1785</v>
      </c>
      <c r="C40" s="70" t="s">
        <v>1786</v>
      </c>
      <c r="D40" s="160">
        <v>0</v>
      </c>
      <c r="E40" s="160">
        <v>0</v>
      </c>
      <c r="F40" s="160">
        <v>0</v>
      </c>
      <c r="G40" s="160">
        <v>0</v>
      </c>
      <c r="H40" s="160">
        <v>0</v>
      </c>
      <c r="I40" s="160">
        <v>0</v>
      </c>
      <c r="J40" s="160">
        <v>0</v>
      </c>
      <c r="K40" s="160">
        <v>0</v>
      </c>
      <c r="L40" s="160">
        <v>28</v>
      </c>
      <c r="M40" s="160">
        <v>0</v>
      </c>
      <c r="N40" s="160">
        <v>0</v>
      </c>
      <c r="O40" s="160">
        <v>0</v>
      </c>
      <c r="P40" s="160">
        <v>73651</v>
      </c>
      <c r="Q40" s="160">
        <v>0</v>
      </c>
      <c r="R40" s="160">
        <v>0</v>
      </c>
      <c r="S40" s="160">
        <v>204221</v>
      </c>
      <c r="T40" s="160">
        <v>0</v>
      </c>
      <c r="U40" s="160">
        <v>0</v>
      </c>
      <c r="V40" s="160">
        <v>247</v>
      </c>
      <c r="W40" s="160">
        <v>0</v>
      </c>
      <c r="X40" s="160">
        <v>0</v>
      </c>
      <c r="Y40" s="160">
        <v>0</v>
      </c>
      <c r="Z40" s="160">
        <v>0</v>
      </c>
      <c r="AA40" s="160">
        <v>0</v>
      </c>
      <c r="AB40" s="160">
        <v>0</v>
      </c>
      <c r="AC40" s="160">
        <v>278147</v>
      </c>
      <c r="AD40" s="160">
        <v>278147</v>
      </c>
      <c r="AF40" s="168"/>
      <c r="AG40" s="168"/>
      <c r="AH40" s="168"/>
      <c r="AI40" s="168"/>
      <c r="AJ40" s="168"/>
      <c r="AK40" s="168"/>
      <c r="AL40" s="168"/>
      <c r="AM40" s="168"/>
      <c r="AN40" s="168"/>
      <c r="AO40" s="168"/>
      <c r="AP40" s="168"/>
      <c r="AQ40" s="168"/>
      <c r="AR40" s="168"/>
      <c r="AS40" s="168"/>
      <c r="AT40" s="168"/>
      <c r="AU40" s="168"/>
      <c r="AV40" s="168"/>
    </row>
    <row r="41" spans="2:48" ht="24">
      <c r="B41" s="46">
        <v>9.4</v>
      </c>
      <c r="C41" s="70" t="s">
        <v>1746</v>
      </c>
      <c r="D41" s="160">
        <v>0</v>
      </c>
      <c r="E41" s="160">
        <v>0</v>
      </c>
      <c r="F41" s="160">
        <v>0</v>
      </c>
      <c r="G41" s="160">
        <v>0</v>
      </c>
      <c r="H41" s="160">
        <v>0</v>
      </c>
      <c r="I41" s="160">
        <v>0</v>
      </c>
      <c r="J41" s="160">
        <v>0</v>
      </c>
      <c r="K41" s="160">
        <v>0</v>
      </c>
      <c r="L41" s="160">
        <v>0</v>
      </c>
      <c r="M41" s="160">
        <v>0</v>
      </c>
      <c r="N41" s="160">
        <v>0</v>
      </c>
      <c r="O41" s="160">
        <v>568060</v>
      </c>
      <c r="P41" s="160">
        <v>0</v>
      </c>
      <c r="Q41" s="160">
        <v>0</v>
      </c>
      <c r="R41" s="160">
        <v>4885</v>
      </c>
      <c r="S41" s="160">
        <v>0</v>
      </c>
      <c r="T41" s="160">
        <v>0</v>
      </c>
      <c r="U41" s="160">
        <v>1820</v>
      </c>
      <c r="V41" s="160">
        <v>0</v>
      </c>
      <c r="W41" s="160">
        <v>53190</v>
      </c>
      <c r="X41" s="160">
        <v>0</v>
      </c>
      <c r="Y41" s="160">
        <v>0</v>
      </c>
      <c r="Z41" s="160">
        <v>0</v>
      </c>
      <c r="AA41" s="160">
        <v>0</v>
      </c>
      <c r="AB41" s="160">
        <v>0</v>
      </c>
      <c r="AC41" s="160">
        <v>627955</v>
      </c>
      <c r="AD41" s="160">
        <v>627955</v>
      </c>
      <c r="AF41" s="168"/>
      <c r="AG41" s="168"/>
      <c r="AH41" s="168"/>
      <c r="AI41" s="168"/>
      <c r="AJ41" s="168"/>
      <c r="AK41" s="168"/>
      <c r="AL41" s="168"/>
      <c r="AM41" s="168"/>
      <c r="AN41" s="168"/>
      <c r="AO41" s="168"/>
      <c r="AP41" s="168"/>
      <c r="AQ41" s="168"/>
      <c r="AR41" s="168"/>
      <c r="AS41" s="168"/>
      <c r="AT41" s="168"/>
      <c r="AU41" s="168"/>
      <c r="AV41" s="168"/>
    </row>
    <row r="42" spans="2:48" ht="24">
      <c r="B42" s="46">
        <v>9.5</v>
      </c>
      <c r="C42" s="70" t="s">
        <v>1747</v>
      </c>
      <c r="D42" s="160">
        <v>0</v>
      </c>
      <c r="E42" s="160">
        <v>0</v>
      </c>
      <c r="F42" s="160">
        <v>0</v>
      </c>
      <c r="G42" s="160">
        <v>0</v>
      </c>
      <c r="H42" s="160">
        <v>0</v>
      </c>
      <c r="I42" s="160">
        <v>0</v>
      </c>
      <c r="J42" s="160">
        <v>0</v>
      </c>
      <c r="K42" s="160">
        <v>0</v>
      </c>
      <c r="L42" s="160">
        <v>0</v>
      </c>
      <c r="M42" s="160">
        <v>0</v>
      </c>
      <c r="N42" s="160">
        <v>0</v>
      </c>
      <c r="O42" s="160">
        <v>0</v>
      </c>
      <c r="P42" s="160">
        <v>0</v>
      </c>
      <c r="Q42" s="160">
        <v>0</v>
      </c>
      <c r="R42" s="160">
        <v>0</v>
      </c>
      <c r="S42" s="160">
        <v>81453</v>
      </c>
      <c r="T42" s="160">
        <v>0</v>
      </c>
      <c r="U42" s="160">
        <v>0</v>
      </c>
      <c r="V42" s="160">
        <v>0</v>
      </c>
      <c r="W42" s="160">
        <v>235089</v>
      </c>
      <c r="X42" s="160">
        <v>0</v>
      </c>
      <c r="Y42" s="160">
        <v>0</v>
      </c>
      <c r="Z42" s="160">
        <v>0</v>
      </c>
      <c r="AA42" s="160">
        <v>0</v>
      </c>
      <c r="AB42" s="160">
        <v>0</v>
      </c>
      <c r="AC42" s="160">
        <v>316542</v>
      </c>
      <c r="AD42" s="160">
        <v>316542</v>
      </c>
      <c r="AF42" s="168"/>
      <c r="AG42" s="168"/>
      <c r="AH42" s="168"/>
      <c r="AI42" s="168"/>
      <c r="AJ42" s="168"/>
      <c r="AK42" s="168"/>
      <c r="AL42" s="168"/>
      <c r="AM42" s="168"/>
      <c r="AN42" s="168"/>
      <c r="AO42" s="168"/>
      <c r="AP42" s="168"/>
      <c r="AQ42" s="168"/>
      <c r="AR42" s="168"/>
      <c r="AS42" s="168"/>
      <c r="AT42" s="168"/>
      <c r="AU42" s="168"/>
      <c r="AV42" s="168"/>
    </row>
    <row r="43" spans="2:48">
      <c r="B43" s="46">
        <v>10</v>
      </c>
      <c r="C43" s="70" t="s">
        <v>53</v>
      </c>
      <c r="D43" s="160">
        <v>0</v>
      </c>
      <c r="E43" s="160">
        <v>0</v>
      </c>
      <c r="F43" s="160">
        <v>0</v>
      </c>
      <c r="G43" s="160">
        <v>0</v>
      </c>
      <c r="H43" s="160">
        <v>0</v>
      </c>
      <c r="I43" s="160">
        <v>0</v>
      </c>
      <c r="J43" s="160">
        <v>0</v>
      </c>
      <c r="K43" s="160">
        <v>0</v>
      </c>
      <c r="L43" s="160">
        <v>0</v>
      </c>
      <c r="M43" s="160">
        <v>0</v>
      </c>
      <c r="N43" s="160">
        <v>0</v>
      </c>
      <c r="O43" s="160">
        <v>0</v>
      </c>
      <c r="P43" s="160">
        <v>0</v>
      </c>
      <c r="Q43" s="160">
        <v>0</v>
      </c>
      <c r="R43" s="160">
        <v>0</v>
      </c>
      <c r="S43" s="160">
        <v>186859</v>
      </c>
      <c r="T43" s="160">
        <v>0</v>
      </c>
      <c r="U43" s="160">
        <v>0</v>
      </c>
      <c r="V43" s="160">
        <v>0</v>
      </c>
      <c r="W43" s="160">
        <v>4449</v>
      </c>
      <c r="X43" s="160">
        <v>0</v>
      </c>
      <c r="Y43" s="160">
        <v>0</v>
      </c>
      <c r="Z43" s="160">
        <v>0</v>
      </c>
      <c r="AA43" s="160">
        <v>0</v>
      </c>
      <c r="AB43" s="160">
        <v>0</v>
      </c>
      <c r="AC43" s="160">
        <v>191308</v>
      </c>
      <c r="AD43" s="160">
        <v>191308</v>
      </c>
      <c r="AF43" s="168"/>
      <c r="AG43" s="168"/>
      <c r="AH43" s="168"/>
      <c r="AI43" s="168"/>
      <c r="AJ43" s="168"/>
      <c r="AK43" s="168"/>
      <c r="AL43" s="168"/>
      <c r="AM43" s="168"/>
      <c r="AN43" s="168"/>
      <c r="AO43" s="168"/>
      <c r="AP43" s="168"/>
      <c r="AQ43" s="168"/>
      <c r="AR43" s="168"/>
      <c r="AS43" s="168"/>
      <c r="AT43" s="168"/>
      <c r="AU43" s="168"/>
      <c r="AV43" s="168"/>
    </row>
    <row r="44" spans="2:48" ht="24">
      <c r="B44" s="46" t="s">
        <v>1079</v>
      </c>
      <c r="C44" s="70" t="s">
        <v>1748</v>
      </c>
      <c r="D44" s="160">
        <v>0</v>
      </c>
      <c r="E44" s="160">
        <v>0</v>
      </c>
      <c r="F44" s="160">
        <v>0</v>
      </c>
      <c r="G44" s="160">
        <v>0</v>
      </c>
      <c r="H44" s="160">
        <v>0</v>
      </c>
      <c r="I44" s="160">
        <v>0</v>
      </c>
      <c r="J44" s="160">
        <v>0</v>
      </c>
      <c r="K44" s="160">
        <v>0</v>
      </c>
      <c r="L44" s="160">
        <v>0</v>
      </c>
      <c r="M44" s="160">
        <v>0</v>
      </c>
      <c r="N44" s="160">
        <v>0</v>
      </c>
      <c r="O44" s="160">
        <v>0</v>
      </c>
      <c r="P44" s="160">
        <v>0</v>
      </c>
      <c r="Q44" s="160">
        <v>0</v>
      </c>
      <c r="R44" s="160">
        <v>0</v>
      </c>
      <c r="S44" s="160">
        <v>0</v>
      </c>
      <c r="T44" s="160">
        <v>0</v>
      </c>
      <c r="U44" s="160">
        <v>0</v>
      </c>
      <c r="V44" s="160">
        <v>0</v>
      </c>
      <c r="W44" s="160">
        <v>0</v>
      </c>
      <c r="X44" s="160">
        <v>0</v>
      </c>
      <c r="Y44" s="160">
        <v>0</v>
      </c>
      <c r="Z44" s="160">
        <v>0</v>
      </c>
      <c r="AA44" s="160">
        <v>0</v>
      </c>
      <c r="AB44" s="160">
        <v>0</v>
      </c>
      <c r="AC44" s="160">
        <v>0</v>
      </c>
      <c r="AD44" s="160">
        <v>0</v>
      </c>
      <c r="AF44" s="168"/>
      <c r="AG44" s="168"/>
      <c r="AH44" s="168"/>
      <c r="AI44" s="168"/>
      <c r="AJ44" s="168"/>
      <c r="AK44" s="168"/>
      <c r="AL44" s="168"/>
      <c r="AM44" s="168"/>
      <c r="AN44" s="168"/>
      <c r="AO44" s="168"/>
      <c r="AP44" s="168"/>
      <c r="AQ44" s="168"/>
      <c r="AR44" s="168"/>
      <c r="AS44" s="168"/>
      <c r="AT44" s="168"/>
      <c r="AU44" s="168"/>
      <c r="AV44" s="168"/>
    </row>
    <row r="45" spans="2:48">
      <c r="B45" s="46" t="s">
        <v>1639</v>
      </c>
      <c r="C45" s="70" t="s">
        <v>1749</v>
      </c>
      <c r="D45" s="160">
        <v>0</v>
      </c>
      <c r="E45" s="160">
        <v>0</v>
      </c>
      <c r="F45" s="160">
        <v>0</v>
      </c>
      <c r="G45" s="160">
        <v>0</v>
      </c>
      <c r="H45" s="160">
        <v>0</v>
      </c>
      <c r="I45" s="160">
        <v>0</v>
      </c>
      <c r="J45" s="160">
        <v>0</v>
      </c>
      <c r="K45" s="160">
        <v>0</v>
      </c>
      <c r="L45" s="160">
        <v>0</v>
      </c>
      <c r="M45" s="160">
        <v>0</v>
      </c>
      <c r="N45" s="160">
        <v>0</v>
      </c>
      <c r="O45" s="160">
        <v>0</v>
      </c>
      <c r="P45" s="160">
        <v>0</v>
      </c>
      <c r="Q45" s="160">
        <v>0</v>
      </c>
      <c r="R45" s="160">
        <v>0</v>
      </c>
      <c r="S45" s="160">
        <v>0</v>
      </c>
      <c r="T45" s="160">
        <v>0</v>
      </c>
      <c r="U45" s="160">
        <v>0</v>
      </c>
      <c r="V45" s="160">
        <v>0</v>
      </c>
      <c r="W45" s="160">
        <v>0</v>
      </c>
      <c r="X45" s="160">
        <v>0</v>
      </c>
      <c r="Y45" s="160">
        <v>0</v>
      </c>
      <c r="Z45" s="160">
        <v>0</v>
      </c>
      <c r="AA45" s="160">
        <v>342</v>
      </c>
      <c r="AB45" s="160">
        <v>0</v>
      </c>
      <c r="AC45" s="160">
        <v>342</v>
      </c>
      <c r="AD45" s="160">
        <v>342</v>
      </c>
      <c r="AF45" s="168"/>
      <c r="AG45" s="168"/>
      <c r="AH45" s="168"/>
      <c r="AI45" s="168"/>
      <c r="AJ45" s="168"/>
      <c r="AK45" s="168"/>
      <c r="AL45" s="168"/>
      <c r="AM45" s="168"/>
      <c r="AN45" s="168"/>
      <c r="AO45" s="168"/>
      <c r="AP45" s="168"/>
      <c r="AQ45" s="168"/>
      <c r="AR45" s="168"/>
      <c r="AS45" s="168"/>
      <c r="AT45" s="168"/>
      <c r="AU45" s="168"/>
      <c r="AV45" s="168"/>
    </row>
    <row r="46" spans="2:48">
      <c r="B46" s="46" t="s">
        <v>1640</v>
      </c>
      <c r="C46" s="70" t="s">
        <v>79</v>
      </c>
      <c r="D46" s="160">
        <v>623765</v>
      </c>
      <c r="E46" s="160">
        <v>0</v>
      </c>
      <c r="F46" s="160">
        <v>0</v>
      </c>
      <c r="G46" s="160">
        <v>0</v>
      </c>
      <c r="H46" s="160">
        <v>302190</v>
      </c>
      <c r="I46" s="160">
        <v>0</v>
      </c>
      <c r="J46" s="160">
        <v>0</v>
      </c>
      <c r="K46" s="160">
        <v>0</v>
      </c>
      <c r="L46" s="160">
        <v>0</v>
      </c>
      <c r="M46" s="160">
        <v>0</v>
      </c>
      <c r="N46" s="160">
        <v>0</v>
      </c>
      <c r="O46" s="160">
        <v>0</v>
      </c>
      <c r="P46" s="160">
        <v>0</v>
      </c>
      <c r="Q46" s="160">
        <v>0</v>
      </c>
      <c r="R46" s="160">
        <v>0</v>
      </c>
      <c r="S46" s="160">
        <v>682047</v>
      </c>
      <c r="T46" s="160">
        <v>0</v>
      </c>
      <c r="U46" s="160">
        <v>0</v>
      </c>
      <c r="V46" s="160">
        <v>0</v>
      </c>
      <c r="W46" s="160">
        <v>0</v>
      </c>
      <c r="X46" s="160">
        <v>0</v>
      </c>
      <c r="Y46" s="160">
        <v>0</v>
      </c>
      <c r="Z46" s="160">
        <v>0</v>
      </c>
      <c r="AA46" s="160">
        <v>0</v>
      </c>
      <c r="AB46" s="160">
        <v>0</v>
      </c>
      <c r="AC46" s="160">
        <v>1608002</v>
      </c>
      <c r="AD46" s="160">
        <v>1608002</v>
      </c>
      <c r="AF46" s="168"/>
      <c r="AG46" s="168"/>
      <c r="AH46" s="168"/>
      <c r="AI46" s="168"/>
      <c r="AJ46" s="168"/>
      <c r="AK46" s="168"/>
      <c r="AL46" s="168"/>
      <c r="AM46" s="168"/>
      <c r="AN46" s="168"/>
      <c r="AO46" s="168"/>
      <c r="AP46" s="168"/>
      <c r="AQ46" s="168"/>
      <c r="AR46" s="168"/>
      <c r="AS46" s="168"/>
      <c r="AT46" s="168"/>
      <c r="AU46" s="168"/>
      <c r="AV46" s="168"/>
    </row>
    <row r="47" spans="2:48">
      <c r="B47" s="1010">
        <v>11</v>
      </c>
      <c r="C47" s="1011" t="s">
        <v>1751</v>
      </c>
      <c r="D47" s="564"/>
      <c r="E47" s="564"/>
      <c r="F47" s="564"/>
      <c r="G47" s="564"/>
      <c r="H47" s="564"/>
      <c r="I47" s="564"/>
      <c r="J47" s="564"/>
      <c r="K47" s="564"/>
      <c r="L47" s="564"/>
      <c r="M47" s="564"/>
      <c r="N47" s="564"/>
      <c r="O47" s="564"/>
      <c r="P47" s="564"/>
      <c r="Q47" s="564"/>
      <c r="R47" s="564"/>
      <c r="S47" s="564"/>
      <c r="T47" s="564"/>
      <c r="U47" s="564"/>
      <c r="V47" s="564"/>
      <c r="W47" s="564"/>
      <c r="X47" s="564"/>
      <c r="Y47" s="564"/>
      <c r="Z47" s="564"/>
      <c r="AA47" s="564"/>
      <c r="AB47" s="564"/>
      <c r="AC47" s="564"/>
      <c r="AD47" s="564"/>
      <c r="AF47" s="168"/>
      <c r="AG47" s="168"/>
      <c r="AH47" s="168"/>
      <c r="AI47" s="168"/>
      <c r="AJ47" s="168"/>
      <c r="AK47" s="168"/>
      <c r="AL47" s="168"/>
      <c r="AM47" s="168"/>
      <c r="AN47" s="168"/>
      <c r="AO47" s="168"/>
      <c r="AP47" s="168"/>
      <c r="AQ47" s="168"/>
      <c r="AR47" s="168"/>
      <c r="AS47" s="168"/>
      <c r="AT47" s="168"/>
      <c r="AU47" s="168"/>
      <c r="AV47" s="168"/>
    </row>
    <row r="48" spans="2:48" s="14" customFormat="1">
      <c r="B48" s="21" t="s">
        <v>1787</v>
      </c>
      <c r="C48" s="72" t="s">
        <v>1138</v>
      </c>
      <c r="D48" s="158">
        <v>10031555</v>
      </c>
      <c r="E48" s="158">
        <v>0</v>
      </c>
      <c r="F48" s="158">
        <v>289397</v>
      </c>
      <c r="G48" s="158">
        <v>2883503</v>
      </c>
      <c r="H48" s="158">
        <v>8318691</v>
      </c>
      <c r="I48" s="158">
        <v>65573</v>
      </c>
      <c r="J48" s="158">
        <v>0</v>
      </c>
      <c r="K48" s="158">
        <v>0</v>
      </c>
      <c r="L48" s="158">
        <v>89943</v>
      </c>
      <c r="M48" s="158">
        <v>1453043</v>
      </c>
      <c r="N48" s="158">
        <v>1778518</v>
      </c>
      <c r="O48" s="158">
        <v>568060</v>
      </c>
      <c r="P48" s="158">
        <v>10366516</v>
      </c>
      <c r="Q48" s="158">
        <v>0</v>
      </c>
      <c r="R48" s="158">
        <v>4885</v>
      </c>
      <c r="S48" s="158">
        <v>7370949</v>
      </c>
      <c r="T48" s="158">
        <v>0</v>
      </c>
      <c r="U48" s="158">
        <v>1820</v>
      </c>
      <c r="V48" s="158">
        <v>1003295</v>
      </c>
      <c r="W48" s="158">
        <v>293873</v>
      </c>
      <c r="X48" s="158">
        <v>0</v>
      </c>
      <c r="Y48" s="158">
        <v>0</v>
      </c>
      <c r="Z48" s="158">
        <v>0</v>
      </c>
      <c r="AA48" s="158">
        <v>342</v>
      </c>
      <c r="AB48" s="158">
        <v>0</v>
      </c>
      <c r="AC48" s="158">
        <v>44519963</v>
      </c>
      <c r="AD48" s="158">
        <v>43096815</v>
      </c>
      <c r="AF48" s="168"/>
      <c r="AG48" s="168"/>
      <c r="AH48" s="168"/>
      <c r="AI48" s="168"/>
      <c r="AJ48" s="168"/>
      <c r="AK48" s="168"/>
      <c r="AL48" s="168"/>
      <c r="AM48" s="168"/>
      <c r="AN48" s="168"/>
      <c r="AO48" s="168"/>
      <c r="AP48" s="168"/>
      <c r="AQ48" s="168"/>
      <c r="AR48" s="168"/>
      <c r="AS48" s="168"/>
      <c r="AT48" s="168"/>
      <c r="AU48" s="168"/>
      <c r="AV48" s="168"/>
    </row>
    <row r="50" spans="2:48" ht="12.75" customHeight="1"/>
    <row r="52" spans="2:48">
      <c r="B52" s="470" t="s">
        <v>264</v>
      </c>
      <c r="C52" s="470"/>
    </row>
    <row r="54" spans="2:48">
      <c r="B54" s="472" t="s">
        <v>218</v>
      </c>
      <c r="C54" s="473"/>
      <c r="D54" s="473"/>
      <c r="E54" s="473"/>
      <c r="F54" s="473"/>
      <c r="G54" s="473"/>
      <c r="H54" s="473"/>
      <c r="I54" s="473"/>
      <c r="J54" s="473"/>
      <c r="K54" s="473"/>
      <c r="L54" s="473"/>
      <c r="M54" s="473"/>
      <c r="N54" s="473"/>
      <c r="O54" s="473"/>
      <c r="P54" s="473"/>
      <c r="Q54" s="473"/>
      <c r="R54" s="473"/>
      <c r="S54" s="473"/>
      <c r="T54" s="473"/>
      <c r="U54" s="473"/>
      <c r="V54" s="473"/>
      <c r="W54" s="473"/>
      <c r="X54" s="473"/>
      <c r="Y54" s="473"/>
      <c r="Z54" s="473"/>
      <c r="AA54" s="473"/>
      <c r="AB54" s="473"/>
      <c r="AC54" s="473"/>
      <c r="AD54" s="473"/>
    </row>
    <row r="55" spans="2:48">
      <c r="B55" s="28"/>
    </row>
    <row r="56" spans="2:48" ht="12.75" customHeight="1">
      <c r="D56" s="28"/>
      <c r="E56" s="28"/>
      <c r="F56" s="11"/>
      <c r="J56" s="28"/>
      <c r="K56" s="28"/>
      <c r="L56" s="11"/>
      <c r="P56" s="28"/>
      <c r="Q56" s="28"/>
      <c r="R56" s="11"/>
      <c r="V56" s="28"/>
      <c r="W56" s="28"/>
      <c r="X56" s="11"/>
      <c r="AB56" s="28"/>
      <c r="AC56" s="1005" t="s">
        <v>118</v>
      </c>
      <c r="AD56" s="204"/>
    </row>
    <row r="57" spans="2:48" ht="21.6" customHeight="1">
      <c r="B57" s="318"/>
      <c r="C57" s="696" t="s">
        <v>80</v>
      </c>
      <c r="D57" s="1006" t="s">
        <v>81</v>
      </c>
      <c r="E57" s="1006"/>
      <c r="F57" s="1006"/>
      <c r="G57" s="1006"/>
      <c r="H57" s="1004"/>
      <c r="I57" s="1004"/>
      <c r="J57" s="1004"/>
      <c r="K57" s="1004"/>
      <c r="L57" s="1004"/>
      <c r="M57" s="1004"/>
      <c r="N57" s="1004"/>
      <c r="O57" s="1004"/>
      <c r="P57" s="1004"/>
      <c r="Q57" s="1004"/>
      <c r="R57" s="1006"/>
      <c r="S57" s="1006"/>
      <c r="T57" s="1006"/>
      <c r="U57" s="1006"/>
      <c r="V57" s="1006"/>
      <c r="W57" s="1006"/>
      <c r="X57" s="1006"/>
      <c r="Y57" s="1006"/>
      <c r="Z57" s="1006"/>
      <c r="AA57" s="1006"/>
      <c r="AB57" s="1007"/>
      <c r="AC57" s="634" t="s">
        <v>11</v>
      </c>
      <c r="AD57" s="634" t="s">
        <v>1497</v>
      </c>
    </row>
    <row r="58" spans="2:48">
      <c r="B58" s="1008"/>
      <c r="C58" s="1009"/>
      <c r="D58" s="633">
        <v>0</v>
      </c>
      <c r="E58" s="633">
        <v>0.02</v>
      </c>
      <c r="F58" s="633">
        <v>0.04</v>
      </c>
      <c r="G58" s="633">
        <v>0.1</v>
      </c>
      <c r="H58" s="633">
        <v>0.2</v>
      </c>
      <c r="I58" s="633">
        <v>0.3</v>
      </c>
      <c r="J58" s="633">
        <v>0.35</v>
      </c>
      <c r="K58" s="633">
        <v>0.4</v>
      </c>
      <c r="L58" s="633">
        <v>0.45</v>
      </c>
      <c r="M58" s="633">
        <v>0.5</v>
      </c>
      <c r="N58" s="633">
        <v>0.6</v>
      </c>
      <c r="O58" s="633">
        <v>0.7</v>
      </c>
      <c r="P58" s="633">
        <v>0.75</v>
      </c>
      <c r="Q58" s="633">
        <v>0.8</v>
      </c>
      <c r="R58" s="633">
        <v>0.9</v>
      </c>
      <c r="S58" s="633">
        <v>1</v>
      </c>
      <c r="T58" s="633">
        <v>1.05</v>
      </c>
      <c r="U58" s="633">
        <v>1.1000000000000001</v>
      </c>
      <c r="V58" s="633">
        <v>1.3</v>
      </c>
      <c r="W58" s="633">
        <v>1.5</v>
      </c>
      <c r="X58" s="633">
        <v>2.5</v>
      </c>
      <c r="Y58" s="633">
        <v>3.7</v>
      </c>
      <c r="Z58" s="633">
        <v>4</v>
      </c>
      <c r="AA58" s="633">
        <v>12.5</v>
      </c>
      <c r="AB58" s="633" t="s">
        <v>85</v>
      </c>
      <c r="AC58" s="220"/>
      <c r="AD58" s="220"/>
    </row>
    <row r="59" spans="2:48">
      <c r="B59" s="632"/>
      <c r="C59" s="355"/>
      <c r="D59" s="556" t="s">
        <v>77</v>
      </c>
      <c r="E59" s="793" t="s">
        <v>1</v>
      </c>
      <c r="F59" s="793" t="s">
        <v>2</v>
      </c>
      <c r="G59" s="266" t="s">
        <v>3</v>
      </c>
      <c r="H59" s="266" t="s">
        <v>4</v>
      </c>
      <c r="I59" s="266" t="s">
        <v>5</v>
      </c>
      <c r="J59" s="266" t="s">
        <v>1758</v>
      </c>
      <c r="K59" s="266" t="s">
        <v>1759</v>
      </c>
      <c r="L59" s="266" t="s">
        <v>56</v>
      </c>
      <c r="M59" s="266" t="s">
        <v>57</v>
      </c>
      <c r="N59" s="266" t="s">
        <v>58</v>
      </c>
      <c r="O59" s="266" t="s">
        <v>59</v>
      </c>
      <c r="P59" s="266" t="s">
        <v>1134</v>
      </c>
      <c r="Q59" s="266" t="s">
        <v>1135</v>
      </c>
      <c r="R59" s="557" t="s">
        <v>1136</v>
      </c>
      <c r="S59" s="557" t="s">
        <v>1137</v>
      </c>
      <c r="T59" s="531" t="s">
        <v>1496</v>
      </c>
      <c r="U59" s="555" t="s">
        <v>1760</v>
      </c>
      <c r="V59" s="555" t="s">
        <v>1306</v>
      </c>
      <c r="W59" s="254" t="s">
        <v>1761</v>
      </c>
      <c r="X59" s="531" t="s">
        <v>1762</v>
      </c>
      <c r="Y59" s="555" t="s">
        <v>1763</v>
      </c>
      <c r="Z59" s="555" t="s">
        <v>1764</v>
      </c>
      <c r="AA59" s="556" t="s">
        <v>1765</v>
      </c>
      <c r="AB59" s="556" t="s">
        <v>1766</v>
      </c>
      <c r="AC59" s="557" t="s">
        <v>1767</v>
      </c>
      <c r="AD59" s="557" t="s">
        <v>1768</v>
      </c>
    </row>
    <row r="60" spans="2:48" ht="24">
      <c r="B60" s="46">
        <v>1</v>
      </c>
      <c r="C60" s="193" t="s">
        <v>1730</v>
      </c>
      <c r="D60" s="160">
        <v>9213389</v>
      </c>
      <c r="E60" s="160">
        <v>0</v>
      </c>
      <c r="F60" s="160">
        <v>289397</v>
      </c>
      <c r="G60" s="160">
        <v>2883503</v>
      </c>
      <c r="H60" s="160">
        <v>201070</v>
      </c>
      <c r="I60" s="160">
        <v>0</v>
      </c>
      <c r="J60" s="160">
        <v>0</v>
      </c>
      <c r="K60" s="160">
        <v>0</v>
      </c>
      <c r="L60" s="160">
        <v>0</v>
      </c>
      <c r="M60" s="160">
        <v>20200</v>
      </c>
      <c r="N60" s="160">
        <v>0</v>
      </c>
      <c r="O60" s="160">
        <v>0</v>
      </c>
      <c r="P60" s="160">
        <v>0</v>
      </c>
      <c r="Q60" s="160">
        <v>0</v>
      </c>
      <c r="R60" s="160">
        <v>0</v>
      </c>
      <c r="S60" s="160">
        <v>164373</v>
      </c>
      <c r="T60" s="160">
        <v>0</v>
      </c>
      <c r="U60" s="160">
        <v>0</v>
      </c>
      <c r="V60" s="160">
        <v>0</v>
      </c>
      <c r="W60" s="160">
        <v>0</v>
      </c>
      <c r="X60" s="160">
        <v>0</v>
      </c>
      <c r="Y60" s="160">
        <v>0</v>
      </c>
      <c r="Z60" s="160">
        <v>0</v>
      </c>
      <c r="AA60" s="160">
        <v>0</v>
      </c>
      <c r="AB60" s="160">
        <v>0</v>
      </c>
      <c r="AC60" s="160">
        <v>12771932</v>
      </c>
      <c r="AD60" s="160">
        <v>12259846</v>
      </c>
      <c r="AF60" s="168"/>
      <c r="AG60" s="168"/>
      <c r="AH60" s="168"/>
      <c r="AI60" s="168"/>
      <c r="AJ60" s="168"/>
      <c r="AK60" s="168"/>
      <c r="AL60" s="168"/>
      <c r="AM60" s="168"/>
      <c r="AN60" s="168"/>
      <c r="AO60" s="168"/>
      <c r="AP60" s="168"/>
      <c r="AQ60" s="168"/>
      <c r="AR60" s="168"/>
      <c r="AS60" s="168"/>
      <c r="AT60" s="168"/>
      <c r="AU60" s="168"/>
      <c r="AV60" s="168"/>
    </row>
    <row r="61" spans="2:48" ht="24">
      <c r="B61" s="46">
        <v>2</v>
      </c>
      <c r="C61" s="70" t="s">
        <v>1731</v>
      </c>
      <c r="D61" s="160">
        <v>0</v>
      </c>
      <c r="E61" s="160">
        <v>0</v>
      </c>
      <c r="F61" s="160">
        <v>0</v>
      </c>
      <c r="G61" s="160">
        <v>0</v>
      </c>
      <c r="H61" s="160">
        <v>101946</v>
      </c>
      <c r="I61" s="160">
        <v>0</v>
      </c>
      <c r="J61" s="160">
        <v>0</v>
      </c>
      <c r="K61" s="160">
        <v>0</v>
      </c>
      <c r="L61" s="160">
        <v>0</v>
      </c>
      <c r="M61" s="160">
        <v>0</v>
      </c>
      <c r="N61" s="160">
        <v>0</v>
      </c>
      <c r="O61" s="160">
        <v>0</v>
      </c>
      <c r="P61" s="160">
        <v>0</v>
      </c>
      <c r="Q61" s="160">
        <v>0</v>
      </c>
      <c r="R61" s="160">
        <v>0</v>
      </c>
      <c r="S61" s="160">
        <v>59779</v>
      </c>
      <c r="T61" s="160">
        <v>0</v>
      </c>
      <c r="U61" s="160">
        <v>0</v>
      </c>
      <c r="V61" s="160">
        <v>0</v>
      </c>
      <c r="W61" s="160">
        <v>0</v>
      </c>
      <c r="X61" s="160">
        <v>0</v>
      </c>
      <c r="Y61" s="160">
        <v>0</v>
      </c>
      <c r="Z61" s="160">
        <v>0</v>
      </c>
      <c r="AA61" s="160">
        <v>0</v>
      </c>
      <c r="AB61" s="160">
        <v>0</v>
      </c>
      <c r="AC61" s="160">
        <v>161725</v>
      </c>
      <c r="AD61" s="160">
        <v>161626</v>
      </c>
      <c r="AF61" s="168"/>
      <c r="AG61" s="168"/>
      <c r="AH61" s="168"/>
      <c r="AI61" s="168"/>
      <c r="AJ61" s="168"/>
      <c r="AK61" s="168"/>
      <c r="AL61" s="168"/>
      <c r="AM61" s="168"/>
      <c r="AN61" s="168"/>
      <c r="AO61" s="168"/>
      <c r="AP61" s="168"/>
      <c r="AQ61" s="168"/>
      <c r="AR61" s="168"/>
      <c r="AS61" s="168"/>
      <c r="AT61" s="168"/>
      <c r="AU61" s="168"/>
      <c r="AV61" s="168"/>
    </row>
    <row r="62" spans="2:48">
      <c r="B62" s="46" t="s">
        <v>1732</v>
      </c>
      <c r="C62" s="70" t="s">
        <v>1733</v>
      </c>
      <c r="D62" s="160">
        <v>0</v>
      </c>
      <c r="E62" s="160">
        <v>0</v>
      </c>
      <c r="F62" s="160">
        <v>0</v>
      </c>
      <c r="G62" s="160">
        <v>0</v>
      </c>
      <c r="H62" s="160">
        <v>101946</v>
      </c>
      <c r="I62" s="160">
        <v>0</v>
      </c>
      <c r="J62" s="160">
        <v>0</v>
      </c>
      <c r="K62" s="160">
        <v>0</v>
      </c>
      <c r="L62" s="160">
        <v>0</v>
      </c>
      <c r="M62" s="160">
        <v>0</v>
      </c>
      <c r="N62" s="160">
        <v>0</v>
      </c>
      <c r="O62" s="160">
        <v>0</v>
      </c>
      <c r="P62" s="160">
        <v>0</v>
      </c>
      <c r="Q62" s="160">
        <v>0</v>
      </c>
      <c r="R62" s="160">
        <v>0</v>
      </c>
      <c r="S62" s="160">
        <v>3144</v>
      </c>
      <c r="T62" s="160">
        <v>0</v>
      </c>
      <c r="U62" s="160">
        <v>0</v>
      </c>
      <c r="V62" s="160">
        <v>0</v>
      </c>
      <c r="W62" s="160">
        <v>0</v>
      </c>
      <c r="X62" s="160">
        <v>0</v>
      </c>
      <c r="Y62" s="160">
        <v>0</v>
      </c>
      <c r="Z62" s="160">
        <v>0</v>
      </c>
      <c r="AA62" s="160">
        <v>0</v>
      </c>
      <c r="AB62" s="160">
        <v>0</v>
      </c>
      <c r="AC62" s="160">
        <v>105090</v>
      </c>
      <c r="AD62" s="160">
        <v>104991</v>
      </c>
      <c r="AF62" s="168"/>
      <c r="AG62" s="168"/>
      <c r="AH62" s="168"/>
      <c r="AI62" s="168"/>
      <c r="AJ62" s="168"/>
      <c r="AK62" s="168"/>
      <c r="AL62" s="168"/>
      <c r="AM62" s="168"/>
      <c r="AN62" s="168"/>
      <c r="AO62" s="168"/>
      <c r="AP62" s="168"/>
      <c r="AQ62" s="168"/>
      <c r="AR62" s="168"/>
      <c r="AS62" s="168"/>
      <c r="AT62" s="168"/>
      <c r="AU62" s="168"/>
      <c r="AV62" s="168"/>
    </row>
    <row r="63" spans="2:48">
      <c r="B63" s="46" t="s">
        <v>1734</v>
      </c>
      <c r="C63" s="70" t="s">
        <v>1735</v>
      </c>
      <c r="D63" s="160">
        <v>0</v>
      </c>
      <c r="E63" s="160">
        <v>0</v>
      </c>
      <c r="F63" s="160">
        <v>0</v>
      </c>
      <c r="G63" s="160">
        <v>0</v>
      </c>
      <c r="H63" s="160">
        <v>0</v>
      </c>
      <c r="I63" s="160">
        <v>0</v>
      </c>
      <c r="J63" s="160">
        <v>0</v>
      </c>
      <c r="K63" s="160">
        <v>0</v>
      </c>
      <c r="L63" s="160">
        <v>0</v>
      </c>
      <c r="M63" s="160">
        <v>0</v>
      </c>
      <c r="N63" s="160">
        <v>0</v>
      </c>
      <c r="O63" s="160">
        <v>0</v>
      </c>
      <c r="P63" s="160">
        <v>0</v>
      </c>
      <c r="Q63" s="160">
        <v>0</v>
      </c>
      <c r="R63" s="160">
        <v>0</v>
      </c>
      <c r="S63" s="160">
        <v>56635</v>
      </c>
      <c r="T63" s="160">
        <v>0</v>
      </c>
      <c r="U63" s="160">
        <v>0</v>
      </c>
      <c r="V63" s="160">
        <v>0</v>
      </c>
      <c r="W63" s="160">
        <v>0</v>
      </c>
      <c r="X63" s="160">
        <v>0</v>
      </c>
      <c r="Y63" s="160">
        <v>0</v>
      </c>
      <c r="Z63" s="160">
        <v>0</v>
      </c>
      <c r="AA63" s="160">
        <v>0</v>
      </c>
      <c r="AB63" s="160">
        <v>0</v>
      </c>
      <c r="AC63" s="160">
        <v>56635</v>
      </c>
      <c r="AD63" s="160">
        <v>56635</v>
      </c>
      <c r="AF63" s="168"/>
      <c r="AG63" s="168"/>
      <c r="AH63" s="168"/>
      <c r="AI63" s="168"/>
      <c r="AJ63" s="168"/>
      <c r="AK63" s="168"/>
      <c r="AL63" s="168"/>
      <c r="AM63" s="168"/>
      <c r="AN63" s="168"/>
      <c r="AO63" s="168"/>
      <c r="AP63" s="168"/>
      <c r="AQ63" s="168"/>
      <c r="AR63" s="168"/>
      <c r="AS63" s="168"/>
      <c r="AT63" s="168"/>
      <c r="AU63" s="168"/>
      <c r="AV63" s="168"/>
    </row>
    <row r="64" spans="2:48">
      <c r="B64" s="46">
        <v>3</v>
      </c>
      <c r="C64" s="70" t="s">
        <v>51</v>
      </c>
      <c r="D64" s="160">
        <v>194945</v>
      </c>
      <c r="E64" s="160">
        <v>0</v>
      </c>
      <c r="F64" s="160">
        <v>0</v>
      </c>
      <c r="G64" s="160">
        <v>0</v>
      </c>
      <c r="H64" s="160">
        <v>0</v>
      </c>
      <c r="I64" s="160">
        <v>0</v>
      </c>
      <c r="J64" s="160">
        <v>0</v>
      </c>
      <c r="K64" s="160">
        <v>0</v>
      </c>
      <c r="L64" s="160">
        <v>0</v>
      </c>
      <c r="M64" s="160">
        <v>0</v>
      </c>
      <c r="N64" s="160">
        <v>0</v>
      </c>
      <c r="O64" s="160">
        <v>0</v>
      </c>
      <c r="P64" s="160">
        <v>0</v>
      </c>
      <c r="Q64" s="160">
        <v>0</v>
      </c>
      <c r="R64" s="160">
        <v>0</v>
      </c>
      <c r="S64" s="160">
        <v>0</v>
      </c>
      <c r="T64" s="160">
        <v>0</v>
      </c>
      <c r="U64" s="160">
        <v>0</v>
      </c>
      <c r="V64" s="160">
        <v>0</v>
      </c>
      <c r="W64" s="160">
        <v>0</v>
      </c>
      <c r="X64" s="160">
        <v>0</v>
      </c>
      <c r="Y64" s="160">
        <v>0</v>
      </c>
      <c r="Z64" s="160">
        <v>0</v>
      </c>
      <c r="AA64" s="160">
        <v>0</v>
      </c>
      <c r="AB64" s="160">
        <v>0</v>
      </c>
      <c r="AC64" s="160">
        <v>194945</v>
      </c>
      <c r="AD64" s="160">
        <v>194945</v>
      </c>
      <c r="AF64" s="168"/>
      <c r="AG64" s="168"/>
      <c r="AH64" s="168"/>
      <c r="AI64" s="168"/>
      <c r="AJ64" s="168"/>
      <c r="AK64" s="168"/>
      <c r="AL64" s="168"/>
      <c r="AM64" s="168"/>
      <c r="AN64" s="168"/>
      <c r="AO64" s="168"/>
      <c r="AP64" s="168"/>
      <c r="AQ64" s="168"/>
      <c r="AR64" s="168"/>
      <c r="AS64" s="168"/>
      <c r="AT64" s="168"/>
      <c r="AU64" s="168"/>
      <c r="AV64" s="168"/>
    </row>
    <row r="65" spans="2:48">
      <c r="B65" s="46" t="s">
        <v>1736</v>
      </c>
      <c r="C65" s="70" t="s">
        <v>52</v>
      </c>
      <c r="D65" s="160">
        <v>0</v>
      </c>
      <c r="E65" s="160">
        <v>0</v>
      </c>
      <c r="F65" s="160">
        <v>0</v>
      </c>
      <c r="G65" s="160">
        <v>0</v>
      </c>
      <c r="H65" s="160">
        <v>0</v>
      </c>
      <c r="I65" s="160">
        <v>0</v>
      </c>
      <c r="J65" s="160">
        <v>0</v>
      </c>
      <c r="K65" s="160">
        <v>0</v>
      </c>
      <c r="L65" s="160">
        <v>0</v>
      </c>
      <c r="M65" s="160">
        <v>0</v>
      </c>
      <c r="N65" s="160">
        <v>0</v>
      </c>
      <c r="O65" s="160">
        <v>0</v>
      </c>
      <c r="P65" s="160">
        <v>0</v>
      </c>
      <c r="Q65" s="160">
        <v>0</v>
      </c>
      <c r="R65" s="160">
        <v>0</v>
      </c>
      <c r="S65" s="160">
        <v>0</v>
      </c>
      <c r="T65" s="160">
        <v>0</v>
      </c>
      <c r="U65" s="160">
        <v>0</v>
      </c>
      <c r="V65" s="160">
        <v>0</v>
      </c>
      <c r="W65" s="160">
        <v>0</v>
      </c>
      <c r="X65" s="160">
        <v>0</v>
      </c>
      <c r="Y65" s="160">
        <v>0</v>
      </c>
      <c r="Z65" s="160">
        <v>0</v>
      </c>
      <c r="AA65" s="160">
        <v>0</v>
      </c>
      <c r="AB65" s="160">
        <v>0</v>
      </c>
      <c r="AC65" s="160">
        <v>0</v>
      </c>
      <c r="AD65" s="160">
        <v>0</v>
      </c>
      <c r="AF65" s="168"/>
      <c r="AG65" s="168"/>
      <c r="AH65" s="168"/>
      <c r="AI65" s="168"/>
      <c r="AJ65" s="168"/>
      <c r="AK65" s="168"/>
      <c r="AL65" s="168"/>
      <c r="AM65" s="168"/>
      <c r="AN65" s="168"/>
      <c r="AO65" s="168"/>
      <c r="AP65" s="168"/>
      <c r="AQ65" s="168"/>
      <c r="AR65" s="168"/>
      <c r="AS65" s="168"/>
      <c r="AT65" s="168"/>
      <c r="AU65" s="168"/>
      <c r="AV65" s="168"/>
    </row>
    <row r="66" spans="2:48">
      <c r="B66" s="46">
        <v>4</v>
      </c>
      <c r="C66" s="70" t="s">
        <v>46</v>
      </c>
      <c r="D66" s="160">
        <v>0</v>
      </c>
      <c r="E66" s="160">
        <v>0</v>
      </c>
      <c r="F66" s="160">
        <v>0</v>
      </c>
      <c r="G66" s="160">
        <v>0</v>
      </c>
      <c r="H66" s="160">
        <v>306573</v>
      </c>
      <c r="I66" s="160">
        <v>63169</v>
      </c>
      <c r="J66" s="160">
        <v>0</v>
      </c>
      <c r="K66" s="160">
        <v>0</v>
      </c>
      <c r="L66" s="160">
        <v>0</v>
      </c>
      <c r="M66" s="160">
        <v>1432843</v>
      </c>
      <c r="N66" s="160">
        <v>0</v>
      </c>
      <c r="O66" s="160">
        <v>0</v>
      </c>
      <c r="P66" s="160">
        <v>0</v>
      </c>
      <c r="Q66" s="160">
        <v>0</v>
      </c>
      <c r="R66" s="160">
        <v>0</v>
      </c>
      <c r="S66" s="160">
        <v>1628</v>
      </c>
      <c r="T66" s="160">
        <v>0</v>
      </c>
      <c r="U66" s="160">
        <v>0</v>
      </c>
      <c r="V66" s="160">
        <v>0</v>
      </c>
      <c r="W66" s="160">
        <v>0</v>
      </c>
      <c r="X66" s="160">
        <v>0</v>
      </c>
      <c r="Y66" s="160">
        <v>0</v>
      </c>
      <c r="Z66" s="160">
        <v>0</v>
      </c>
      <c r="AA66" s="160">
        <v>0</v>
      </c>
      <c r="AB66" s="160">
        <v>0</v>
      </c>
      <c r="AC66" s="160">
        <v>1804213</v>
      </c>
      <c r="AD66" s="160">
        <v>973414</v>
      </c>
      <c r="AF66" s="168"/>
      <c r="AG66" s="168"/>
      <c r="AH66" s="168"/>
      <c r="AI66" s="168"/>
      <c r="AJ66" s="168"/>
      <c r="AK66" s="168"/>
      <c r="AL66" s="168"/>
      <c r="AM66" s="168"/>
      <c r="AN66" s="168"/>
      <c r="AO66" s="168"/>
      <c r="AP66" s="168"/>
      <c r="AQ66" s="168"/>
      <c r="AR66" s="168"/>
      <c r="AS66" s="168"/>
      <c r="AT66" s="168"/>
      <c r="AU66" s="168"/>
      <c r="AV66" s="168"/>
    </row>
    <row r="67" spans="2:48">
      <c r="B67" s="46">
        <v>5</v>
      </c>
      <c r="C67" s="70" t="s">
        <v>54</v>
      </c>
      <c r="D67" s="160">
        <v>0</v>
      </c>
      <c r="E67" s="160">
        <v>0</v>
      </c>
      <c r="F67" s="160">
        <v>0</v>
      </c>
      <c r="G67" s="160">
        <v>0</v>
      </c>
      <c r="H67" s="160">
        <v>402659</v>
      </c>
      <c r="I67" s="160">
        <v>0</v>
      </c>
      <c r="J67" s="160">
        <v>0</v>
      </c>
      <c r="K67" s="160">
        <v>0</v>
      </c>
      <c r="L67" s="160">
        <v>0</v>
      </c>
      <c r="M67" s="160">
        <v>0</v>
      </c>
      <c r="N67" s="160">
        <v>0</v>
      </c>
      <c r="O67" s="160">
        <v>0</v>
      </c>
      <c r="P67" s="160">
        <v>0</v>
      </c>
      <c r="Q67" s="160">
        <v>0</v>
      </c>
      <c r="R67" s="160">
        <v>0</v>
      </c>
      <c r="S67" s="160">
        <v>0</v>
      </c>
      <c r="T67" s="160">
        <v>0</v>
      </c>
      <c r="U67" s="160">
        <v>0</v>
      </c>
      <c r="V67" s="160">
        <v>0</v>
      </c>
      <c r="W67" s="160">
        <v>0</v>
      </c>
      <c r="X67" s="160">
        <v>0</v>
      </c>
      <c r="Y67" s="160">
        <v>0</v>
      </c>
      <c r="Z67" s="160">
        <v>0</v>
      </c>
      <c r="AA67" s="160">
        <v>0</v>
      </c>
      <c r="AB67" s="160">
        <v>0</v>
      </c>
      <c r="AC67" s="160">
        <v>402659</v>
      </c>
      <c r="AD67" s="160">
        <v>322127</v>
      </c>
      <c r="AF67" s="168"/>
      <c r="AG67" s="168"/>
      <c r="AH67" s="168"/>
      <c r="AI67" s="168"/>
      <c r="AJ67" s="168"/>
      <c r="AK67" s="168"/>
      <c r="AL67" s="168"/>
      <c r="AM67" s="168"/>
      <c r="AN67" s="168"/>
      <c r="AO67" s="168"/>
      <c r="AP67" s="168"/>
      <c r="AQ67" s="168"/>
      <c r="AR67" s="168"/>
      <c r="AS67" s="168"/>
      <c r="AT67" s="168"/>
      <c r="AU67" s="168"/>
      <c r="AV67" s="168"/>
    </row>
    <row r="68" spans="2:48">
      <c r="B68" s="46">
        <v>6</v>
      </c>
      <c r="C68" s="70" t="s">
        <v>47</v>
      </c>
      <c r="D68" s="160">
        <v>0</v>
      </c>
      <c r="E68" s="160">
        <v>0</v>
      </c>
      <c r="F68" s="160">
        <v>0</v>
      </c>
      <c r="G68" s="160">
        <v>0</v>
      </c>
      <c r="H68" s="160">
        <v>0</v>
      </c>
      <c r="I68" s="160">
        <v>0</v>
      </c>
      <c r="J68" s="160">
        <v>0</v>
      </c>
      <c r="K68" s="160">
        <v>0</v>
      </c>
      <c r="L68" s="160">
        <v>0</v>
      </c>
      <c r="M68" s="160">
        <v>0</v>
      </c>
      <c r="N68" s="160">
        <v>0</v>
      </c>
      <c r="O68" s="160">
        <v>0</v>
      </c>
      <c r="P68" s="160">
        <v>0</v>
      </c>
      <c r="Q68" s="160">
        <v>0</v>
      </c>
      <c r="R68" s="160">
        <v>0</v>
      </c>
      <c r="S68" s="160">
        <v>3496366</v>
      </c>
      <c r="T68" s="160">
        <v>0</v>
      </c>
      <c r="U68" s="160">
        <v>0</v>
      </c>
      <c r="V68" s="160">
        <v>594794</v>
      </c>
      <c r="W68" s="160">
        <v>0</v>
      </c>
      <c r="X68" s="160">
        <v>0</v>
      </c>
      <c r="Y68" s="160">
        <v>0</v>
      </c>
      <c r="Z68" s="160">
        <v>0</v>
      </c>
      <c r="AA68" s="160">
        <v>0</v>
      </c>
      <c r="AB68" s="160">
        <v>0</v>
      </c>
      <c r="AC68" s="160">
        <v>4091160</v>
      </c>
      <c r="AD68" s="160">
        <v>4091160</v>
      </c>
      <c r="AF68" s="168"/>
      <c r="AG68" s="168"/>
      <c r="AH68" s="168"/>
      <c r="AI68" s="168"/>
      <c r="AJ68" s="168"/>
      <c r="AK68" s="168"/>
      <c r="AL68" s="168"/>
      <c r="AM68" s="168"/>
      <c r="AN68" s="168"/>
      <c r="AO68" s="168"/>
      <c r="AP68" s="168"/>
      <c r="AQ68" s="168"/>
      <c r="AR68" s="168"/>
      <c r="AS68" s="168"/>
      <c r="AT68" s="168"/>
      <c r="AU68" s="168"/>
      <c r="AV68" s="168"/>
    </row>
    <row r="69" spans="2:48">
      <c r="B69" s="46">
        <v>6.1</v>
      </c>
      <c r="C69" s="70" t="s">
        <v>1737</v>
      </c>
      <c r="D69" s="160">
        <v>0</v>
      </c>
      <c r="E69" s="160">
        <v>0</v>
      </c>
      <c r="F69" s="160">
        <v>0</v>
      </c>
      <c r="G69" s="160">
        <v>0</v>
      </c>
      <c r="H69" s="160">
        <v>0</v>
      </c>
      <c r="I69" s="160">
        <v>0</v>
      </c>
      <c r="J69" s="160">
        <v>0</v>
      </c>
      <c r="K69" s="160">
        <v>0</v>
      </c>
      <c r="L69" s="160">
        <v>0</v>
      </c>
      <c r="M69" s="160">
        <v>0</v>
      </c>
      <c r="N69" s="160">
        <v>0</v>
      </c>
      <c r="O69" s="160">
        <v>0</v>
      </c>
      <c r="P69" s="160">
        <v>0</v>
      </c>
      <c r="Q69" s="160">
        <v>0</v>
      </c>
      <c r="R69" s="160">
        <v>0</v>
      </c>
      <c r="S69" s="160">
        <v>131227</v>
      </c>
      <c r="T69" s="160">
        <v>0</v>
      </c>
      <c r="U69" s="160">
        <v>0</v>
      </c>
      <c r="V69" s="160">
        <v>594794</v>
      </c>
      <c r="W69" s="160">
        <v>0</v>
      </c>
      <c r="X69" s="160">
        <v>0</v>
      </c>
      <c r="Y69" s="160">
        <v>0</v>
      </c>
      <c r="Z69" s="160">
        <v>0</v>
      </c>
      <c r="AA69" s="160">
        <v>0</v>
      </c>
      <c r="AB69" s="160">
        <v>0</v>
      </c>
      <c r="AC69" s="160">
        <v>726021</v>
      </c>
      <c r="AD69" s="160">
        <v>726021</v>
      </c>
      <c r="AF69" s="168"/>
      <c r="AG69" s="168"/>
      <c r="AH69" s="168"/>
      <c r="AI69" s="168"/>
      <c r="AJ69" s="168"/>
      <c r="AK69" s="168"/>
      <c r="AL69" s="168"/>
      <c r="AM69" s="168"/>
      <c r="AN69" s="168"/>
      <c r="AO69" s="168"/>
      <c r="AP69" s="168"/>
      <c r="AQ69" s="168"/>
      <c r="AR69" s="168"/>
      <c r="AS69" s="168"/>
      <c r="AT69" s="168"/>
      <c r="AU69" s="168"/>
      <c r="AV69" s="168"/>
    </row>
    <row r="70" spans="2:48">
      <c r="B70" s="46">
        <v>7</v>
      </c>
      <c r="C70" s="70" t="s">
        <v>1738</v>
      </c>
      <c r="D70" s="160">
        <v>0</v>
      </c>
      <c r="E70" s="160">
        <v>0</v>
      </c>
      <c r="F70" s="160">
        <v>0</v>
      </c>
      <c r="G70" s="160">
        <v>0</v>
      </c>
      <c r="H70" s="160">
        <v>0</v>
      </c>
      <c r="I70" s="160">
        <v>0</v>
      </c>
      <c r="J70" s="160">
        <v>0</v>
      </c>
      <c r="K70" s="160">
        <v>0</v>
      </c>
      <c r="L70" s="160">
        <v>0</v>
      </c>
      <c r="M70" s="160">
        <v>0</v>
      </c>
      <c r="N70" s="160">
        <v>0</v>
      </c>
      <c r="O70" s="160">
        <v>0</v>
      </c>
      <c r="P70" s="160">
        <v>0</v>
      </c>
      <c r="Q70" s="160">
        <v>0</v>
      </c>
      <c r="R70" s="160">
        <v>0</v>
      </c>
      <c r="S70" s="160">
        <v>49590</v>
      </c>
      <c r="T70" s="160">
        <v>0</v>
      </c>
      <c r="U70" s="160">
        <v>0</v>
      </c>
      <c r="V70" s="160">
        <v>0</v>
      </c>
      <c r="W70" s="160">
        <v>0</v>
      </c>
      <c r="X70" s="160">
        <v>0</v>
      </c>
      <c r="Y70" s="160">
        <v>0</v>
      </c>
      <c r="Z70" s="160">
        <v>0</v>
      </c>
      <c r="AA70" s="160">
        <v>0</v>
      </c>
      <c r="AB70" s="160">
        <v>0</v>
      </c>
      <c r="AC70" s="160">
        <v>49590</v>
      </c>
      <c r="AD70" s="160">
        <v>49590</v>
      </c>
      <c r="AF70" s="168"/>
      <c r="AG70" s="168"/>
      <c r="AH70" s="168"/>
      <c r="AI70" s="168"/>
      <c r="AJ70" s="168"/>
      <c r="AK70" s="168"/>
      <c r="AL70" s="168"/>
      <c r="AM70" s="168"/>
      <c r="AN70" s="168"/>
      <c r="AO70" s="168"/>
      <c r="AP70" s="168"/>
      <c r="AQ70" s="168"/>
      <c r="AR70" s="168"/>
      <c r="AS70" s="168"/>
      <c r="AT70" s="168"/>
      <c r="AU70" s="168"/>
      <c r="AV70" s="168"/>
    </row>
    <row r="71" spans="2:48">
      <c r="B71" s="46" t="s">
        <v>1076</v>
      </c>
      <c r="C71" s="70" t="s">
        <v>1769</v>
      </c>
      <c r="D71" s="160"/>
      <c r="E71" s="160"/>
      <c r="F71" s="160"/>
      <c r="G71" s="160"/>
      <c r="H71" s="160"/>
      <c r="I71" s="160"/>
      <c r="J71" s="160"/>
      <c r="K71" s="160"/>
      <c r="L71" s="160"/>
      <c r="M71" s="160"/>
      <c r="N71" s="160"/>
      <c r="O71" s="160"/>
      <c r="P71" s="160"/>
      <c r="Q71" s="160"/>
      <c r="R71" s="160"/>
      <c r="S71" s="160"/>
      <c r="T71" s="160"/>
      <c r="U71" s="160"/>
      <c r="V71" s="160"/>
      <c r="W71" s="160"/>
      <c r="X71" s="160"/>
      <c r="Y71" s="160"/>
      <c r="Z71" s="160"/>
      <c r="AA71" s="160"/>
      <c r="AB71" s="160"/>
      <c r="AC71" s="160">
        <v>0</v>
      </c>
      <c r="AD71" s="160">
        <v>0</v>
      </c>
      <c r="AF71" s="168"/>
      <c r="AG71" s="168"/>
      <c r="AH71" s="168"/>
      <c r="AI71" s="168"/>
      <c r="AJ71" s="168"/>
      <c r="AK71" s="168"/>
      <c r="AL71" s="168"/>
      <c r="AM71" s="168"/>
      <c r="AN71" s="168"/>
      <c r="AO71" s="168"/>
      <c r="AP71" s="168"/>
      <c r="AQ71" s="168"/>
      <c r="AR71" s="168"/>
      <c r="AS71" s="168"/>
      <c r="AT71" s="168"/>
      <c r="AU71" s="168"/>
      <c r="AV71" s="168"/>
    </row>
    <row r="72" spans="2:48">
      <c r="B72" s="46" t="s">
        <v>1056</v>
      </c>
      <c r="C72" s="70" t="s">
        <v>1740</v>
      </c>
      <c r="D72" s="160">
        <v>0</v>
      </c>
      <c r="E72" s="160">
        <v>0</v>
      </c>
      <c r="F72" s="160">
        <v>0</v>
      </c>
      <c r="G72" s="160">
        <v>0</v>
      </c>
      <c r="H72" s="160">
        <v>0</v>
      </c>
      <c r="I72" s="160">
        <v>0</v>
      </c>
      <c r="J72" s="160">
        <v>0</v>
      </c>
      <c r="K72" s="160">
        <v>0</v>
      </c>
      <c r="L72" s="160">
        <v>0</v>
      </c>
      <c r="M72" s="160">
        <v>0</v>
      </c>
      <c r="N72" s="160">
        <v>0</v>
      </c>
      <c r="O72" s="160">
        <v>0</v>
      </c>
      <c r="P72" s="160">
        <v>0</v>
      </c>
      <c r="Q72" s="160">
        <v>0</v>
      </c>
      <c r="R72" s="160">
        <v>0</v>
      </c>
      <c r="S72" s="160">
        <v>49590</v>
      </c>
      <c r="T72" s="160">
        <v>0</v>
      </c>
      <c r="U72" s="160">
        <v>0</v>
      </c>
      <c r="V72" s="160">
        <v>0</v>
      </c>
      <c r="W72" s="160">
        <v>0</v>
      </c>
      <c r="X72" s="160">
        <v>0</v>
      </c>
      <c r="Y72" s="160">
        <v>0</v>
      </c>
      <c r="Z72" s="160">
        <v>0</v>
      </c>
      <c r="AA72" s="160">
        <v>0</v>
      </c>
      <c r="AB72" s="160">
        <v>0</v>
      </c>
      <c r="AC72" s="160">
        <v>49590</v>
      </c>
      <c r="AD72" s="160">
        <v>49590</v>
      </c>
      <c r="AF72" s="168"/>
      <c r="AG72" s="168"/>
      <c r="AH72" s="168"/>
      <c r="AI72" s="168"/>
      <c r="AJ72" s="168"/>
      <c r="AK72" s="168"/>
      <c r="AL72" s="168"/>
      <c r="AM72" s="168"/>
      <c r="AN72" s="168"/>
      <c r="AO72" s="168"/>
      <c r="AP72" s="168"/>
      <c r="AQ72" s="168"/>
      <c r="AR72" s="168"/>
      <c r="AS72" s="168"/>
      <c r="AT72" s="168"/>
      <c r="AU72" s="168"/>
      <c r="AV72" s="168"/>
    </row>
    <row r="73" spans="2:48">
      <c r="B73" s="46">
        <v>8</v>
      </c>
      <c r="C73" s="70" t="s">
        <v>48</v>
      </c>
      <c r="D73" s="160">
        <v>0</v>
      </c>
      <c r="E73" s="160">
        <v>0</v>
      </c>
      <c r="F73" s="160">
        <v>0</v>
      </c>
      <c r="G73" s="160">
        <v>0</v>
      </c>
      <c r="H73" s="160">
        <v>0</v>
      </c>
      <c r="I73" s="160">
        <v>0</v>
      </c>
      <c r="J73" s="160">
        <v>0</v>
      </c>
      <c r="K73" s="160">
        <v>0</v>
      </c>
      <c r="L73" s="160">
        <v>89914</v>
      </c>
      <c r="M73" s="160">
        <v>0</v>
      </c>
      <c r="N73" s="160">
        <v>0</v>
      </c>
      <c r="O73" s="160">
        <v>0</v>
      </c>
      <c r="P73" s="160">
        <v>8247451</v>
      </c>
      <c r="Q73" s="160">
        <v>0</v>
      </c>
      <c r="R73" s="160">
        <v>0</v>
      </c>
      <c r="S73" s="160">
        <v>0</v>
      </c>
      <c r="T73" s="160">
        <v>0</v>
      </c>
      <c r="U73" s="160">
        <v>0</v>
      </c>
      <c r="V73" s="160">
        <v>0</v>
      </c>
      <c r="W73" s="160">
        <v>0</v>
      </c>
      <c r="X73" s="160">
        <v>0</v>
      </c>
      <c r="Y73" s="160">
        <v>0</v>
      </c>
      <c r="Z73" s="160">
        <v>0</v>
      </c>
      <c r="AA73" s="160">
        <v>0</v>
      </c>
      <c r="AB73" s="160">
        <v>0</v>
      </c>
      <c r="AC73" s="160">
        <v>8337365</v>
      </c>
      <c r="AD73" s="160">
        <v>8337365</v>
      </c>
      <c r="AF73" s="168"/>
      <c r="AG73" s="168"/>
      <c r="AH73" s="168"/>
      <c r="AI73" s="168"/>
      <c r="AJ73" s="168"/>
      <c r="AK73" s="168"/>
      <c r="AL73" s="168"/>
      <c r="AM73" s="168"/>
      <c r="AN73" s="168"/>
      <c r="AO73" s="168"/>
      <c r="AP73" s="168"/>
      <c r="AQ73" s="168"/>
      <c r="AR73" s="168"/>
      <c r="AS73" s="168"/>
      <c r="AT73" s="168"/>
      <c r="AU73" s="168"/>
      <c r="AV73" s="168"/>
    </row>
    <row r="74" spans="2:48" ht="36">
      <c r="B74" s="46">
        <v>9</v>
      </c>
      <c r="C74" s="70" t="s">
        <v>1770</v>
      </c>
      <c r="D74" s="160">
        <v>0</v>
      </c>
      <c r="E74" s="160">
        <v>0</v>
      </c>
      <c r="F74" s="160">
        <v>0</v>
      </c>
      <c r="G74" s="160">
        <v>0</v>
      </c>
      <c r="H74" s="160">
        <v>7061660</v>
      </c>
      <c r="I74" s="160">
        <v>2404</v>
      </c>
      <c r="J74" s="160">
        <v>0</v>
      </c>
      <c r="K74" s="160">
        <v>0</v>
      </c>
      <c r="L74" s="160">
        <v>28</v>
      </c>
      <c r="M74" s="160">
        <v>0</v>
      </c>
      <c r="N74" s="160">
        <v>1800114</v>
      </c>
      <c r="O74" s="160">
        <v>568060</v>
      </c>
      <c r="P74" s="160">
        <v>2810067</v>
      </c>
      <c r="Q74" s="160">
        <v>0</v>
      </c>
      <c r="R74" s="160">
        <v>4885</v>
      </c>
      <c r="S74" s="160">
        <v>1945916</v>
      </c>
      <c r="T74" s="160">
        <v>0</v>
      </c>
      <c r="U74" s="160">
        <v>1820</v>
      </c>
      <c r="V74" s="160">
        <v>408501</v>
      </c>
      <c r="W74" s="160">
        <v>293396</v>
      </c>
      <c r="X74" s="160">
        <v>0</v>
      </c>
      <c r="Y74" s="160">
        <v>0</v>
      </c>
      <c r="Z74" s="160">
        <v>0</v>
      </c>
      <c r="AA74" s="160">
        <v>0</v>
      </c>
      <c r="AB74" s="160">
        <v>0</v>
      </c>
      <c r="AC74" s="160">
        <v>14896851</v>
      </c>
      <c r="AD74" s="160">
        <v>14896851</v>
      </c>
      <c r="AF74" s="168"/>
      <c r="AG74" s="168"/>
      <c r="AH74" s="168"/>
      <c r="AI74" s="168"/>
      <c r="AJ74" s="168"/>
      <c r="AK74" s="168"/>
      <c r="AL74" s="168"/>
      <c r="AM74" s="168"/>
      <c r="AN74" s="168"/>
      <c r="AO74" s="168"/>
      <c r="AP74" s="168"/>
      <c r="AQ74" s="168"/>
      <c r="AR74" s="168"/>
      <c r="AS74" s="168"/>
      <c r="AT74" s="168"/>
      <c r="AU74" s="168"/>
      <c r="AV74" s="168"/>
    </row>
    <row r="75" spans="2:48" ht="24">
      <c r="B75" s="46" t="s">
        <v>1771</v>
      </c>
      <c r="C75" s="70" t="s">
        <v>1772</v>
      </c>
      <c r="D75" s="160">
        <v>0</v>
      </c>
      <c r="E75" s="160">
        <v>0</v>
      </c>
      <c r="F75" s="160">
        <v>0</v>
      </c>
      <c r="G75" s="160">
        <v>0</v>
      </c>
      <c r="H75" s="160">
        <v>7057673</v>
      </c>
      <c r="I75" s="160">
        <v>0</v>
      </c>
      <c r="J75" s="160">
        <v>0</v>
      </c>
      <c r="K75" s="160">
        <v>0</v>
      </c>
      <c r="L75" s="160">
        <v>0</v>
      </c>
      <c r="M75" s="160">
        <v>0</v>
      </c>
      <c r="N75" s="160">
        <v>0</v>
      </c>
      <c r="O75" s="160">
        <v>0</v>
      </c>
      <c r="P75" s="160">
        <v>2514088</v>
      </c>
      <c r="Q75" s="160">
        <v>0</v>
      </c>
      <c r="R75" s="160">
        <v>0</v>
      </c>
      <c r="S75" s="160">
        <v>35841</v>
      </c>
      <c r="T75" s="160">
        <v>0</v>
      </c>
      <c r="U75" s="160">
        <v>0</v>
      </c>
      <c r="V75" s="160">
        <v>4684</v>
      </c>
      <c r="W75" s="160">
        <v>0</v>
      </c>
      <c r="X75" s="160">
        <v>0</v>
      </c>
      <c r="Y75" s="160">
        <v>0</v>
      </c>
      <c r="Z75" s="160">
        <v>0</v>
      </c>
      <c r="AA75" s="160">
        <v>0</v>
      </c>
      <c r="AB75" s="160">
        <v>0</v>
      </c>
      <c r="AC75" s="160">
        <v>9612286</v>
      </c>
      <c r="AD75" s="160">
        <v>9612286</v>
      </c>
      <c r="AF75" s="168"/>
      <c r="AG75" s="168"/>
      <c r="AH75" s="168"/>
      <c r="AI75" s="168"/>
      <c r="AJ75" s="168"/>
      <c r="AK75" s="168"/>
      <c r="AL75" s="168"/>
      <c r="AM75" s="168"/>
      <c r="AN75" s="168"/>
      <c r="AO75" s="168"/>
      <c r="AP75" s="168"/>
      <c r="AQ75" s="168"/>
      <c r="AR75" s="168"/>
      <c r="AS75" s="168"/>
      <c r="AT75" s="168"/>
      <c r="AU75" s="168"/>
      <c r="AV75" s="168"/>
    </row>
    <row r="76" spans="2:48">
      <c r="B76" s="46" t="s">
        <v>1773</v>
      </c>
      <c r="C76" s="70" t="s">
        <v>1774</v>
      </c>
      <c r="D76" s="160">
        <v>0</v>
      </c>
      <c r="E76" s="160">
        <v>0</v>
      </c>
      <c r="F76" s="160">
        <v>0</v>
      </c>
      <c r="G76" s="160">
        <v>0</v>
      </c>
      <c r="H76" s="160">
        <v>0</v>
      </c>
      <c r="I76" s="160">
        <v>0</v>
      </c>
      <c r="J76" s="160">
        <v>0</v>
      </c>
      <c r="K76" s="160">
        <v>0</v>
      </c>
      <c r="L76" s="160">
        <v>0</v>
      </c>
      <c r="M76" s="160">
        <v>0</v>
      </c>
      <c r="N76" s="160">
        <v>0</v>
      </c>
      <c r="O76" s="160">
        <v>0</v>
      </c>
      <c r="P76" s="160">
        <v>1052942</v>
      </c>
      <c r="Q76" s="160">
        <v>0</v>
      </c>
      <c r="R76" s="160">
        <v>0</v>
      </c>
      <c r="S76" s="160">
        <v>16737</v>
      </c>
      <c r="T76" s="160">
        <v>0</v>
      </c>
      <c r="U76" s="160">
        <v>0</v>
      </c>
      <c r="V76" s="160">
        <v>3447</v>
      </c>
      <c r="W76" s="160">
        <v>0</v>
      </c>
      <c r="X76" s="160">
        <v>0</v>
      </c>
      <c r="Y76" s="160">
        <v>0</v>
      </c>
      <c r="Z76" s="160">
        <v>0</v>
      </c>
      <c r="AA76" s="160">
        <v>0</v>
      </c>
      <c r="AB76" s="160">
        <v>0</v>
      </c>
      <c r="AC76" s="160">
        <v>1073126</v>
      </c>
      <c r="AD76" s="160">
        <v>1073126</v>
      </c>
      <c r="AF76" s="168"/>
      <c r="AG76" s="168"/>
      <c r="AH76" s="168"/>
      <c r="AI76" s="168"/>
      <c r="AJ76" s="168"/>
      <c r="AK76" s="168"/>
      <c r="AL76" s="168"/>
      <c r="AM76" s="168"/>
      <c r="AN76" s="168"/>
      <c r="AO76" s="168"/>
      <c r="AP76" s="168"/>
      <c r="AQ76" s="168"/>
      <c r="AR76" s="168"/>
      <c r="AS76" s="168"/>
      <c r="AT76" s="168"/>
      <c r="AU76" s="168"/>
      <c r="AV76" s="168"/>
    </row>
    <row r="77" spans="2:48">
      <c r="B77" s="46" t="s">
        <v>1775</v>
      </c>
      <c r="C77" s="70" t="s">
        <v>1776</v>
      </c>
      <c r="D77" s="160">
        <v>0</v>
      </c>
      <c r="E77" s="160">
        <v>0</v>
      </c>
      <c r="F77" s="160">
        <v>0</v>
      </c>
      <c r="G77" s="160">
        <v>0</v>
      </c>
      <c r="H77" s="160">
        <v>7057609</v>
      </c>
      <c r="I77" s="160">
        <v>0</v>
      </c>
      <c r="J77" s="160">
        <v>0</v>
      </c>
      <c r="K77" s="160">
        <v>0</v>
      </c>
      <c r="L77" s="160">
        <v>0</v>
      </c>
      <c r="M77" s="160">
        <v>0</v>
      </c>
      <c r="N77" s="160">
        <v>0</v>
      </c>
      <c r="O77" s="160">
        <v>0</v>
      </c>
      <c r="P77" s="160">
        <v>0</v>
      </c>
      <c r="Q77" s="160">
        <v>0</v>
      </c>
      <c r="R77" s="160">
        <v>0</v>
      </c>
      <c r="S77" s="160">
        <v>0</v>
      </c>
      <c r="T77" s="160">
        <v>0</v>
      </c>
      <c r="U77" s="160">
        <v>0</v>
      </c>
      <c r="V77" s="160">
        <v>0</v>
      </c>
      <c r="W77" s="160">
        <v>0</v>
      </c>
      <c r="X77" s="160">
        <v>0</v>
      </c>
      <c r="Y77" s="160">
        <v>0</v>
      </c>
      <c r="Z77" s="160">
        <v>0</v>
      </c>
      <c r="AA77" s="160">
        <v>0</v>
      </c>
      <c r="AB77" s="160">
        <v>0</v>
      </c>
      <c r="AC77" s="160">
        <v>7057609</v>
      </c>
      <c r="AD77" s="160">
        <v>7057609</v>
      </c>
      <c r="AF77" s="168"/>
      <c r="AG77" s="168"/>
      <c r="AH77" s="168"/>
      <c r="AI77" s="168"/>
      <c r="AJ77" s="168"/>
      <c r="AK77" s="168"/>
      <c r="AL77" s="168"/>
      <c r="AM77" s="168"/>
      <c r="AN77" s="168"/>
      <c r="AO77" s="168"/>
      <c r="AP77" s="168"/>
      <c r="AQ77" s="168"/>
      <c r="AR77" s="168"/>
      <c r="AS77" s="168"/>
      <c r="AT77" s="168"/>
      <c r="AU77" s="168"/>
      <c r="AV77" s="168"/>
    </row>
    <row r="78" spans="2:48">
      <c r="B78" s="46" t="s">
        <v>1777</v>
      </c>
      <c r="C78" s="70" t="s">
        <v>1778</v>
      </c>
      <c r="D78" s="160">
        <v>0</v>
      </c>
      <c r="E78" s="160">
        <v>0</v>
      </c>
      <c r="F78" s="160">
        <v>0</v>
      </c>
      <c r="G78" s="160">
        <v>0</v>
      </c>
      <c r="H78" s="160">
        <v>64</v>
      </c>
      <c r="I78" s="160">
        <v>0</v>
      </c>
      <c r="J78" s="160">
        <v>0</v>
      </c>
      <c r="K78" s="160">
        <v>0</v>
      </c>
      <c r="L78" s="160">
        <v>0</v>
      </c>
      <c r="M78" s="160">
        <v>0</v>
      </c>
      <c r="N78" s="160">
        <v>0</v>
      </c>
      <c r="O78" s="160">
        <v>0</v>
      </c>
      <c r="P78" s="160">
        <v>1461146</v>
      </c>
      <c r="Q78" s="160">
        <v>0</v>
      </c>
      <c r="R78" s="160">
        <v>0</v>
      </c>
      <c r="S78" s="160">
        <v>19104</v>
      </c>
      <c r="T78" s="160">
        <v>0</v>
      </c>
      <c r="U78" s="160">
        <v>0</v>
      </c>
      <c r="V78" s="160">
        <v>1237</v>
      </c>
      <c r="W78" s="160">
        <v>0</v>
      </c>
      <c r="X78" s="160">
        <v>0</v>
      </c>
      <c r="Y78" s="160">
        <v>0</v>
      </c>
      <c r="Z78" s="160">
        <v>0</v>
      </c>
      <c r="AA78" s="160">
        <v>0</v>
      </c>
      <c r="AB78" s="160">
        <v>0</v>
      </c>
      <c r="AC78" s="160">
        <v>1481551</v>
      </c>
      <c r="AD78" s="160">
        <v>1481551</v>
      </c>
      <c r="AF78" s="168"/>
      <c r="AG78" s="168"/>
      <c r="AH78" s="168"/>
      <c r="AI78" s="168"/>
      <c r="AJ78" s="168"/>
      <c r="AK78" s="168"/>
      <c r="AL78" s="168"/>
      <c r="AM78" s="168"/>
      <c r="AN78" s="168"/>
      <c r="AO78" s="168"/>
      <c r="AP78" s="168"/>
      <c r="AQ78" s="168"/>
      <c r="AR78" s="168"/>
      <c r="AS78" s="168"/>
      <c r="AT78" s="168"/>
      <c r="AU78" s="168"/>
      <c r="AV78" s="168"/>
    </row>
    <row r="79" spans="2:48" ht="24">
      <c r="B79" s="46">
        <v>9.1999999999999993</v>
      </c>
      <c r="C79" s="70" t="s">
        <v>1779</v>
      </c>
      <c r="D79" s="160">
        <v>0</v>
      </c>
      <c r="E79" s="160">
        <v>0</v>
      </c>
      <c r="F79" s="160">
        <v>0</v>
      </c>
      <c r="G79" s="160">
        <v>0</v>
      </c>
      <c r="H79" s="160">
        <v>3845</v>
      </c>
      <c r="I79" s="160">
        <v>2404</v>
      </c>
      <c r="J79" s="160">
        <v>0</v>
      </c>
      <c r="K79" s="160">
        <v>0</v>
      </c>
      <c r="L79" s="160">
        <v>0</v>
      </c>
      <c r="M79" s="160">
        <v>0</v>
      </c>
      <c r="N79" s="160">
        <v>0</v>
      </c>
      <c r="O79" s="160">
        <v>0</v>
      </c>
      <c r="P79" s="160">
        <v>520</v>
      </c>
      <c r="Q79" s="160">
        <v>0</v>
      </c>
      <c r="R79" s="160">
        <v>0</v>
      </c>
      <c r="S79" s="160">
        <v>0</v>
      </c>
      <c r="T79" s="160">
        <v>0</v>
      </c>
      <c r="U79" s="160">
        <v>0</v>
      </c>
      <c r="V79" s="160">
        <v>0</v>
      </c>
      <c r="W79" s="160">
        <v>1145</v>
      </c>
      <c r="X79" s="160">
        <v>0</v>
      </c>
      <c r="Y79" s="160">
        <v>0</v>
      </c>
      <c r="Z79" s="160">
        <v>0</v>
      </c>
      <c r="AA79" s="160">
        <v>0</v>
      </c>
      <c r="AB79" s="160">
        <v>0</v>
      </c>
      <c r="AC79" s="160">
        <v>7914</v>
      </c>
      <c r="AD79" s="160">
        <v>7914</v>
      </c>
      <c r="AF79" s="168"/>
      <c r="AG79" s="168"/>
      <c r="AH79" s="168"/>
      <c r="AI79" s="168"/>
      <c r="AJ79" s="168"/>
      <c r="AK79" s="168"/>
      <c r="AL79" s="168"/>
      <c r="AM79" s="168"/>
      <c r="AN79" s="168"/>
      <c r="AO79" s="168"/>
      <c r="AP79" s="168"/>
      <c r="AQ79" s="168"/>
      <c r="AR79" s="168"/>
      <c r="AS79" s="168"/>
      <c r="AT79" s="168"/>
      <c r="AU79" s="168"/>
      <c r="AV79" s="168"/>
    </row>
    <row r="80" spans="2:48" ht="24">
      <c r="B80" s="46">
        <v>9.3000000000000007</v>
      </c>
      <c r="C80" s="70" t="s">
        <v>1780</v>
      </c>
      <c r="D80" s="160">
        <v>0</v>
      </c>
      <c r="E80" s="160">
        <v>0</v>
      </c>
      <c r="F80" s="160">
        <v>0</v>
      </c>
      <c r="G80" s="160">
        <v>0</v>
      </c>
      <c r="H80" s="160">
        <v>142</v>
      </c>
      <c r="I80" s="160">
        <v>0</v>
      </c>
      <c r="J80" s="160">
        <v>0</v>
      </c>
      <c r="K80" s="160">
        <v>0</v>
      </c>
      <c r="L80" s="160">
        <v>28</v>
      </c>
      <c r="M80" s="160">
        <v>0</v>
      </c>
      <c r="N80" s="160">
        <v>1800114</v>
      </c>
      <c r="O80" s="160">
        <v>0</v>
      </c>
      <c r="P80" s="160">
        <v>295459</v>
      </c>
      <c r="Q80" s="160">
        <v>0</v>
      </c>
      <c r="R80" s="160">
        <v>0</v>
      </c>
      <c r="S80" s="160">
        <v>1828622</v>
      </c>
      <c r="T80" s="160">
        <v>0</v>
      </c>
      <c r="U80" s="160">
        <v>0</v>
      </c>
      <c r="V80" s="160">
        <v>403817</v>
      </c>
      <c r="W80" s="160">
        <v>0</v>
      </c>
      <c r="X80" s="160">
        <v>0</v>
      </c>
      <c r="Y80" s="160">
        <v>0</v>
      </c>
      <c r="Z80" s="160">
        <v>0</v>
      </c>
      <c r="AA80" s="160">
        <v>0</v>
      </c>
      <c r="AB80" s="160">
        <v>0</v>
      </c>
      <c r="AC80" s="160">
        <v>4328182</v>
      </c>
      <c r="AD80" s="160">
        <v>4328182</v>
      </c>
      <c r="AF80" s="168"/>
      <c r="AG80" s="168"/>
      <c r="AH80" s="168"/>
      <c r="AI80" s="168"/>
      <c r="AJ80" s="168"/>
      <c r="AK80" s="168"/>
      <c r="AL80" s="168"/>
      <c r="AM80" s="168"/>
      <c r="AN80" s="168"/>
      <c r="AO80" s="168"/>
      <c r="AP80" s="168"/>
      <c r="AQ80" s="168"/>
      <c r="AR80" s="168"/>
      <c r="AS80" s="168"/>
      <c r="AT80" s="168"/>
      <c r="AU80" s="168"/>
      <c r="AV80" s="168"/>
    </row>
    <row r="81" spans="2:48">
      <c r="B81" s="46" t="s">
        <v>1781</v>
      </c>
      <c r="C81" s="70" t="s">
        <v>1782</v>
      </c>
      <c r="D81" s="160">
        <v>0</v>
      </c>
      <c r="E81" s="160">
        <v>0</v>
      </c>
      <c r="F81" s="160">
        <v>0</v>
      </c>
      <c r="G81" s="160">
        <v>0</v>
      </c>
      <c r="H81" s="160">
        <v>142</v>
      </c>
      <c r="I81" s="160">
        <v>0</v>
      </c>
      <c r="J81" s="160">
        <v>0</v>
      </c>
      <c r="K81" s="160">
        <v>0</v>
      </c>
      <c r="L81" s="160">
        <v>0</v>
      </c>
      <c r="M81" s="160">
        <v>0</v>
      </c>
      <c r="N81" s="160">
        <v>0</v>
      </c>
      <c r="O81" s="160">
        <v>0</v>
      </c>
      <c r="P81" s="160">
        <v>221808</v>
      </c>
      <c r="Q81" s="160">
        <v>0</v>
      </c>
      <c r="R81" s="160">
        <v>0</v>
      </c>
      <c r="S81" s="160">
        <v>1618917</v>
      </c>
      <c r="T81" s="160">
        <v>0</v>
      </c>
      <c r="U81" s="160">
        <v>0</v>
      </c>
      <c r="V81" s="160">
        <v>403570</v>
      </c>
      <c r="W81" s="160">
        <v>0</v>
      </c>
      <c r="X81" s="160">
        <v>0</v>
      </c>
      <c r="Y81" s="160">
        <v>0</v>
      </c>
      <c r="Z81" s="160">
        <v>0</v>
      </c>
      <c r="AA81" s="160">
        <v>0</v>
      </c>
      <c r="AB81" s="160">
        <v>0</v>
      </c>
      <c r="AC81" s="160">
        <v>2244437</v>
      </c>
      <c r="AD81" s="160">
        <v>2244437</v>
      </c>
      <c r="AF81" s="168"/>
      <c r="AG81" s="168"/>
      <c r="AH81" s="168"/>
      <c r="AI81" s="168"/>
      <c r="AJ81" s="168"/>
      <c r="AK81" s="168"/>
      <c r="AL81" s="168"/>
      <c r="AM81" s="168"/>
      <c r="AN81" s="168"/>
      <c r="AO81" s="168"/>
      <c r="AP81" s="168"/>
      <c r="AQ81" s="168"/>
      <c r="AR81" s="168"/>
      <c r="AS81" s="168"/>
      <c r="AT81" s="168"/>
      <c r="AU81" s="168"/>
      <c r="AV81" s="168"/>
    </row>
    <row r="82" spans="2:48">
      <c r="B82" s="46" t="s">
        <v>1783</v>
      </c>
      <c r="C82" s="70" t="s">
        <v>1784</v>
      </c>
      <c r="D82" s="160">
        <v>0</v>
      </c>
      <c r="E82" s="160">
        <v>0</v>
      </c>
      <c r="F82" s="160">
        <v>0</v>
      </c>
      <c r="G82" s="160">
        <v>0</v>
      </c>
      <c r="H82" s="160">
        <v>0</v>
      </c>
      <c r="I82" s="160">
        <v>0</v>
      </c>
      <c r="J82" s="160">
        <v>0</v>
      </c>
      <c r="K82" s="160">
        <v>0</v>
      </c>
      <c r="L82" s="160">
        <v>0</v>
      </c>
      <c r="M82" s="160">
        <v>0</v>
      </c>
      <c r="N82" s="160">
        <v>1800114</v>
      </c>
      <c r="O82" s="160">
        <v>0</v>
      </c>
      <c r="P82" s="160">
        <v>0</v>
      </c>
      <c r="Q82" s="160">
        <v>0</v>
      </c>
      <c r="R82" s="160">
        <v>0</v>
      </c>
      <c r="S82" s="160">
        <v>0</v>
      </c>
      <c r="T82" s="160">
        <v>0</v>
      </c>
      <c r="U82" s="160">
        <v>0</v>
      </c>
      <c r="V82" s="160">
        <v>0</v>
      </c>
      <c r="W82" s="160">
        <v>0</v>
      </c>
      <c r="X82" s="160">
        <v>0</v>
      </c>
      <c r="Y82" s="160">
        <v>0</v>
      </c>
      <c r="Z82" s="160">
        <v>0</v>
      </c>
      <c r="AA82" s="160">
        <v>0</v>
      </c>
      <c r="AB82" s="160">
        <v>0</v>
      </c>
      <c r="AC82" s="160">
        <v>1800114</v>
      </c>
      <c r="AD82" s="160">
        <v>1800114</v>
      </c>
      <c r="AF82" s="168"/>
      <c r="AG82" s="168"/>
      <c r="AH82" s="168"/>
      <c r="AI82" s="168"/>
      <c r="AJ82" s="168"/>
      <c r="AK82" s="168"/>
      <c r="AL82" s="168"/>
      <c r="AM82" s="168"/>
      <c r="AN82" s="168"/>
      <c r="AO82" s="168"/>
      <c r="AP82" s="168"/>
      <c r="AQ82" s="168"/>
      <c r="AR82" s="168"/>
      <c r="AS82" s="168"/>
      <c r="AT82" s="168"/>
      <c r="AU82" s="168"/>
      <c r="AV82" s="168"/>
    </row>
    <row r="83" spans="2:48">
      <c r="B83" s="46" t="s">
        <v>1785</v>
      </c>
      <c r="C83" s="70" t="s">
        <v>1786</v>
      </c>
      <c r="D83" s="160">
        <v>0</v>
      </c>
      <c r="E83" s="160">
        <v>0</v>
      </c>
      <c r="F83" s="160">
        <v>0</v>
      </c>
      <c r="G83" s="160">
        <v>0</v>
      </c>
      <c r="H83" s="160">
        <v>0</v>
      </c>
      <c r="I83" s="160">
        <v>0</v>
      </c>
      <c r="J83" s="160">
        <v>0</v>
      </c>
      <c r="K83" s="160">
        <v>0</v>
      </c>
      <c r="L83" s="160">
        <v>28</v>
      </c>
      <c r="M83" s="160">
        <v>0</v>
      </c>
      <c r="N83" s="160">
        <v>0</v>
      </c>
      <c r="O83" s="160">
        <v>0</v>
      </c>
      <c r="P83" s="160">
        <v>73651</v>
      </c>
      <c r="Q83" s="160">
        <v>0</v>
      </c>
      <c r="R83" s="160">
        <v>0</v>
      </c>
      <c r="S83" s="160">
        <v>209705</v>
      </c>
      <c r="T83" s="160">
        <v>0</v>
      </c>
      <c r="U83" s="160">
        <v>0</v>
      </c>
      <c r="V83" s="160">
        <v>247</v>
      </c>
      <c r="W83" s="160">
        <v>0</v>
      </c>
      <c r="X83" s="160">
        <v>0</v>
      </c>
      <c r="Y83" s="160">
        <v>0</v>
      </c>
      <c r="Z83" s="160">
        <v>0</v>
      </c>
      <c r="AA83" s="160">
        <v>0</v>
      </c>
      <c r="AB83" s="160">
        <v>0</v>
      </c>
      <c r="AC83" s="160">
        <v>283631</v>
      </c>
      <c r="AD83" s="160">
        <v>283631</v>
      </c>
      <c r="AF83" s="168"/>
      <c r="AG83" s="168"/>
      <c r="AH83" s="168"/>
      <c r="AI83" s="168"/>
      <c r="AJ83" s="168"/>
      <c r="AK83" s="168"/>
      <c r="AL83" s="168"/>
      <c r="AM83" s="168"/>
      <c r="AN83" s="168"/>
      <c r="AO83" s="168"/>
      <c r="AP83" s="168"/>
      <c r="AQ83" s="168"/>
      <c r="AR83" s="168"/>
      <c r="AS83" s="168"/>
      <c r="AT83" s="168"/>
      <c r="AU83" s="168"/>
      <c r="AV83" s="168"/>
    </row>
    <row r="84" spans="2:48" ht="24">
      <c r="B84" s="46">
        <v>9.4</v>
      </c>
      <c r="C84" s="70" t="s">
        <v>1746</v>
      </c>
      <c r="D84" s="160">
        <v>0</v>
      </c>
      <c r="E84" s="160">
        <v>0</v>
      </c>
      <c r="F84" s="160">
        <v>0</v>
      </c>
      <c r="G84" s="160">
        <v>0</v>
      </c>
      <c r="H84" s="160">
        <v>0</v>
      </c>
      <c r="I84" s="160">
        <v>0</v>
      </c>
      <c r="J84" s="160">
        <v>0</v>
      </c>
      <c r="K84" s="160">
        <v>0</v>
      </c>
      <c r="L84" s="160">
        <v>0</v>
      </c>
      <c r="M84" s="160">
        <v>0</v>
      </c>
      <c r="N84" s="160">
        <v>0</v>
      </c>
      <c r="O84" s="160">
        <v>568060</v>
      </c>
      <c r="P84" s="160">
        <v>0</v>
      </c>
      <c r="Q84" s="160">
        <v>0</v>
      </c>
      <c r="R84" s="160">
        <v>4885</v>
      </c>
      <c r="S84" s="160">
        <v>0</v>
      </c>
      <c r="T84" s="160">
        <v>0</v>
      </c>
      <c r="U84" s="160">
        <v>1820</v>
      </c>
      <c r="V84" s="160">
        <v>0</v>
      </c>
      <c r="W84" s="160">
        <v>53190</v>
      </c>
      <c r="X84" s="160">
        <v>0</v>
      </c>
      <c r="Y84" s="160">
        <v>0</v>
      </c>
      <c r="Z84" s="160">
        <v>0</v>
      </c>
      <c r="AA84" s="160">
        <v>0</v>
      </c>
      <c r="AB84" s="160">
        <v>0</v>
      </c>
      <c r="AC84" s="160">
        <v>627955</v>
      </c>
      <c r="AD84" s="160">
        <v>627955</v>
      </c>
      <c r="AF84" s="168"/>
      <c r="AG84" s="168"/>
      <c r="AH84" s="168"/>
      <c r="AI84" s="168"/>
      <c r="AJ84" s="168"/>
      <c r="AK84" s="168"/>
      <c r="AL84" s="168"/>
      <c r="AM84" s="168"/>
      <c r="AN84" s="168"/>
      <c r="AO84" s="168"/>
      <c r="AP84" s="168"/>
      <c r="AQ84" s="168"/>
      <c r="AR84" s="168"/>
      <c r="AS84" s="168"/>
      <c r="AT84" s="168"/>
      <c r="AU84" s="168"/>
      <c r="AV84" s="168"/>
    </row>
    <row r="85" spans="2:48" ht="24">
      <c r="B85" s="46">
        <v>9.5</v>
      </c>
      <c r="C85" s="70" t="s">
        <v>1747</v>
      </c>
      <c r="D85" s="160">
        <v>0</v>
      </c>
      <c r="E85" s="160">
        <v>0</v>
      </c>
      <c r="F85" s="160">
        <v>0</v>
      </c>
      <c r="G85" s="160">
        <v>0</v>
      </c>
      <c r="H85" s="160">
        <v>0</v>
      </c>
      <c r="I85" s="160">
        <v>0</v>
      </c>
      <c r="J85" s="160">
        <v>0</v>
      </c>
      <c r="K85" s="160">
        <v>0</v>
      </c>
      <c r="L85" s="160">
        <v>0</v>
      </c>
      <c r="M85" s="160">
        <v>0</v>
      </c>
      <c r="N85" s="160">
        <v>0</v>
      </c>
      <c r="O85" s="160">
        <v>0</v>
      </c>
      <c r="P85" s="160">
        <v>0</v>
      </c>
      <c r="Q85" s="160">
        <v>0</v>
      </c>
      <c r="R85" s="160">
        <v>0</v>
      </c>
      <c r="S85" s="160">
        <v>81453</v>
      </c>
      <c r="T85" s="160">
        <v>0</v>
      </c>
      <c r="U85" s="160">
        <v>0</v>
      </c>
      <c r="V85" s="160">
        <v>0</v>
      </c>
      <c r="W85" s="160">
        <v>239061</v>
      </c>
      <c r="X85" s="160">
        <v>0</v>
      </c>
      <c r="Y85" s="160">
        <v>0</v>
      </c>
      <c r="Z85" s="160">
        <v>0</v>
      </c>
      <c r="AA85" s="160">
        <v>0</v>
      </c>
      <c r="AB85" s="160">
        <v>0</v>
      </c>
      <c r="AC85" s="160">
        <v>320514</v>
      </c>
      <c r="AD85" s="160">
        <v>320514</v>
      </c>
      <c r="AF85" s="168"/>
      <c r="AG85" s="168"/>
      <c r="AH85" s="168"/>
      <c r="AI85" s="168"/>
      <c r="AJ85" s="168"/>
      <c r="AK85" s="168"/>
      <c r="AL85" s="168"/>
      <c r="AM85" s="168"/>
      <c r="AN85" s="168"/>
      <c r="AO85" s="168"/>
      <c r="AP85" s="168"/>
      <c r="AQ85" s="168"/>
      <c r="AR85" s="168"/>
      <c r="AS85" s="168"/>
      <c r="AT85" s="168"/>
      <c r="AU85" s="168"/>
      <c r="AV85" s="168"/>
    </row>
    <row r="86" spans="2:48">
      <c r="B86" s="46">
        <v>10</v>
      </c>
      <c r="C86" s="70" t="s">
        <v>53</v>
      </c>
      <c r="D86" s="160">
        <v>0</v>
      </c>
      <c r="E86" s="160">
        <v>0</v>
      </c>
      <c r="F86" s="160">
        <v>0</v>
      </c>
      <c r="G86" s="160">
        <v>0</v>
      </c>
      <c r="H86" s="160">
        <v>0</v>
      </c>
      <c r="I86" s="160">
        <v>0</v>
      </c>
      <c r="J86" s="160">
        <v>0</v>
      </c>
      <c r="K86" s="160">
        <v>0</v>
      </c>
      <c r="L86" s="160">
        <v>0</v>
      </c>
      <c r="M86" s="160">
        <v>0</v>
      </c>
      <c r="N86" s="160">
        <v>0</v>
      </c>
      <c r="O86" s="160">
        <v>0</v>
      </c>
      <c r="P86" s="160">
        <v>0</v>
      </c>
      <c r="Q86" s="160">
        <v>0</v>
      </c>
      <c r="R86" s="160">
        <v>0</v>
      </c>
      <c r="S86" s="160">
        <v>219385</v>
      </c>
      <c r="T86" s="160">
        <v>0</v>
      </c>
      <c r="U86" s="160">
        <v>0</v>
      </c>
      <c r="V86" s="160">
        <v>0</v>
      </c>
      <c r="W86" s="160">
        <v>10784</v>
      </c>
      <c r="X86" s="160">
        <v>0</v>
      </c>
      <c r="Y86" s="160">
        <v>0</v>
      </c>
      <c r="Z86" s="160">
        <v>0</v>
      </c>
      <c r="AA86" s="160">
        <v>0</v>
      </c>
      <c r="AB86" s="160">
        <v>0</v>
      </c>
      <c r="AC86" s="160">
        <v>230169</v>
      </c>
      <c r="AD86" s="160">
        <v>230169</v>
      </c>
      <c r="AF86" s="168"/>
      <c r="AG86" s="168"/>
      <c r="AH86" s="168"/>
      <c r="AI86" s="168"/>
      <c r="AJ86" s="168"/>
      <c r="AK86" s="168"/>
      <c r="AL86" s="168"/>
      <c r="AM86" s="168"/>
      <c r="AN86" s="168"/>
      <c r="AO86" s="168"/>
      <c r="AP86" s="168"/>
      <c r="AQ86" s="168"/>
      <c r="AR86" s="168"/>
      <c r="AS86" s="168"/>
      <c r="AT86" s="168"/>
      <c r="AU86" s="168"/>
      <c r="AV86" s="168"/>
    </row>
    <row r="87" spans="2:48" ht="24">
      <c r="B87" s="46" t="s">
        <v>1079</v>
      </c>
      <c r="C87" s="70" t="s">
        <v>1748</v>
      </c>
      <c r="D87" s="160">
        <v>0</v>
      </c>
      <c r="E87" s="160">
        <v>0</v>
      </c>
      <c r="F87" s="160">
        <v>0</v>
      </c>
      <c r="G87" s="160">
        <v>0</v>
      </c>
      <c r="H87" s="160">
        <v>0</v>
      </c>
      <c r="I87" s="160">
        <v>0</v>
      </c>
      <c r="J87" s="160">
        <v>0</v>
      </c>
      <c r="K87" s="160">
        <v>0</v>
      </c>
      <c r="L87" s="160">
        <v>0</v>
      </c>
      <c r="M87" s="160">
        <v>0</v>
      </c>
      <c r="N87" s="160">
        <v>0</v>
      </c>
      <c r="O87" s="160">
        <v>0</v>
      </c>
      <c r="P87" s="160">
        <v>0</v>
      </c>
      <c r="Q87" s="160">
        <v>0</v>
      </c>
      <c r="R87" s="160">
        <v>0</v>
      </c>
      <c r="S87" s="160">
        <v>0</v>
      </c>
      <c r="T87" s="160">
        <v>0</v>
      </c>
      <c r="U87" s="160">
        <v>0</v>
      </c>
      <c r="V87" s="160">
        <v>0</v>
      </c>
      <c r="W87" s="160">
        <v>0</v>
      </c>
      <c r="X87" s="160">
        <v>0</v>
      </c>
      <c r="Y87" s="160">
        <v>0</v>
      </c>
      <c r="Z87" s="160">
        <v>0</v>
      </c>
      <c r="AA87" s="160">
        <v>0</v>
      </c>
      <c r="AB87" s="160">
        <v>0</v>
      </c>
      <c r="AC87" s="160">
        <v>0</v>
      </c>
      <c r="AD87" s="160">
        <v>0</v>
      </c>
      <c r="AF87" s="168"/>
      <c r="AG87" s="168"/>
      <c r="AH87" s="168"/>
      <c r="AI87" s="168"/>
      <c r="AJ87" s="168"/>
      <c r="AK87" s="168"/>
      <c r="AL87" s="168"/>
      <c r="AM87" s="168"/>
      <c r="AN87" s="168"/>
      <c r="AO87" s="168"/>
      <c r="AP87" s="168"/>
      <c r="AQ87" s="168"/>
      <c r="AR87" s="168"/>
      <c r="AS87" s="168"/>
      <c r="AT87" s="168"/>
      <c r="AU87" s="168"/>
      <c r="AV87" s="168"/>
    </row>
    <row r="88" spans="2:48">
      <c r="B88" s="46" t="s">
        <v>1639</v>
      </c>
      <c r="C88" s="70" t="s">
        <v>1749</v>
      </c>
      <c r="D88" s="160">
        <v>0</v>
      </c>
      <c r="E88" s="160">
        <v>0</v>
      </c>
      <c r="F88" s="160">
        <v>0</v>
      </c>
      <c r="G88" s="160">
        <v>0</v>
      </c>
      <c r="H88" s="160">
        <v>0</v>
      </c>
      <c r="I88" s="160">
        <v>0</v>
      </c>
      <c r="J88" s="160">
        <v>0</v>
      </c>
      <c r="K88" s="160">
        <v>0</v>
      </c>
      <c r="L88" s="160">
        <v>0</v>
      </c>
      <c r="M88" s="160">
        <v>0</v>
      </c>
      <c r="N88" s="160">
        <v>0</v>
      </c>
      <c r="O88" s="160">
        <v>0</v>
      </c>
      <c r="P88" s="160">
        <v>0</v>
      </c>
      <c r="Q88" s="160">
        <v>0</v>
      </c>
      <c r="R88" s="160">
        <v>0</v>
      </c>
      <c r="S88" s="160">
        <v>0</v>
      </c>
      <c r="T88" s="160">
        <v>0</v>
      </c>
      <c r="U88" s="160">
        <v>0</v>
      </c>
      <c r="V88" s="160">
        <v>0</v>
      </c>
      <c r="W88" s="160">
        <v>0</v>
      </c>
      <c r="X88" s="160">
        <v>0</v>
      </c>
      <c r="Y88" s="160">
        <v>0</v>
      </c>
      <c r="Z88" s="160">
        <v>0</v>
      </c>
      <c r="AA88" s="160">
        <v>342</v>
      </c>
      <c r="AB88" s="160">
        <v>0</v>
      </c>
      <c r="AC88" s="160">
        <v>342</v>
      </c>
      <c r="AD88" s="160">
        <v>342</v>
      </c>
      <c r="AF88" s="168"/>
      <c r="AG88" s="168"/>
      <c r="AH88" s="168"/>
      <c r="AI88" s="168"/>
      <c r="AJ88" s="168"/>
      <c r="AK88" s="168"/>
      <c r="AL88" s="168"/>
      <c r="AM88" s="168"/>
      <c r="AN88" s="168"/>
      <c r="AO88" s="168"/>
      <c r="AP88" s="168"/>
      <c r="AQ88" s="168"/>
      <c r="AR88" s="168"/>
      <c r="AS88" s="168"/>
      <c r="AT88" s="168"/>
      <c r="AU88" s="168"/>
      <c r="AV88" s="168"/>
    </row>
    <row r="89" spans="2:48">
      <c r="B89" s="46" t="s">
        <v>1640</v>
      </c>
      <c r="C89" s="70" t="s">
        <v>79</v>
      </c>
      <c r="D89" s="160">
        <v>623774</v>
      </c>
      <c r="E89" s="160">
        <v>0</v>
      </c>
      <c r="F89" s="160">
        <v>0</v>
      </c>
      <c r="G89" s="160">
        <v>0</v>
      </c>
      <c r="H89" s="160">
        <v>302190</v>
      </c>
      <c r="I89" s="160">
        <v>0</v>
      </c>
      <c r="J89" s="160">
        <v>0</v>
      </c>
      <c r="K89" s="160">
        <v>0</v>
      </c>
      <c r="L89" s="160">
        <v>0</v>
      </c>
      <c r="M89" s="160">
        <v>0</v>
      </c>
      <c r="N89" s="160">
        <v>0</v>
      </c>
      <c r="O89" s="160">
        <v>0</v>
      </c>
      <c r="P89" s="160">
        <v>0</v>
      </c>
      <c r="Q89" s="160">
        <v>0</v>
      </c>
      <c r="R89" s="160">
        <v>0</v>
      </c>
      <c r="S89" s="160">
        <v>782352</v>
      </c>
      <c r="T89" s="160">
        <v>0</v>
      </c>
      <c r="U89" s="160">
        <v>0</v>
      </c>
      <c r="V89" s="160">
        <v>0</v>
      </c>
      <c r="W89" s="160">
        <v>0</v>
      </c>
      <c r="X89" s="160">
        <v>0</v>
      </c>
      <c r="Y89" s="160">
        <v>0</v>
      </c>
      <c r="Z89" s="160">
        <v>0</v>
      </c>
      <c r="AA89" s="160">
        <v>0</v>
      </c>
      <c r="AB89" s="160">
        <v>0</v>
      </c>
      <c r="AC89" s="160">
        <v>1708316</v>
      </c>
      <c r="AD89" s="160">
        <v>1708316</v>
      </c>
      <c r="AF89" s="168"/>
      <c r="AG89" s="168"/>
      <c r="AH89" s="168"/>
      <c r="AI89" s="168"/>
      <c r="AJ89" s="168"/>
      <c r="AK89" s="168"/>
      <c r="AL89" s="168"/>
      <c r="AM89" s="168"/>
      <c r="AN89" s="168"/>
      <c r="AO89" s="168"/>
      <c r="AP89" s="168"/>
      <c r="AQ89" s="168"/>
      <c r="AR89" s="168"/>
      <c r="AS89" s="168"/>
      <c r="AT89" s="168"/>
      <c r="AU89" s="168"/>
      <c r="AV89" s="168"/>
    </row>
    <row r="90" spans="2:48">
      <c r="B90" s="1010">
        <v>11</v>
      </c>
      <c r="C90" s="1011" t="s">
        <v>1751</v>
      </c>
      <c r="D90" s="564"/>
      <c r="E90" s="564"/>
      <c r="F90" s="564"/>
      <c r="G90" s="564"/>
      <c r="H90" s="564"/>
      <c r="I90" s="564"/>
      <c r="J90" s="564"/>
      <c r="K90" s="564"/>
      <c r="L90" s="564"/>
      <c r="M90" s="564"/>
      <c r="N90" s="564"/>
      <c r="O90" s="564"/>
      <c r="P90" s="564"/>
      <c r="Q90" s="564"/>
      <c r="R90" s="564"/>
      <c r="S90" s="564"/>
      <c r="T90" s="564"/>
      <c r="U90" s="564"/>
      <c r="V90" s="564"/>
      <c r="W90" s="564"/>
      <c r="X90" s="564"/>
      <c r="Y90" s="564"/>
      <c r="Z90" s="564"/>
      <c r="AA90" s="564"/>
      <c r="AB90" s="564"/>
      <c r="AC90" s="564"/>
      <c r="AD90" s="564"/>
      <c r="AF90" s="168"/>
      <c r="AG90" s="168"/>
      <c r="AH90" s="168"/>
      <c r="AI90" s="168"/>
      <c r="AJ90" s="168"/>
      <c r="AK90" s="168"/>
      <c r="AL90" s="168"/>
      <c r="AM90" s="168"/>
      <c r="AN90" s="168"/>
      <c r="AO90" s="168"/>
      <c r="AP90" s="168"/>
      <c r="AQ90" s="168"/>
      <c r="AR90" s="168"/>
      <c r="AS90" s="168"/>
      <c r="AT90" s="168"/>
      <c r="AU90" s="168"/>
      <c r="AV90" s="168"/>
    </row>
    <row r="91" spans="2:48" s="14" customFormat="1">
      <c r="B91" s="21" t="s">
        <v>1787</v>
      </c>
      <c r="C91" s="72" t="s">
        <v>1138</v>
      </c>
      <c r="D91" s="158">
        <v>10032109</v>
      </c>
      <c r="E91" s="158">
        <v>0</v>
      </c>
      <c r="F91" s="158">
        <v>289397</v>
      </c>
      <c r="G91" s="158">
        <v>2883503</v>
      </c>
      <c r="H91" s="158">
        <v>8376098</v>
      </c>
      <c r="I91" s="158">
        <v>65573</v>
      </c>
      <c r="J91" s="158">
        <v>0</v>
      </c>
      <c r="K91" s="158">
        <v>0</v>
      </c>
      <c r="L91" s="158">
        <v>89943</v>
      </c>
      <c r="M91" s="158">
        <v>1453043</v>
      </c>
      <c r="N91" s="158">
        <v>1800114</v>
      </c>
      <c r="O91" s="158">
        <v>568060</v>
      </c>
      <c r="P91" s="158">
        <v>11057518</v>
      </c>
      <c r="Q91" s="158">
        <v>0</v>
      </c>
      <c r="R91" s="158">
        <v>4885</v>
      </c>
      <c r="S91" s="158">
        <v>6719389</v>
      </c>
      <c r="T91" s="158">
        <v>0</v>
      </c>
      <c r="U91" s="158">
        <v>1820</v>
      </c>
      <c r="V91" s="158">
        <v>1003295</v>
      </c>
      <c r="W91" s="158">
        <v>304180</v>
      </c>
      <c r="X91" s="158">
        <v>0</v>
      </c>
      <c r="Y91" s="158">
        <v>0</v>
      </c>
      <c r="Z91" s="158">
        <v>0</v>
      </c>
      <c r="AA91" s="158">
        <v>342</v>
      </c>
      <c r="AB91" s="158">
        <v>0</v>
      </c>
      <c r="AC91" s="158">
        <v>44649269</v>
      </c>
      <c r="AD91" s="158">
        <v>43225753</v>
      </c>
      <c r="AF91" s="168"/>
      <c r="AG91" s="168"/>
      <c r="AH91" s="168"/>
      <c r="AI91" s="168"/>
      <c r="AJ91" s="168"/>
      <c r="AK91" s="168"/>
      <c r="AL91" s="168"/>
      <c r="AM91" s="168"/>
      <c r="AN91" s="168"/>
      <c r="AO91" s="168"/>
      <c r="AP91" s="168"/>
      <c r="AQ91" s="168"/>
      <c r="AR91" s="168"/>
      <c r="AS91" s="168"/>
      <c r="AT91" s="168"/>
      <c r="AU91" s="168"/>
      <c r="AV91" s="168"/>
    </row>
  </sheetData>
  <customSheetViews>
    <customSheetView guid="{3FCB7B24-049F-4685-83CB-5231093E0117}" showPageBreaks="1" topLeftCell="G24">
      <selection activeCell="A33" sqref="A33:XFD33"/>
      <pageMargins left="0.7" right="0.7" top="0.75" bottom="0.75" header="0.3" footer="0.3"/>
      <pageSetup paperSize="9" orientation="portrait" r:id="rId1"/>
    </customSheetView>
    <customSheetView guid="{D5AFDB55-6EC9-4AD2-95B0-6C58A379EC11}" topLeftCell="A61">
      <selection activeCell="H84" sqref="H84"/>
      <pageMargins left="0.7" right="0.7" top="0.75" bottom="0.75" header="0.3" footer="0.3"/>
      <pageSetup paperSize="9" orientation="portrait" r:id="rId2"/>
    </customSheetView>
    <customSheetView guid="{D7875729-B080-4603-81BD-7F736B7DD30E}" topLeftCell="G24">
      <selection activeCell="A33" sqref="A33:XFD33"/>
      <pageMargins left="0.7" right="0.7" top="0.75" bottom="0.75" header="0.3" footer="0.3"/>
      <pageSetup paperSize="9" orientation="portrait" r:id="rId3"/>
    </customSheetView>
    <customSheetView guid="{2F76D395-57F9-4A31-A998-38329A50B4E8}" topLeftCell="A18">
      <selection activeCell="H57" sqref="H57"/>
      <pageMargins left="0.7" right="0.7" top="0.75" bottom="0.75" header="0.3" footer="0.3"/>
      <pageSetup paperSize="9" orientation="portrait" r:id="rId4"/>
    </customSheetView>
    <customSheetView guid="{5DDDA852-2807-4645-BC75-EBD4EF3323A7}">
      <selection activeCell="H84" sqref="H84"/>
      <pageMargins left="0.7" right="0.7" top="0.75" bottom="0.75" header="0.3" footer="0.3"/>
      <pageSetup paperSize="9" orientation="portrait" r:id="rId5"/>
    </customSheetView>
    <customSheetView guid="{697182B0-1BEF-4A85-93A0-596802852AF2}" topLeftCell="A11">
      <selection activeCell="F32" sqref="F32"/>
      <pageMargins left="0.7" right="0.7" top="0.75" bottom="0.75" header="0.3" footer="0.3"/>
      <pageSetup paperSize="9" orientation="portrait" r:id="rId6"/>
    </customSheetView>
    <customSheetView guid="{08462586-B7E0-434D-B6F4-B2B21EAA5D46}" topLeftCell="A61">
      <selection activeCell="H84" sqref="H84"/>
      <pageMargins left="0.7" right="0.7" top="0.75" bottom="0.75" header="0.3" footer="0.3"/>
      <pageSetup paperSize="9" orientation="portrait" r:id="rId7"/>
    </customSheetView>
    <customSheetView guid="{21329C76-F86B-400D-B8F5-F75B383E5B14}" topLeftCell="A61">
      <selection activeCell="H84" sqref="H84"/>
      <pageMargins left="0.7" right="0.7" top="0.75" bottom="0.75" header="0.3" footer="0.3"/>
      <pageSetup paperSize="9" orientation="portrait" r:id="rId8"/>
    </customSheetView>
    <customSheetView guid="{CFC92B1C-D4F2-414F-8F12-92F529035B08}">
      <selection activeCell="C4" sqref="C4:D8"/>
      <pageMargins left="0.7" right="0.7" top="0.75" bottom="0.75" header="0.3" footer="0.3"/>
      <pageSetup paperSize="9" orientation="portrait" r:id="rId9"/>
    </customSheetView>
    <customSheetView guid="{19310327-E3BC-450F-B607-58068103BB53}" topLeftCell="A61">
      <selection activeCell="H84" sqref="H84"/>
      <pageMargins left="0.7" right="0.7" top="0.75" bottom="0.75" header="0.3" footer="0.3"/>
      <pageSetup paperSize="9" orientation="portrait" r:id="rId10"/>
    </customSheetView>
    <customSheetView guid="{D3393B8E-C3CB-4E3A-976E-E4CD065299F0}" topLeftCell="H1">
      <selection activeCell="R15" sqref="D15:AN34"/>
      <pageMargins left="0.7" right="0.7" top="0.75" bottom="0.75" header="0.3" footer="0.3"/>
    </customSheetView>
    <customSheetView guid="{8FA5FDE5-6098-400B-9E19-77564D1D7EE8}">
      <selection activeCell="C4" sqref="C4:D8"/>
      <pageMargins left="0.7" right="0.7" top="0.75" bottom="0.75" header="0.3" footer="0.3"/>
      <pageSetup paperSize="9" orientation="portrait" r:id="rId11"/>
    </customSheetView>
    <customSheetView guid="{0B9AA238-A559-44CB-8EC2-529DA28A3F7B}" topLeftCell="A18">
      <selection activeCell="H57" sqref="H57"/>
      <pageMargins left="0.7" right="0.7" top="0.75" bottom="0.75" header="0.3" footer="0.3"/>
      <pageSetup paperSize="9" orientation="portrait" r:id="rId12"/>
    </customSheetView>
    <customSheetView guid="{37D20B4B-3220-4613-A3F1-1C4C1CF14C1F}">
      <selection activeCell="C4" sqref="C4:D8"/>
      <pageMargins left="0.7" right="0.7" top="0.75" bottom="0.75" header="0.3" footer="0.3"/>
      <pageSetup paperSize="9" orientation="portrait" r:id="rId13"/>
    </customSheetView>
    <customSheetView guid="{DB462ED3-28DC-47D7-98F7-CED01F66E2C7}" topLeftCell="A61">
      <selection activeCell="H84" sqref="H84"/>
      <pageMargins left="0.7" right="0.7" top="0.75" bottom="0.75" header="0.3" footer="0.3"/>
      <pageSetup paperSize="9" orientation="portrait" r:id="rId14"/>
    </customSheetView>
    <customSheetView guid="{10DA2791-762D-4555-9FFF-E41154ADFE31}" topLeftCell="A61">
      <selection activeCell="H84" sqref="H84"/>
      <pageMargins left="0.7" right="0.7" top="0.75" bottom="0.75" header="0.3" footer="0.3"/>
      <pageSetup paperSize="9" orientation="portrait" r:id="rId15"/>
    </customSheetView>
    <customSheetView guid="{BE68C6EB-1B64-4B3E-8DDC-CA26F318E610}" topLeftCell="A12">
      <selection activeCell="D4" sqref="D4"/>
      <pageMargins left="0.7" right="0.7" top="0.75" bottom="0.75" header="0.3" footer="0.3"/>
      <pageSetup paperSize="9" orientation="portrait" r:id="rId16"/>
    </customSheetView>
    <customSheetView guid="{5AF40965-2356-4A48-B6FA-CB814CA4D7B2}" topLeftCell="A61">
      <selection activeCell="H84" sqref="H84"/>
      <pageMargins left="0.7" right="0.7" top="0.75" bottom="0.75" header="0.3" footer="0.3"/>
      <pageSetup paperSize="9" orientation="portrait" r:id="rId17"/>
    </customSheetView>
    <customSheetView guid="{59094C18-3CB5-482F-AA6A-9C313A318EBB}" topLeftCell="A61">
      <selection activeCell="H84" sqref="H84"/>
      <pageMargins left="0.7" right="0.7" top="0.75" bottom="0.75" header="0.3" footer="0.3"/>
      <pageSetup paperSize="9" orientation="portrait" r:id="rId18"/>
    </customSheetView>
    <customSheetView guid="{FD092655-EBEC-4730-9895-1567D9B70D5F}" topLeftCell="A22">
      <selection activeCell="B61" sqref="B61"/>
      <pageMargins left="0.7" right="0.7" top="0.75" bottom="0.75" header="0.3" footer="0.3"/>
    </customSheetView>
    <customSheetView guid="{7CA1DEE6-746E-4947-9BED-24AAED6E8B57}" topLeftCell="B7">
      <selection activeCell="H38" sqref="H38"/>
      <pageMargins left="0.7" right="0.7" top="0.75" bottom="0.75" header="0.3" footer="0.3"/>
      <pageSetup paperSize="9" orientation="portrait" r:id="rId19"/>
    </customSheetView>
    <customSheetView guid="{70E7FFDC-983F-46F7-B68F-0BE0A8C942E0}" topLeftCell="A40">
      <selection activeCell="P56" sqref="P56"/>
      <pageMargins left="0.7" right="0.7" top="0.75" bottom="0.75" header="0.3" footer="0.3"/>
    </customSheetView>
    <customSheetView guid="{F536E858-E5B2-4B36-88FC-BE776803F921}" topLeftCell="A22">
      <selection activeCell="B61" sqref="B61"/>
      <pageMargins left="0.7" right="0.7" top="0.75" bottom="0.75" header="0.3" footer="0.3"/>
    </customSheetView>
    <customSheetView guid="{0780CBEB-AF66-401E-9AFD-5F77700585BC}">
      <selection activeCell="K67" sqref="K67"/>
      <pageMargins left="0.7" right="0.7" top="0.75" bottom="0.75" header="0.3" footer="0.3"/>
    </customSheetView>
    <customSheetView guid="{F0048D33-26BA-4893-8BCC-88CEF82FEBB6}" topLeftCell="E1">
      <selection activeCell="P15" sqref="P15:AA34"/>
      <pageMargins left="0.7" right="0.7" top="0.75" bottom="0.75" header="0.3" footer="0.3"/>
    </customSheetView>
    <customSheetView guid="{8A1326BD-F0AB-414F-9F91-C2BB94CC9C17}" topLeftCell="A13">
      <selection activeCell="B64" sqref="B64"/>
      <pageMargins left="0.7" right="0.7" top="0.75" bottom="0.75" header="0.3" footer="0.3"/>
    </customSheetView>
    <customSheetView guid="{FB7DEBE1-1047-4BE4-82FD-4BCA0CA8DD58}">
      <selection activeCell="M26" sqref="M26"/>
      <pageMargins left="0.7" right="0.7" top="0.75" bottom="0.75" header="0.3" footer="0.3"/>
    </customSheetView>
    <customSheetView guid="{B3153F5C-CAD5-4C41-96F3-3BC56052414C}" topLeftCell="A31">
      <selection activeCell="A40" sqref="A40:L59"/>
      <pageMargins left="0.7" right="0.7" top="0.75" bottom="0.75" header="0.3" footer="0.3"/>
    </customSheetView>
    <customSheetView guid="{A7B3A108-9CF6-4687-9321-110D304B17B9}" topLeftCell="A22">
      <selection activeCell="B61" sqref="B61"/>
      <pageMargins left="0.7" right="0.7" top="0.75" bottom="0.75" header="0.3" footer="0.3"/>
    </customSheetView>
    <customSheetView guid="{D2C72E70-F766-4D56-9E10-3C91A63BB7F3}" topLeftCell="A43">
      <selection activeCell="B45" sqref="B45"/>
      <pageMargins left="0.7" right="0.7" top="0.75" bottom="0.75" header="0.3" footer="0.3"/>
      <pageSetup paperSize="9" orientation="portrait" r:id="rId20"/>
    </customSheetView>
    <customSheetView guid="{7CCD1884-1631-4809-8751-AE0939C32419}">
      <selection activeCell="H84" sqref="H84"/>
      <pageMargins left="0.7" right="0.7" top="0.75" bottom="0.75" header="0.3" footer="0.3"/>
    </customSheetView>
    <customSheetView guid="{931AA63B-6827-4BF4-8E25-ED232A88A09C}" topLeftCell="A22">
      <selection activeCell="B61" sqref="B61"/>
      <pageMargins left="0.7" right="0.7" top="0.75" bottom="0.75" header="0.3" footer="0.3"/>
    </customSheetView>
    <customSheetView guid="{CA1DE4BE-C006-4405-B064-304EE6CCACF1}" topLeftCell="A61">
      <selection activeCell="H84" sqref="H84"/>
      <pageMargins left="0.7" right="0.7" top="0.75" bottom="0.75" header="0.3" footer="0.3"/>
      <pageSetup paperSize="9" orientation="portrait" r:id="rId21"/>
    </customSheetView>
    <customSheetView guid="{51337751-BEAF-43F3-8CC9-400B99E751E8}" topLeftCell="L15">
      <selection activeCell="U20" sqref="U20:AF20"/>
      <pageMargins left="0.7" right="0.7" top="0.75" bottom="0.75" header="0.3" footer="0.3"/>
      <pageSetup paperSize="9" orientation="portrait" r:id="rId22"/>
    </customSheetView>
    <customSheetView guid="{F277ACEF-9FF8-431F-8537-DE60B790AA4F}">
      <selection activeCell="C4" sqref="C4:D8"/>
      <pageMargins left="0.7" right="0.7" top="0.75" bottom="0.75" header="0.3" footer="0.3"/>
    </customSheetView>
    <customSheetView guid="{517C47E4-CB49-455E-BC80-175B09C4753D}">
      <selection activeCell="H84" sqref="H84"/>
      <pageMargins left="0.7" right="0.7" top="0.75" bottom="0.75" header="0.3" footer="0.3"/>
      <pageSetup paperSize="9" orientation="portrait" r:id="rId23"/>
    </customSheetView>
    <customSheetView guid="{158937B5-B45C-4722-BE34-B5B4D085C079}">
      <selection activeCell="C4" sqref="C4:D8"/>
      <pageMargins left="0.7" right="0.7" top="0.75" bottom="0.75" header="0.3" footer="0.3"/>
      <pageSetup paperSize="9" orientation="portrait" r:id="rId24"/>
    </customSheetView>
    <customSheetView guid="{ED218C36-7217-4047-BB0E-77F9C99BD534}" topLeftCell="A61">
      <selection activeCell="H84" sqref="H84"/>
      <pageMargins left="0.7" right="0.7" top="0.75" bottom="0.75" header="0.3" footer="0.3"/>
      <pageSetup paperSize="9" orientation="portrait" r:id="rId25"/>
    </customSheetView>
    <customSheetView guid="{C83D4249-7B44-432A-B7FB-A6ACA6880240}" topLeftCell="A12">
      <selection activeCell="D4" sqref="D4"/>
      <pageMargins left="0.7" right="0.7" top="0.75" bottom="0.75" header="0.3" footer="0.3"/>
      <pageSetup paperSize="9" orientation="portrait" r:id="rId26"/>
    </customSheetView>
    <customSheetView guid="{E331DF3E-CA70-4D3D-884C-EE3579437A03}" topLeftCell="A18">
      <selection activeCell="H57" sqref="H57"/>
      <pageMargins left="0.7" right="0.7" top="0.75" bottom="0.75" header="0.3" footer="0.3"/>
      <pageSetup paperSize="9" orientation="portrait" r:id="rId27"/>
    </customSheetView>
    <customSheetView guid="{D37F8A47-E42F-4741-BE8D-5D961F7BB394}" topLeftCell="A12">
      <selection activeCell="D4" sqref="D4"/>
      <pageMargins left="0.7" right="0.7" top="0.75" bottom="0.75" header="0.3" footer="0.3"/>
      <pageSetup paperSize="9" orientation="portrait" r:id="rId28"/>
    </customSheetView>
    <customSheetView guid="{8CD49FA1-C4FE-4F6A-AE1C-E31C292C96A9}">
      <selection activeCell="H84" sqref="H84"/>
      <pageMargins left="0.7" right="0.7" top="0.75" bottom="0.75" header="0.3" footer="0.3"/>
      <pageSetup paperSize="9" orientation="portrait" r:id="rId29"/>
    </customSheetView>
    <customSheetView guid="{BB337934-72B5-4261-9EB4-9C42ECF52CD8}" topLeftCell="E1">
      <selection activeCell="V51" sqref="V51"/>
      <pageMargins left="0.7" right="0.7" top="0.75" bottom="0.75" header="0.3" footer="0.3"/>
      <pageSetup paperSize="9" orientation="portrait" r:id="rId30"/>
    </customSheetView>
    <customSheetView guid="{3AD1D9CC-D162-4119-AFCC-0AF9105FB248}">
      <selection activeCell="C4" sqref="C4:D8"/>
      <pageMargins left="0.7" right="0.7" top="0.75" bottom="0.75" header="0.3" footer="0.3"/>
    </customSheetView>
  </customSheetViews>
  <mergeCells count="6">
    <mergeCell ref="B14:B15"/>
    <mergeCell ref="C14:C15"/>
    <mergeCell ref="D14:AB14"/>
    <mergeCell ref="AC14:AC15"/>
    <mergeCell ref="AC13:AD13"/>
    <mergeCell ref="AD14:AD15"/>
  </mergeCells>
  <pageMargins left="0.7" right="0.7" top="0.75" bottom="0.75" header="0.3" footer="0.3"/>
  <pageSetup paperSize="9" orientation="portrait" r:id="rId3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 codeName="Sheet32">
    <tabColor rgb="FF92D050"/>
  </sheetPr>
  <dimension ref="A1:O51"/>
  <sheetViews>
    <sheetView workbookViewId="0">
      <selection activeCell="B38" sqref="B38"/>
    </sheetView>
  </sheetViews>
  <sheetFormatPr defaultColWidth="9.109375" defaultRowHeight="12"/>
  <cols>
    <col min="1" max="1" width="24.88671875" style="1" bestFit="1" customWidth="1"/>
    <col min="2" max="2" width="2.5546875" style="1" customWidth="1"/>
    <col min="3" max="3" width="44.88671875" style="1" customWidth="1"/>
    <col min="4" max="4" width="9.5546875" style="1" customWidth="1"/>
    <col min="5" max="5" width="7.44140625" style="1" bestFit="1" customWidth="1"/>
    <col min="6" max="7" width="8.5546875" style="1" bestFit="1" customWidth="1"/>
    <col min="8" max="8" width="10.5546875" style="1" customWidth="1"/>
    <col min="9" max="13" width="8.5546875" style="1" bestFit="1" customWidth="1"/>
    <col min="14" max="14" width="13.77734375" style="1" customWidth="1"/>
    <col min="15" max="15" width="11.109375" style="1" customWidth="1"/>
    <col min="16" max="16384" width="9.109375" style="1"/>
  </cols>
  <sheetData>
    <row r="1" spans="1:15" ht="13.2">
      <c r="A1" s="576" t="str">
        <f>HYPERLINK("#INDEX!A2","към началната страница")</f>
        <v>към началната страница</v>
      </c>
    </row>
    <row r="2" spans="1:15" ht="16.5" customHeight="1">
      <c r="A2" s="576" t="str">
        <f>HYPERLINK("#INDEX!A2","back to index page")</f>
        <v>back to index page</v>
      </c>
    </row>
    <row r="3" spans="1:15">
      <c r="J3" s="550"/>
      <c r="K3" s="550"/>
      <c r="L3" s="550"/>
      <c r="M3" s="550"/>
      <c r="N3" s="550"/>
      <c r="O3" s="550"/>
    </row>
    <row r="4" spans="1:15" ht="12" customHeight="1">
      <c r="J4" s="550"/>
      <c r="K4" s="550"/>
      <c r="L4" s="550"/>
      <c r="M4" s="550"/>
      <c r="N4" s="550"/>
      <c r="O4" s="550"/>
    </row>
    <row r="5" spans="1:15" ht="12" customHeight="1">
      <c r="J5" s="27"/>
      <c r="K5" s="27"/>
      <c r="L5" s="27"/>
      <c r="M5" s="27"/>
      <c r="N5" s="27"/>
      <c r="O5" s="27"/>
    </row>
    <row r="6" spans="1:15" ht="12" customHeight="1">
      <c r="J6" s="27"/>
      <c r="K6" s="27"/>
      <c r="L6" s="27"/>
      <c r="M6" s="27"/>
      <c r="N6" s="27"/>
      <c r="O6" s="27"/>
    </row>
    <row r="7" spans="1:15" ht="12" customHeight="1">
      <c r="J7" s="27"/>
      <c r="K7" s="27"/>
      <c r="L7" s="27"/>
      <c r="M7" s="27"/>
      <c r="N7" s="27"/>
      <c r="O7" s="27"/>
    </row>
    <row r="8" spans="1:15">
      <c r="J8" s="27"/>
      <c r="K8" s="27"/>
      <c r="L8" s="27"/>
      <c r="M8" s="27"/>
      <c r="N8" s="27"/>
      <c r="O8" s="27"/>
    </row>
    <row r="9" spans="1:15">
      <c r="B9" s="470" t="s">
        <v>1296</v>
      </c>
      <c r="C9" s="470"/>
      <c r="D9" s="470"/>
    </row>
    <row r="12" spans="1:15">
      <c r="B12" s="472" t="s">
        <v>220</v>
      </c>
      <c r="C12" s="473"/>
      <c r="D12" s="473"/>
      <c r="E12" s="473"/>
      <c r="F12" s="473"/>
      <c r="G12" s="473"/>
      <c r="H12" s="473"/>
      <c r="I12" s="473"/>
      <c r="J12" s="473"/>
      <c r="K12" s="473"/>
      <c r="L12" s="473"/>
      <c r="M12" s="473"/>
      <c r="N12" s="473"/>
      <c r="O12" s="473"/>
    </row>
    <row r="13" spans="1:15">
      <c r="B13" s="10"/>
    </row>
    <row r="14" spans="1:15" ht="12.75" customHeight="1">
      <c r="O14" s="204" t="s">
        <v>118</v>
      </c>
    </row>
    <row r="15" spans="1:15" ht="12.75" customHeight="1">
      <c r="C15" s="1211" t="s">
        <v>80</v>
      </c>
      <c r="D15" s="1214" t="s">
        <v>81</v>
      </c>
      <c r="E15" s="1215"/>
      <c r="F15" s="1215"/>
      <c r="G15" s="1215"/>
      <c r="H15" s="1215"/>
      <c r="I15" s="1215"/>
      <c r="J15" s="1215"/>
      <c r="K15" s="1215"/>
      <c r="L15" s="1215"/>
      <c r="M15" s="1215"/>
      <c r="N15" s="1216"/>
      <c r="O15" s="1213" t="s">
        <v>1792</v>
      </c>
    </row>
    <row r="16" spans="1:15" ht="41.25" customHeight="1">
      <c r="C16" s="1212"/>
      <c r="D16" s="633">
        <v>0</v>
      </c>
      <c r="E16" s="633">
        <v>0.02</v>
      </c>
      <c r="F16" s="633">
        <v>0.04</v>
      </c>
      <c r="G16" s="633">
        <v>0.1</v>
      </c>
      <c r="H16" s="128" t="s">
        <v>82</v>
      </c>
      <c r="I16" s="128" t="s">
        <v>44</v>
      </c>
      <c r="J16" s="633">
        <v>0.7</v>
      </c>
      <c r="K16" s="128" t="s">
        <v>83</v>
      </c>
      <c r="L16" s="128" t="s">
        <v>84</v>
      </c>
      <c r="M16" s="633">
        <v>1.5</v>
      </c>
      <c r="N16" s="128" t="s">
        <v>85</v>
      </c>
      <c r="O16" s="1212"/>
    </row>
    <row r="17" spans="2:15">
      <c r="C17" s="529"/>
      <c r="D17" s="529" t="s">
        <v>0</v>
      </c>
      <c r="E17" s="129" t="s">
        <v>1</v>
      </c>
      <c r="F17" s="129" t="s">
        <v>2</v>
      </c>
      <c r="G17" s="129" t="s">
        <v>3</v>
      </c>
      <c r="H17" s="129" t="s">
        <v>4</v>
      </c>
      <c r="I17" s="129" t="s">
        <v>5</v>
      </c>
      <c r="J17" s="129" t="s">
        <v>6</v>
      </c>
      <c r="K17" s="129" t="s">
        <v>55</v>
      </c>
      <c r="L17" s="129" t="s">
        <v>56</v>
      </c>
      <c r="M17" s="129" t="s">
        <v>57</v>
      </c>
      <c r="N17" s="129" t="s">
        <v>58</v>
      </c>
      <c r="O17" s="129" t="s">
        <v>59</v>
      </c>
    </row>
    <row r="18" spans="2:15" ht="24">
      <c r="B18" s="46">
        <v>1</v>
      </c>
      <c r="C18" s="70" t="s">
        <v>1789</v>
      </c>
      <c r="D18" s="160">
        <v>0</v>
      </c>
      <c r="E18" s="160">
        <v>0</v>
      </c>
      <c r="F18" s="160">
        <v>0</v>
      </c>
      <c r="G18" s="160">
        <v>0</v>
      </c>
      <c r="H18" s="160">
        <v>0</v>
      </c>
      <c r="I18" s="160">
        <v>0</v>
      </c>
      <c r="J18" s="160">
        <v>0</v>
      </c>
      <c r="K18" s="160">
        <v>0</v>
      </c>
      <c r="L18" s="160">
        <v>0</v>
      </c>
      <c r="M18" s="160">
        <v>0</v>
      </c>
      <c r="N18" s="160">
        <v>0</v>
      </c>
      <c r="O18" s="160">
        <v>0</v>
      </c>
    </row>
    <row r="19" spans="2:15" ht="14.25" customHeight="1">
      <c r="B19" s="46">
        <v>2</v>
      </c>
      <c r="C19" s="70" t="s">
        <v>1790</v>
      </c>
      <c r="D19" s="160">
        <v>0</v>
      </c>
      <c r="E19" s="160">
        <v>0</v>
      </c>
      <c r="F19" s="160">
        <v>0</v>
      </c>
      <c r="G19" s="160">
        <v>0</v>
      </c>
      <c r="H19" s="160">
        <v>0</v>
      </c>
      <c r="I19" s="160">
        <v>0</v>
      </c>
      <c r="J19" s="160">
        <v>0</v>
      </c>
      <c r="K19" s="160">
        <v>0</v>
      </c>
      <c r="L19" s="160">
        <v>0</v>
      </c>
      <c r="M19" s="160">
        <v>0</v>
      </c>
      <c r="N19" s="160">
        <v>0</v>
      </c>
      <c r="O19" s="160">
        <v>0</v>
      </c>
    </row>
    <row r="20" spans="2:15">
      <c r="B20" s="46">
        <v>3</v>
      </c>
      <c r="C20" s="70" t="s">
        <v>50</v>
      </c>
      <c r="D20" s="160">
        <v>0</v>
      </c>
      <c r="E20" s="160">
        <v>0</v>
      </c>
      <c r="F20" s="160">
        <v>0</v>
      </c>
      <c r="G20" s="160">
        <v>0</v>
      </c>
      <c r="H20" s="160">
        <v>0</v>
      </c>
      <c r="I20" s="160">
        <v>0</v>
      </c>
      <c r="J20" s="160">
        <v>0</v>
      </c>
      <c r="K20" s="160">
        <v>0</v>
      </c>
      <c r="L20" s="160">
        <v>0</v>
      </c>
      <c r="M20" s="160">
        <v>0</v>
      </c>
      <c r="N20" s="160">
        <v>0</v>
      </c>
      <c r="O20" s="160">
        <v>0</v>
      </c>
    </row>
    <row r="21" spans="2:15">
      <c r="B21" s="46">
        <v>4</v>
      </c>
      <c r="C21" s="70" t="s">
        <v>51</v>
      </c>
      <c r="D21" s="160">
        <v>0</v>
      </c>
      <c r="E21" s="160">
        <v>0</v>
      </c>
      <c r="F21" s="160">
        <v>0</v>
      </c>
      <c r="G21" s="160">
        <v>0</v>
      </c>
      <c r="H21" s="160">
        <v>0</v>
      </c>
      <c r="I21" s="160">
        <v>0</v>
      </c>
      <c r="J21" s="160">
        <v>0</v>
      </c>
      <c r="K21" s="160">
        <v>0</v>
      </c>
      <c r="L21" s="160">
        <v>0</v>
      </c>
      <c r="M21" s="160">
        <v>0</v>
      </c>
      <c r="N21" s="160">
        <v>0</v>
      </c>
      <c r="O21" s="160">
        <v>0</v>
      </c>
    </row>
    <row r="22" spans="2:15">
      <c r="B22" s="46">
        <v>5</v>
      </c>
      <c r="C22" s="70" t="s">
        <v>52</v>
      </c>
      <c r="D22" s="160">
        <v>0</v>
      </c>
      <c r="E22" s="160">
        <v>0</v>
      </c>
      <c r="F22" s="160">
        <v>0</v>
      </c>
      <c r="G22" s="160">
        <v>0</v>
      </c>
      <c r="H22" s="160">
        <v>0</v>
      </c>
      <c r="I22" s="160">
        <v>0</v>
      </c>
      <c r="J22" s="160">
        <v>0</v>
      </c>
      <c r="K22" s="160">
        <v>0</v>
      </c>
      <c r="L22" s="160">
        <v>0</v>
      </c>
      <c r="M22" s="160">
        <v>0</v>
      </c>
      <c r="N22" s="160">
        <v>0</v>
      </c>
      <c r="O22" s="160">
        <v>0</v>
      </c>
    </row>
    <row r="23" spans="2:15">
      <c r="B23" s="46">
        <v>6</v>
      </c>
      <c r="C23" s="71" t="s">
        <v>46</v>
      </c>
      <c r="D23" s="160">
        <v>0</v>
      </c>
      <c r="E23" s="160">
        <v>0</v>
      </c>
      <c r="F23" s="160">
        <v>0</v>
      </c>
      <c r="G23" s="160">
        <v>0</v>
      </c>
      <c r="H23" s="160">
        <v>27454</v>
      </c>
      <c r="I23" s="160">
        <v>56508</v>
      </c>
      <c r="J23" s="160">
        <v>0</v>
      </c>
      <c r="K23" s="160">
        <v>0</v>
      </c>
      <c r="L23" s="160">
        <v>0</v>
      </c>
      <c r="M23" s="160">
        <v>0</v>
      </c>
      <c r="N23" s="160">
        <v>0</v>
      </c>
      <c r="O23" s="160">
        <v>83962</v>
      </c>
    </row>
    <row r="24" spans="2:15">
      <c r="B24" s="46">
        <v>7</v>
      </c>
      <c r="C24" s="71" t="s">
        <v>47</v>
      </c>
      <c r="D24" s="160">
        <v>0</v>
      </c>
      <c r="E24" s="160">
        <v>0</v>
      </c>
      <c r="F24" s="160">
        <v>0</v>
      </c>
      <c r="G24" s="160">
        <v>0</v>
      </c>
      <c r="H24" s="160">
        <v>0</v>
      </c>
      <c r="I24" s="160">
        <v>0</v>
      </c>
      <c r="J24" s="160">
        <v>0</v>
      </c>
      <c r="K24" s="160">
        <v>0</v>
      </c>
      <c r="L24" s="160">
        <v>65423</v>
      </c>
      <c r="M24" s="160">
        <v>0</v>
      </c>
      <c r="N24" s="160">
        <v>0</v>
      </c>
      <c r="O24" s="160">
        <v>65423</v>
      </c>
    </row>
    <row r="25" spans="2:15">
      <c r="B25" s="46">
        <v>8</v>
      </c>
      <c r="C25" s="71" t="s">
        <v>1741</v>
      </c>
      <c r="D25" s="160">
        <v>0</v>
      </c>
      <c r="E25" s="160">
        <v>0</v>
      </c>
      <c r="F25" s="160">
        <v>0</v>
      </c>
      <c r="G25" s="160">
        <v>0</v>
      </c>
      <c r="H25" s="160">
        <v>0</v>
      </c>
      <c r="I25" s="160">
        <v>0</v>
      </c>
      <c r="J25" s="160">
        <v>0</v>
      </c>
      <c r="K25" s="160">
        <v>1209</v>
      </c>
      <c r="L25" s="160">
        <v>0</v>
      </c>
      <c r="M25" s="160">
        <v>0</v>
      </c>
      <c r="N25" s="160">
        <v>0</v>
      </c>
      <c r="O25" s="160">
        <v>1209</v>
      </c>
    </row>
    <row r="26" spans="2:15" ht="14.25" customHeight="1">
      <c r="B26" s="46">
        <v>9</v>
      </c>
      <c r="C26" s="70" t="s">
        <v>78</v>
      </c>
      <c r="D26" s="160">
        <v>0</v>
      </c>
      <c r="E26" s="160">
        <v>0</v>
      </c>
      <c r="F26" s="160">
        <v>0</v>
      </c>
      <c r="G26" s="160">
        <v>0</v>
      </c>
      <c r="H26" s="160">
        <v>0</v>
      </c>
      <c r="I26" s="160">
        <v>0</v>
      </c>
      <c r="J26" s="160">
        <v>0</v>
      </c>
      <c r="K26" s="160">
        <v>0</v>
      </c>
      <c r="L26" s="160">
        <v>0</v>
      </c>
      <c r="M26" s="160">
        <v>0</v>
      </c>
      <c r="N26" s="160">
        <v>0</v>
      </c>
      <c r="O26" s="160">
        <v>0</v>
      </c>
    </row>
    <row r="27" spans="2:15" ht="18.600000000000001" customHeight="1">
      <c r="B27" s="46">
        <v>10</v>
      </c>
      <c r="C27" s="71" t="s">
        <v>79</v>
      </c>
      <c r="D27" s="160">
        <v>0</v>
      </c>
      <c r="E27" s="160">
        <v>0</v>
      </c>
      <c r="F27" s="160">
        <v>0</v>
      </c>
      <c r="G27" s="160">
        <v>0</v>
      </c>
      <c r="H27" s="160">
        <v>0</v>
      </c>
      <c r="I27" s="160">
        <v>0</v>
      </c>
      <c r="J27" s="160">
        <v>0</v>
      </c>
      <c r="K27" s="160">
        <v>0</v>
      </c>
      <c r="L27" s="160">
        <v>0</v>
      </c>
      <c r="M27" s="160">
        <v>0</v>
      </c>
      <c r="N27" s="160">
        <v>1011</v>
      </c>
      <c r="O27" s="160">
        <v>1011</v>
      </c>
    </row>
    <row r="28" spans="2:15" s="14" customFormat="1" ht="11.4">
      <c r="B28" s="21">
        <v>11</v>
      </c>
      <c r="C28" s="72" t="s">
        <v>1791</v>
      </c>
      <c r="D28" s="158">
        <v>0</v>
      </c>
      <c r="E28" s="158">
        <v>0</v>
      </c>
      <c r="F28" s="158">
        <v>0</v>
      </c>
      <c r="G28" s="158">
        <v>0</v>
      </c>
      <c r="H28" s="158">
        <v>27454</v>
      </c>
      <c r="I28" s="158">
        <v>56508</v>
      </c>
      <c r="J28" s="158">
        <v>0</v>
      </c>
      <c r="K28" s="158">
        <v>1209</v>
      </c>
      <c r="L28" s="158">
        <v>65423</v>
      </c>
      <c r="M28" s="158">
        <v>0</v>
      </c>
      <c r="N28" s="158">
        <v>1011</v>
      </c>
      <c r="O28" s="158">
        <v>151605</v>
      </c>
    </row>
    <row r="31" spans="2:15">
      <c r="N31" s="3"/>
    </row>
    <row r="32" spans="2:15">
      <c r="B32" s="470" t="s">
        <v>264</v>
      </c>
      <c r="C32" s="470"/>
      <c r="D32" s="470"/>
    </row>
    <row r="35" spans="2:15">
      <c r="B35" s="472" t="s">
        <v>220</v>
      </c>
      <c r="C35" s="473"/>
      <c r="D35" s="473"/>
      <c r="E35" s="473"/>
      <c r="F35" s="473"/>
      <c r="G35" s="473"/>
      <c r="H35" s="473"/>
      <c r="I35" s="473"/>
      <c r="J35" s="473"/>
      <c r="K35" s="473"/>
      <c r="L35" s="473"/>
      <c r="M35" s="473"/>
      <c r="N35" s="473"/>
      <c r="O35" s="473"/>
    </row>
    <row r="37" spans="2:15" ht="12.75" customHeight="1">
      <c r="O37" s="204" t="s">
        <v>118</v>
      </c>
    </row>
    <row r="38" spans="2:15" ht="12.75" customHeight="1">
      <c r="C38" s="1211" t="s">
        <v>80</v>
      </c>
      <c r="D38" s="1214" t="s">
        <v>81</v>
      </c>
      <c r="E38" s="1215"/>
      <c r="F38" s="1215"/>
      <c r="G38" s="1215"/>
      <c r="H38" s="1215"/>
      <c r="I38" s="1215"/>
      <c r="J38" s="1215"/>
      <c r="K38" s="1215"/>
      <c r="L38" s="1215"/>
      <c r="M38" s="1215"/>
      <c r="N38" s="1216"/>
      <c r="O38" s="1213" t="s">
        <v>1792</v>
      </c>
    </row>
    <row r="39" spans="2:15" ht="41.25" customHeight="1">
      <c r="C39" s="1212"/>
      <c r="D39" s="633">
        <v>0</v>
      </c>
      <c r="E39" s="633">
        <v>0.02</v>
      </c>
      <c r="F39" s="633">
        <v>0.04</v>
      </c>
      <c r="G39" s="633">
        <v>0.1</v>
      </c>
      <c r="H39" s="128" t="s">
        <v>82</v>
      </c>
      <c r="I39" s="128" t="s">
        <v>44</v>
      </c>
      <c r="J39" s="633">
        <v>0.7</v>
      </c>
      <c r="K39" s="128" t="s">
        <v>83</v>
      </c>
      <c r="L39" s="128" t="s">
        <v>84</v>
      </c>
      <c r="M39" s="633">
        <v>1.5</v>
      </c>
      <c r="N39" s="128" t="s">
        <v>85</v>
      </c>
      <c r="O39" s="1212"/>
    </row>
    <row r="40" spans="2:15">
      <c r="C40" s="529"/>
      <c r="D40" s="529" t="s">
        <v>0</v>
      </c>
      <c r="E40" s="129" t="s">
        <v>1</v>
      </c>
      <c r="F40" s="129" t="s">
        <v>2</v>
      </c>
      <c r="G40" s="129" t="s">
        <v>3</v>
      </c>
      <c r="H40" s="129" t="s">
        <v>4</v>
      </c>
      <c r="I40" s="129" t="s">
        <v>5</v>
      </c>
      <c r="J40" s="129" t="s">
        <v>6</v>
      </c>
      <c r="K40" s="129" t="s">
        <v>55</v>
      </c>
      <c r="L40" s="129" t="s">
        <v>56</v>
      </c>
      <c r="M40" s="129" t="s">
        <v>57</v>
      </c>
      <c r="N40" s="129" t="s">
        <v>58</v>
      </c>
      <c r="O40" s="129" t="s">
        <v>59</v>
      </c>
    </row>
    <row r="41" spans="2:15" ht="24">
      <c r="B41" s="46">
        <v>1</v>
      </c>
      <c r="C41" s="70" t="s">
        <v>1789</v>
      </c>
      <c r="D41" s="160">
        <v>0</v>
      </c>
      <c r="E41" s="160">
        <v>0</v>
      </c>
      <c r="F41" s="160">
        <v>0</v>
      </c>
      <c r="G41" s="160">
        <v>0</v>
      </c>
      <c r="H41" s="160">
        <v>0</v>
      </c>
      <c r="I41" s="160">
        <v>0</v>
      </c>
      <c r="J41" s="160">
        <v>0</v>
      </c>
      <c r="K41" s="160">
        <v>0</v>
      </c>
      <c r="L41" s="160">
        <v>0</v>
      </c>
      <c r="M41" s="160">
        <v>0</v>
      </c>
      <c r="N41" s="160">
        <v>0</v>
      </c>
      <c r="O41" s="160">
        <v>0</v>
      </c>
    </row>
    <row r="42" spans="2:15" ht="14.25" customHeight="1">
      <c r="B42" s="46">
        <v>2</v>
      </c>
      <c r="C42" s="70" t="s">
        <v>1790</v>
      </c>
      <c r="D42" s="160">
        <v>0</v>
      </c>
      <c r="E42" s="160">
        <v>0</v>
      </c>
      <c r="F42" s="160">
        <v>0</v>
      </c>
      <c r="G42" s="160">
        <v>0</v>
      </c>
      <c r="H42" s="160">
        <v>0</v>
      </c>
      <c r="I42" s="160">
        <v>0</v>
      </c>
      <c r="J42" s="160">
        <v>0</v>
      </c>
      <c r="K42" s="160">
        <v>0</v>
      </c>
      <c r="L42" s="160">
        <v>0</v>
      </c>
      <c r="M42" s="160">
        <v>0</v>
      </c>
      <c r="N42" s="160">
        <v>0</v>
      </c>
      <c r="O42" s="160">
        <v>0</v>
      </c>
    </row>
    <row r="43" spans="2:15">
      <c r="B43" s="46">
        <v>3</v>
      </c>
      <c r="C43" s="70" t="s">
        <v>50</v>
      </c>
      <c r="D43" s="160">
        <v>0</v>
      </c>
      <c r="E43" s="160">
        <v>0</v>
      </c>
      <c r="F43" s="160">
        <v>0</v>
      </c>
      <c r="G43" s="160">
        <v>0</v>
      </c>
      <c r="H43" s="160">
        <v>0</v>
      </c>
      <c r="I43" s="160">
        <v>0</v>
      </c>
      <c r="J43" s="160">
        <v>0</v>
      </c>
      <c r="K43" s="160">
        <v>0</v>
      </c>
      <c r="L43" s="160">
        <v>0</v>
      </c>
      <c r="M43" s="160">
        <v>0</v>
      </c>
      <c r="N43" s="160">
        <v>0</v>
      </c>
      <c r="O43" s="160">
        <v>0</v>
      </c>
    </row>
    <row r="44" spans="2:15">
      <c r="B44" s="46">
        <v>4</v>
      </c>
      <c r="C44" s="70" t="s">
        <v>51</v>
      </c>
      <c r="D44" s="160">
        <v>0</v>
      </c>
      <c r="E44" s="160">
        <v>0</v>
      </c>
      <c r="F44" s="160">
        <v>0</v>
      </c>
      <c r="G44" s="160">
        <v>0</v>
      </c>
      <c r="H44" s="160">
        <v>0</v>
      </c>
      <c r="I44" s="160">
        <v>0</v>
      </c>
      <c r="J44" s="160">
        <v>0</v>
      </c>
      <c r="K44" s="160">
        <v>0</v>
      </c>
      <c r="L44" s="160">
        <v>0</v>
      </c>
      <c r="M44" s="160">
        <v>0</v>
      </c>
      <c r="N44" s="160">
        <v>0</v>
      </c>
      <c r="O44" s="160">
        <v>0</v>
      </c>
    </row>
    <row r="45" spans="2:15">
      <c r="B45" s="46">
        <v>5</v>
      </c>
      <c r="C45" s="70" t="s">
        <v>52</v>
      </c>
      <c r="D45" s="160">
        <v>0</v>
      </c>
      <c r="E45" s="160">
        <v>0</v>
      </c>
      <c r="F45" s="160">
        <v>0</v>
      </c>
      <c r="G45" s="160">
        <v>0</v>
      </c>
      <c r="H45" s="160">
        <v>0</v>
      </c>
      <c r="I45" s="160">
        <v>0</v>
      </c>
      <c r="J45" s="160">
        <v>0</v>
      </c>
      <c r="K45" s="160">
        <v>0</v>
      </c>
      <c r="L45" s="160">
        <v>0</v>
      </c>
      <c r="M45" s="160">
        <v>0</v>
      </c>
      <c r="N45" s="160">
        <v>0</v>
      </c>
      <c r="O45" s="160">
        <v>0</v>
      </c>
    </row>
    <row r="46" spans="2:15">
      <c r="B46" s="46">
        <v>6</v>
      </c>
      <c r="C46" s="71" t="s">
        <v>46</v>
      </c>
      <c r="D46" s="160">
        <v>0</v>
      </c>
      <c r="E46" s="160">
        <v>0</v>
      </c>
      <c r="F46" s="160">
        <v>0</v>
      </c>
      <c r="G46" s="160">
        <v>0</v>
      </c>
      <c r="H46" s="160">
        <v>27454</v>
      </c>
      <c r="I46" s="160">
        <v>56508</v>
      </c>
      <c r="J46" s="160">
        <v>0</v>
      </c>
      <c r="K46" s="160">
        <v>0</v>
      </c>
      <c r="L46" s="160">
        <v>0</v>
      </c>
      <c r="M46" s="160">
        <v>0</v>
      </c>
      <c r="N46" s="160">
        <v>0</v>
      </c>
      <c r="O46" s="160">
        <v>83962</v>
      </c>
    </row>
    <row r="47" spans="2:15">
      <c r="B47" s="46">
        <v>7</v>
      </c>
      <c r="C47" s="71" t="s">
        <v>47</v>
      </c>
      <c r="D47" s="160">
        <v>0</v>
      </c>
      <c r="E47" s="160">
        <v>0</v>
      </c>
      <c r="F47" s="160">
        <v>0</v>
      </c>
      <c r="G47" s="160">
        <v>0</v>
      </c>
      <c r="H47" s="160">
        <v>0</v>
      </c>
      <c r="I47" s="160">
        <v>0</v>
      </c>
      <c r="J47" s="160">
        <v>0</v>
      </c>
      <c r="K47" s="160">
        <v>0</v>
      </c>
      <c r="L47" s="160">
        <v>65423</v>
      </c>
      <c r="M47" s="160">
        <v>0</v>
      </c>
      <c r="N47" s="160">
        <v>0</v>
      </c>
      <c r="O47" s="160">
        <v>65423</v>
      </c>
    </row>
    <row r="48" spans="2:15">
      <c r="B48" s="46">
        <v>8</v>
      </c>
      <c r="C48" s="71" t="s">
        <v>1741</v>
      </c>
      <c r="D48" s="160">
        <v>0</v>
      </c>
      <c r="E48" s="160">
        <v>0</v>
      </c>
      <c r="F48" s="160">
        <v>0</v>
      </c>
      <c r="G48" s="160">
        <v>0</v>
      </c>
      <c r="H48" s="160">
        <v>0</v>
      </c>
      <c r="I48" s="160">
        <v>0</v>
      </c>
      <c r="J48" s="160">
        <v>0</v>
      </c>
      <c r="K48" s="160">
        <v>1209</v>
      </c>
      <c r="L48" s="160">
        <v>0</v>
      </c>
      <c r="M48" s="160">
        <v>0</v>
      </c>
      <c r="N48" s="160">
        <v>0</v>
      </c>
      <c r="O48" s="160">
        <v>1209</v>
      </c>
    </row>
    <row r="49" spans="2:15" ht="14.25" customHeight="1">
      <c r="B49" s="46">
        <v>9</v>
      </c>
      <c r="C49" s="70" t="s">
        <v>78</v>
      </c>
      <c r="D49" s="160">
        <v>0</v>
      </c>
      <c r="E49" s="160">
        <v>0</v>
      </c>
      <c r="F49" s="160">
        <v>0</v>
      </c>
      <c r="G49" s="160">
        <v>0</v>
      </c>
      <c r="H49" s="160">
        <v>0</v>
      </c>
      <c r="I49" s="160">
        <v>0</v>
      </c>
      <c r="J49" s="160">
        <v>0</v>
      </c>
      <c r="K49" s="160">
        <v>0</v>
      </c>
      <c r="L49" s="160">
        <v>0</v>
      </c>
      <c r="M49" s="160">
        <v>0</v>
      </c>
      <c r="N49" s="160">
        <v>0</v>
      </c>
      <c r="O49" s="160">
        <v>0</v>
      </c>
    </row>
    <row r="50" spans="2:15" ht="18.600000000000001" customHeight="1">
      <c r="B50" s="46">
        <v>10</v>
      </c>
      <c r="C50" s="71" t="s">
        <v>79</v>
      </c>
      <c r="D50" s="160">
        <v>0</v>
      </c>
      <c r="E50" s="160">
        <v>0</v>
      </c>
      <c r="F50" s="160">
        <v>0</v>
      </c>
      <c r="G50" s="160">
        <v>0</v>
      </c>
      <c r="H50" s="160">
        <v>0</v>
      </c>
      <c r="I50" s="160">
        <v>0</v>
      </c>
      <c r="J50" s="160">
        <v>0</v>
      </c>
      <c r="K50" s="160">
        <v>0</v>
      </c>
      <c r="L50" s="160">
        <v>0</v>
      </c>
      <c r="M50" s="160">
        <v>0</v>
      </c>
      <c r="N50" s="160">
        <v>1011</v>
      </c>
      <c r="O50" s="160">
        <v>1011</v>
      </c>
    </row>
    <row r="51" spans="2:15" s="14" customFormat="1" ht="11.4">
      <c r="B51" s="21">
        <v>11</v>
      </c>
      <c r="C51" s="72" t="s">
        <v>1791</v>
      </c>
      <c r="D51" s="158">
        <v>0</v>
      </c>
      <c r="E51" s="158">
        <v>0</v>
      </c>
      <c r="F51" s="158">
        <v>0</v>
      </c>
      <c r="G51" s="158">
        <v>0</v>
      </c>
      <c r="H51" s="158">
        <v>27454</v>
      </c>
      <c r="I51" s="158">
        <v>56508</v>
      </c>
      <c r="J51" s="158">
        <v>0</v>
      </c>
      <c r="K51" s="158">
        <v>1209</v>
      </c>
      <c r="L51" s="158">
        <v>65423</v>
      </c>
      <c r="M51" s="158">
        <v>0</v>
      </c>
      <c r="N51" s="158">
        <v>1011</v>
      </c>
      <c r="O51" s="158">
        <v>151605</v>
      </c>
    </row>
  </sheetData>
  <customSheetViews>
    <customSheetView guid="{3FCB7B24-049F-4685-83CB-5231093E0117}" showPageBreaks="1" topLeftCell="A39">
      <selection activeCell="A37" sqref="A37"/>
      <pageMargins left="0.7" right="0.7" top="0.75" bottom="0.75" header="0.3" footer="0.3"/>
      <pageSetup paperSize="9" orientation="portrait" r:id="rId1"/>
    </customSheetView>
    <customSheetView guid="{D5AFDB55-6EC9-4AD2-95B0-6C58A379EC11}" topLeftCell="A43">
      <selection activeCell="B60" sqref="B60:B62"/>
      <pageMargins left="0.7" right="0.7" top="0.75" bottom="0.75" header="0.3" footer="0.3"/>
      <pageSetup paperSize="9" orientation="portrait" r:id="rId2"/>
    </customSheetView>
    <customSheetView guid="{D7875729-B080-4603-81BD-7F736B7DD30E}" topLeftCell="A39">
      <selection activeCell="A37" sqref="A37"/>
      <pageMargins left="0.7" right="0.7" top="0.75" bottom="0.75" header="0.3" footer="0.3"/>
      <pageSetup paperSize="9" orientation="portrait" r:id="rId3"/>
    </customSheetView>
    <customSheetView guid="{2F76D395-57F9-4A31-A998-38329A50B4E8}" topLeftCell="A24">
      <selection activeCell="F48" sqref="F48"/>
      <pageMargins left="0.7" right="0.7" top="0.75" bottom="0.75" header="0.3" footer="0.3"/>
      <pageSetup paperSize="9" orientation="portrait" r:id="rId4"/>
    </customSheetView>
    <customSheetView guid="{5DDDA852-2807-4645-BC75-EBD4EF3323A7}">
      <selection activeCell="B60" sqref="B60:B62"/>
      <pageMargins left="0.7" right="0.7" top="0.75" bottom="0.75" header="0.3" footer="0.3"/>
      <pageSetup paperSize="9" orientation="portrait" r:id="rId5"/>
    </customSheetView>
    <customSheetView guid="{697182B0-1BEF-4A85-93A0-596802852AF2}" topLeftCell="A18">
      <selection activeCell="I32" sqref="I32"/>
      <pageMargins left="0.7" right="0.7" top="0.75" bottom="0.75" header="0.3" footer="0.3"/>
      <pageSetup paperSize="9" orientation="portrait" r:id="rId6"/>
    </customSheetView>
    <customSheetView guid="{08462586-B7E0-434D-B6F4-B2B21EAA5D46}" topLeftCell="A43">
      <selection activeCell="B60" sqref="B60:B62"/>
      <pageMargins left="0.7" right="0.7" top="0.75" bottom="0.75" header="0.3" footer="0.3"/>
      <pageSetup paperSize="9" orientation="portrait" r:id="rId7"/>
    </customSheetView>
    <customSheetView guid="{21329C76-F86B-400D-B8F5-F75B383E5B14}" topLeftCell="A43">
      <selection activeCell="B60" sqref="B60:B62"/>
      <pageMargins left="0.7" right="0.7" top="0.75" bottom="0.75" header="0.3" footer="0.3"/>
      <pageSetup paperSize="9" orientation="portrait" r:id="rId8"/>
    </customSheetView>
    <customSheetView guid="{CFC92B1C-D4F2-414F-8F12-92F529035B08}" topLeftCell="A50">
      <selection activeCell="F74" sqref="F74"/>
      <pageMargins left="0.7" right="0.7" top="0.75" bottom="0.75" header="0.3" footer="0.3"/>
      <pageSetup paperSize="9" orientation="portrait" r:id="rId9"/>
    </customSheetView>
    <customSheetView guid="{19310327-E3BC-450F-B607-58068103BB53}" topLeftCell="A43">
      <selection activeCell="B60" sqref="B60:B62"/>
      <pageMargins left="0.7" right="0.7" top="0.75" bottom="0.75" header="0.3" footer="0.3"/>
      <pageSetup paperSize="9" orientation="portrait" r:id="rId10"/>
    </customSheetView>
    <customSheetView guid="{D3393B8E-C3CB-4E3A-976E-E4CD065299F0}">
      <selection activeCell="L14" sqref="D14:S27"/>
      <pageMargins left="0.7" right="0.7" top="0.75" bottom="0.75" header="0.3" footer="0.3"/>
      <pageSetup paperSize="9" orientation="portrait" r:id="rId11"/>
    </customSheetView>
    <customSheetView guid="{8FA5FDE5-6098-400B-9E19-77564D1D7EE8}" topLeftCell="A50">
      <selection activeCell="F74" sqref="F74"/>
      <pageMargins left="0.7" right="0.7" top="0.75" bottom="0.75" header="0.3" footer="0.3"/>
      <pageSetup paperSize="9" orientation="portrait" r:id="rId12"/>
    </customSheetView>
    <customSheetView guid="{0B9AA238-A559-44CB-8EC2-529DA28A3F7B}" topLeftCell="A24">
      <selection activeCell="F48" sqref="F48"/>
      <pageMargins left="0.7" right="0.7" top="0.75" bottom="0.75" header="0.3" footer="0.3"/>
      <pageSetup paperSize="9" orientation="portrait" r:id="rId13"/>
    </customSheetView>
    <customSheetView guid="{37D20B4B-3220-4613-A3F1-1C4C1CF14C1F}" topLeftCell="A50">
      <selection activeCell="F74" sqref="F74"/>
      <pageMargins left="0.7" right="0.7" top="0.75" bottom="0.75" header="0.3" footer="0.3"/>
      <pageSetup paperSize="9" orientation="portrait" r:id="rId14"/>
    </customSheetView>
    <customSheetView guid="{DB462ED3-28DC-47D7-98F7-CED01F66E2C7}">
      <selection activeCell="B60" sqref="B60:B62"/>
      <pageMargins left="0.7" right="0.7" top="0.75" bottom="0.75" header="0.3" footer="0.3"/>
      <pageSetup paperSize="9" orientation="portrait" r:id="rId15"/>
    </customSheetView>
    <customSheetView guid="{10DA2791-762D-4555-9FFF-E41154ADFE31}">
      <selection activeCell="B60" sqref="B60:B62"/>
      <pageMargins left="0.7" right="0.7" top="0.75" bottom="0.75" header="0.3" footer="0.3"/>
      <pageSetup paperSize="9" orientation="portrait" r:id="rId16"/>
    </customSheetView>
    <customSheetView guid="{BE68C6EB-1B64-4B3E-8DDC-CA26F318E610}" topLeftCell="A18">
      <selection activeCell="D4" sqref="D4"/>
      <pageMargins left="0.7" right="0.7" top="0.75" bottom="0.75" header="0.3" footer="0.3"/>
      <pageSetup paperSize="9" orientation="portrait" r:id="rId17"/>
    </customSheetView>
    <customSheetView guid="{5AF40965-2356-4A48-B6FA-CB814CA4D7B2}">
      <selection activeCell="B60" sqref="B60:B62"/>
      <pageMargins left="0.7" right="0.7" top="0.75" bottom="0.75" header="0.3" footer="0.3"/>
      <pageSetup paperSize="9" orientation="portrait" r:id="rId18"/>
    </customSheetView>
    <customSheetView guid="{59094C18-3CB5-482F-AA6A-9C313A318EBB}" topLeftCell="A43">
      <selection activeCell="B60" sqref="B60:B62"/>
      <pageMargins left="0.7" right="0.7" top="0.75" bottom="0.75" header="0.3" footer="0.3"/>
      <pageSetup paperSize="9" orientation="portrait" r:id="rId19"/>
    </customSheetView>
    <customSheetView guid="{FD092655-EBEC-4730-9895-1567D9B70D5F}" topLeftCell="O10">
      <selection activeCell="W42" sqref="W42"/>
      <pageMargins left="0.7" right="0.7" top="0.75" bottom="0.75" header="0.3" footer="0.3"/>
      <pageSetup paperSize="9" orientation="portrait" r:id="rId20"/>
    </customSheetView>
    <customSheetView guid="{7CA1DEE6-746E-4947-9BED-24AAED6E8B57}" topLeftCell="A10">
      <selection activeCell="K32" sqref="K32"/>
      <pageMargins left="0.7" right="0.7" top="0.75" bottom="0.75" header="0.3" footer="0.3"/>
      <pageSetup paperSize="9" orientation="portrait" r:id="rId21"/>
    </customSheetView>
    <customSheetView guid="{70E7FFDC-983F-46F7-B68F-0BE0A8C942E0}" topLeftCell="A31">
      <selection activeCell="J49" sqref="J49"/>
      <pageMargins left="0.7" right="0.7" top="0.75" bottom="0.75" header="0.3" footer="0.3"/>
      <pageSetup paperSize="9" orientation="portrait" r:id="rId22"/>
    </customSheetView>
    <customSheetView guid="{F536E858-E5B2-4B36-88FC-BE776803F921}" topLeftCell="O10">
      <selection activeCell="W42" sqref="W42"/>
      <pageMargins left="0.7" right="0.7" top="0.75" bottom="0.75" header="0.3" footer="0.3"/>
      <pageSetup paperSize="9" orientation="portrait" r:id="rId23"/>
    </customSheetView>
    <customSheetView guid="{0780CBEB-AF66-401E-9AFD-5F77700585BC}">
      <selection activeCell="L44" sqref="L44"/>
      <pageMargins left="0.7" right="0.7" top="0.75" bottom="0.75" header="0.3" footer="0.3"/>
      <pageSetup paperSize="9" orientation="portrait" r:id="rId24"/>
    </customSheetView>
    <customSheetView guid="{F0048D33-26BA-4893-8BCC-88CEF82FEBB6}">
      <selection activeCell="N18" sqref="N18"/>
      <pageMargins left="0.7" right="0.7" top="0.75" bottom="0.75" header="0.3" footer="0.3"/>
      <pageSetup paperSize="9" orientation="portrait" r:id="rId25"/>
    </customSheetView>
    <customSheetView guid="{8A1326BD-F0AB-414F-9F91-C2BB94CC9C17}" topLeftCell="A13">
      <selection activeCell="AI17" sqref="AI17"/>
      <pageMargins left="0.7" right="0.7" top="0.75" bottom="0.75" header="0.3" footer="0.3"/>
      <pageSetup paperSize="9" orientation="portrait" r:id="rId26"/>
    </customSheetView>
    <customSheetView guid="{FB7DEBE1-1047-4BE4-82FD-4BCA0CA8DD58}" topLeftCell="A4">
      <selection activeCell="E17" sqref="E17"/>
      <pageMargins left="0.7" right="0.7" top="0.75" bottom="0.75" header="0.3" footer="0.3"/>
      <pageSetup paperSize="9" orientation="portrait" r:id="rId27"/>
    </customSheetView>
    <customSheetView guid="{B3153F5C-CAD5-4C41-96F3-3BC56052414C}" topLeftCell="A33">
      <selection activeCell="A33" sqref="A33:H46"/>
      <pageMargins left="0.7" right="0.7" top="0.75" bottom="0.75" header="0.3" footer="0.3"/>
      <pageSetup paperSize="9" orientation="portrait" r:id="rId28"/>
    </customSheetView>
    <customSheetView guid="{A7B3A108-9CF6-4687-9321-110D304B17B9}" topLeftCell="O10">
      <selection activeCell="W42" sqref="W42"/>
      <pageMargins left="0.7" right="0.7" top="0.75" bottom="0.75" header="0.3" footer="0.3"/>
      <pageSetup paperSize="9" orientation="portrait" r:id="rId29"/>
    </customSheetView>
    <customSheetView guid="{D2C72E70-F766-4D56-9E10-3C91A63BB7F3}" topLeftCell="A28">
      <selection activeCell="B38" sqref="B38"/>
      <pageMargins left="0.7" right="0.7" top="0.75" bottom="0.75" header="0.3" footer="0.3"/>
      <pageSetup paperSize="9" orientation="portrait" r:id="rId30"/>
    </customSheetView>
    <customSheetView guid="{7CCD1884-1631-4809-8751-AE0939C32419}">
      <selection activeCell="B60" sqref="B60:B62"/>
      <pageMargins left="0.7" right="0.7" top="0.75" bottom="0.75" header="0.3" footer="0.3"/>
      <pageSetup paperSize="9" orientation="portrait" r:id="rId31"/>
    </customSheetView>
    <customSheetView guid="{931AA63B-6827-4BF4-8E25-ED232A88A09C}" topLeftCell="O10">
      <selection activeCell="W42" sqref="W42"/>
      <pageMargins left="0.7" right="0.7" top="0.75" bottom="0.75" header="0.3" footer="0.3"/>
      <pageSetup paperSize="9" orientation="portrait" r:id="rId32"/>
    </customSheetView>
    <customSheetView guid="{CA1DE4BE-C006-4405-B064-304EE6CCACF1}" topLeftCell="A43">
      <selection activeCell="B60" sqref="B60:B62"/>
      <pageMargins left="0.7" right="0.7" top="0.75" bottom="0.75" header="0.3" footer="0.3"/>
      <pageSetup paperSize="9" orientation="portrait" r:id="rId33"/>
    </customSheetView>
    <customSheetView guid="{51337751-BEAF-43F3-8CC9-400B99E751E8}" topLeftCell="A31">
      <selection activeCell="N62" sqref="N62"/>
      <pageMargins left="0.7" right="0.7" top="0.75" bottom="0.75" header="0.3" footer="0.3"/>
      <pageSetup paperSize="9" orientation="portrait" r:id="rId34"/>
    </customSheetView>
    <customSheetView guid="{F277ACEF-9FF8-431F-8537-DE60B790AA4F}">
      <selection activeCell="F74" sqref="F74"/>
      <pageMargins left="0.7" right="0.7" top="0.75" bottom="0.75" header="0.3" footer="0.3"/>
      <pageSetup paperSize="9" orientation="portrait" r:id="rId35"/>
    </customSheetView>
    <customSheetView guid="{517C47E4-CB49-455E-BC80-175B09C4753D}">
      <selection activeCell="B60" sqref="B60:B62"/>
      <pageMargins left="0.7" right="0.7" top="0.75" bottom="0.75" header="0.3" footer="0.3"/>
      <pageSetup paperSize="9" orientation="portrait" r:id="rId36"/>
    </customSheetView>
    <customSheetView guid="{158937B5-B45C-4722-BE34-B5B4D085C079}" topLeftCell="A50">
      <selection activeCell="F74" sqref="F74"/>
      <pageMargins left="0.7" right="0.7" top="0.75" bottom="0.75" header="0.3" footer="0.3"/>
      <pageSetup paperSize="9" orientation="portrait" r:id="rId37"/>
    </customSheetView>
    <customSheetView guid="{ED218C36-7217-4047-BB0E-77F9C99BD534}" topLeftCell="A43">
      <selection activeCell="B60" sqref="B60:B62"/>
      <pageMargins left="0.7" right="0.7" top="0.75" bottom="0.75" header="0.3" footer="0.3"/>
      <pageSetup paperSize="9" orientation="portrait" r:id="rId38"/>
    </customSheetView>
    <customSheetView guid="{C83D4249-7B44-432A-B7FB-A6ACA6880240}" topLeftCell="A18">
      <selection activeCell="D4" sqref="D4"/>
      <pageMargins left="0.7" right="0.7" top="0.75" bottom="0.75" header="0.3" footer="0.3"/>
      <pageSetup paperSize="9" orientation="portrait" r:id="rId39"/>
    </customSheetView>
    <customSheetView guid="{E331DF3E-CA70-4D3D-884C-EE3579437A03}" topLeftCell="A24">
      <selection activeCell="F48" sqref="F48"/>
      <pageMargins left="0.7" right="0.7" top="0.75" bottom="0.75" header="0.3" footer="0.3"/>
      <pageSetup paperSize="9" orientation="portrait" r:id="rId40"/>
    </customSheetView>
    <customSheetView guid="{D37F8A47-E42F-4741-BE8D-5D961F7BB394}" topLeftCell="A18">
      <selection activeCell="D4" sqref="D4"/>
      <pageMargins left="0.7" right="0.7" top="0.75" bottom="0.75" header="0.3" footer="0.3"/>
      <pageSetup paperSize="9" orientation="portrait" r:id="rId41"/>
    </customSheetView>
    <customSheetView guid="{8CD49FA1-C4FE-4F6A-AE1C-E31C292C96A9}">
      <selection activeCell="B60" sqref="B60:B62"/>
      <pageMargins left="0.7" right="0.7" top="0.75" bottom="0.75" header="0.3" footer="0.3"/>
      <pageSetup paperSize="9" orientation="portrait" r:id="rId42"/>
    </customSheetView>
    <customSheetView guid="{BB337934-72B5-4261-9EB4-9C42ECF52CD8}">
      <selection activeCell="D4" sqref="D4"/>
      <pageMargins left="0.7" right="0.7" top="0.75" bottom="0.75" header="0.3" footer="0.3"/>
      <pageSetup paperSize="9" orientation="portrait" r:id="rId43"/>
    </customSheetView>
    <customSheetView guid="{3AD1D9CC-D162-4119-AFCC-0AF9105FB248}">
      <selection activeCell="F74" sqref="F74"/>
      <pageMargins left="0.7" right="0.7" top="0.75" bottom="0.75" header="0.3" footer="0.3"/>
      <pageSetup paperSize="9" orientation="portrait" r:id="rId44"/>
    </customSheetView>
  </customSheetViews>
  <mergeCells count="6">
    <mergeCell ref="C15:C16"/>
    <mergeCell ref="O15:O16"/>
    <mergeCell ref="C38:C39"/>
    <mergeCell ref="O38:O39"/>
    <mergeCell ref="D15:N15"/>
    <mergeCell ref="D38:N38"/>
  </mergeCells>
  <pageMargins left="0.7" right="0.7" top="0.75" bottom="0.75" header="0.3" footer="0.3"/>
  <pageSetup paperSize="9" orientation="portrait" r:id="rId45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6FA50B-22FB-4B58-B78F-4223F276366A}">
  <sheetPr codeName="Sheet33">
    <tabColor rgb="FF92D050"/>
  </sheetPr>
  <dimension ref="A1:H35"/>
  <sheetViews>
    <sheetView topLeftCell="A9" workbookViewId="0">
      <selection activeCell="B38" sqref="B38"/>
    </sheetView>
  </sheetViews>
  <sheetFormatPr defaultColWidth="9.109375" defaultRowHeight="12"/>
  <cols>
    <col min="1" max="1" width="24.88671875" style="1" bestFit="1" customWidth="1"/>
    <col min="2" max="2" width="3" style="1" customWidth="1"/>
    <col min="3" max="3" width="26.44140625" style="1" bestFit="1" customWidth="1"/>
    <col min="4" max="4" width="17.44140625" style="1" customWidth="1"/>
    <col min="5" max="8" width="14.109375" style="1" customWidth="1"/>
    <col min="9" max="16384" width="9.109375" style="1"/>
  </cols>
  <sheetData>
    <row r="1" spans="1:8" ht="13.2">
      <c r="A1" s="576" t="str">
        <f>HYPERLINK("#INDEX!A2","към началната страница")</f>
        <v>към началната страница</v>
      </c>
    </row>
    <row r="2" spans="1:8" ht="16.5" customHeight="1">
      <c r="A2" s="576" t="str">
        <f>HYPERLINK("#INDEX!A2","back to index page")</f>
        <v>back to index page</v>
      </c>
    </row>
    <row r="9" spans="1:8">
      <c r="B9" s="470" t="s">
        <v>1296</v>
      </c>
      <c r="C9" s="470"/>
    </row>
    <row r="11" spans="1:8">
      <c r="B11" s="472" t="s">
        <v>221</v>
      </c>
      <c r="C11" s="473"/>
      <c r="D11" s="473"/>
      <c r="E11" s="473"/>
      <c r="F11" s="473"/>
      <c r="G11" s="473"/>
      <c r="H11" s="473"/>
    </row>
    <row r="13" spans="1:8">
      <c r="B13" s="10"/>
    </row>
    <row r="14" spans="1:8" ht="12.75" customHeight="1">
      <c r="G14" s="1127" t="s">
        <v>118</v>
      </c>
      <c r="H14" s="1127"/>
    </row>
    <row r="15" spans="1:8" ht="51.75" customHeight="1">
      <c r="B15" s="15"/>
      <c r="C15" s="15"/>
      <c r="D15" s="166" t="s">
        <v>188</v>
      </c>
      <c r="E15" s="166" t="s">
        <v>189</v>
      </c>
      <c r="F15" s="166" t="s">
        <v>190</v>
      </c>
      <c r="G15" s="166" t="s">
        <v>192</v>
      </c>
      <c r="H15" s="166" t="s">
        <v>191</v>
      </c>
    </row>
    <row r="16" spans="1:8">
      <c r="B16" s="15"/>
      <c r="C16" s="15"/>
      <c r="D16" s="530" t="s">
        <v>0</v>
      </c>
      <c r="E16" s="530" t="s">
        <v>1</v>
      </c>
      <c r="F16" s="530" t="s">
        <v>2</v>
      </c>
      <c r="G16" s="530" t="s">
        <v>3</v>
      </c>
      <c r="H16" s="530" t="s">
        <v>4</v>
      </c>
    </row>
    <row r="17" spans="2:8">
      <c r="B17" s="18" t="s">
        <v>14</v>
      </c>
      <c r="C17" s="17" t="s">
        <v>255</v>
      </c>
      <c r="D17" s="160">
        <v>151605</v>
      </c>
      <c r="E17" s="160">
        <v>0</v>
      </c>
      <c r="F17" s="160">
        <v>0</v>
      </c>
      <c r="G17" s="160">
        <v>0</v>
      </c>
      <c r="H17" s="160">
        <v>151605</v>
      </c>
    </row>
    <row r="18" spans="2:8">
      <c r="B18" s="18" t="s">
        <v>15</v>
      </c>
      <c r="C18" s="17" t="s">
        <v>256</v>
      </c>
      <c r="D18" s="160">
        <v>0</v>
      </c>
      <c r="E18" s="160">
        <v>0</v>
      </c>
      <c r="F18" s="160">
        <v>0</v>
      </c>
      <c r="G18" s="160">
        <v>0</v>
      </c>
      <c r="H18" s="160">
        <v>0</v>
      </c>
    </row>
    <row r="19" spans="2:8">
      <c r="B19" s="18" t="s">
        <v>16</v>
      </c>
      <c r="C19" s="17" t="s">
        <v>90</v>
      </c>
      <c r="D19" s="160">
        <v>0</v>
      </c>
      <c r="E19" s="160">
        <v>0</v>
      </c>
      <c r="F19" s="160">
        <v>0</v>
      </c>
      <c r="G19" s="160">
        <v>0</v>
      </c>
      <c r="H19" s="160">
        <v>0</v>
      </c>
    </row>
    <row r="20" spans="2:8" s="14" customFormat="1" ht="11.4">
      <c r="B20" s="25" t="s">
        <v>17</v>
      </c>
      <c r="C20" s="44" t="s">
        <v>11</v>
      </c>
      <c r="D20" s="158">
        <v>151605</v>
      </c>
      <c r="E20" s="158">
        <v>0</v>
      </c>
      <c r="F20" s="158">
        <v>0</v>
      </c>
      <c r="G20" s="158">
        <v>0</v>
      </c>
      <c r="H20" s="158">
        <v>151605</v>
      </c>
    </row>
    <row r="23" spans="2:8">
      <c r="B23" s="470" t="s">
        <v>264</v>
      </c>
      <c r="C23" s="470"/>
    </row>
    <row r="25" spans="2:8">
      <c r="B25" s="472" t="s">
        <v>221</v>
      </c>
      <c r="C25" s="473"/>
      <c r="D25" s="473"/>
      <c r="E25" s="473"/>
      <c r="F25" s="473"/>
      <c r="G25" s="473"/>
      <c r="H25" s="473"/>
    </row>
    <row r="26" spans="2:8">
      <c r="B26" s="10"/>
    </row>
    <row r="27" spans="2:8" ht="12.75" customHeight="1">
      <c r="G27" s="1127" t="s">
        <v>118</v>
      </c>
      <c r="H27" s="1127"/>
    </row>
    <row r="28" spans="2:8" ht="51" customHeight="1">
      <c r="B28" s="45"/>
      <c r="C28" s="45"/>
      <c r="D28" s="166" t="s">
        <v>188</v>
      </c>
      <c r="E28" s="166" t="s">
        <v>189</v>
      </c>
      <c r="F28" s="166" t="s">
        <v>190</v>
      </c>
      <c r="G28" s="166" t="s">
        <v>192</v>
      </c>
      <c r="H28" s="166" t="s">
        <v>191</v>
      </c>
    </row>
    <row r="29" spans="2:8">
      <c r="B29" s="15"/>
      <c r="C29" s="15"/>
      <c r="D29" s="530" t="s">
        <v>0</v>
      </c>
      <c r="E29" s="530" t="s">
        <v>1</v>
      </c>
      <c r="F29" s="530" t="s">
        <v>2</v>
      </c>
      <c r="G29" s="530" t="s">
        <v>3</v>
      </c>
      <c r="H29" s="530" t="s">
        <v>4</v>
      </c>
    </row>
    <row r="30" spans="2:8">
      <c r="B30" s="46" t="s">
        <v>14</v>
      </c>
      <c r="C30" s="71" t="s">
        <v>255</v>
      </c>
      <c r="D30" s="160">
        <v>151605</v>
      </c>
      <c r="E30" s="160">
        <v>0</v>
      </c>
      <c r="F30" s="160">
        <v>0</v>
      </c>
      <c r="G30" s="160">
        <v>0</v>
      </c>
      <c r="H30" s="160">
        <v>151605</v>
      </c>
    </row>
    <row r="31" spans="2:8">
      <c r="B31" s="46" t="s">
        <v>15</v>
      </c>
      <c r="C31" s="71" t="s">
        <v>256</v>
      </c>
      <c r="D31" s="160">
        <v>0</v>
      </c>
      <c r="E31" s="160">
        <v>0</v>
      </c>
      <c r="F31" s="160">
        <v>0</v>
      </c>
      <c r="G31" s="160">
        <v>0</v>
      </c>
      <c r="H31" s="160">
        <v>0</v>
      </c>
    </row>
    <row r="32" spans="2:8">
      <c r="B32" s="46" t="s">
        <v>16</v>
      </c>
      <c r="C32" s="71" t="s">
        <v>90</v>
      </c>
      <c r="D32" s="160">
        <v>0</v>
      </c>
      <c r="E32" s="160">
        <v>0</v>
      </c>
      <c r="F32" s="160">
        <v>0</v>
      </c>
      <c r="G32" s="160">
        <v>0</v>
      </c>
      <c r="H32" s="160">
        <v>0</v>
      </c>
    </row>
    <row r="33" spans="2:8" s="14" customFormat="1" ht="11.4">
      <c r="B33" s="21" t="s">
        <v>17</v>
      </c>
      <c r="C33" s="72" t="s">
        <v>11</v>
      </c>
      <c r="D33" s="158">
        <v>151605</v>
      </c>
      <c r="E33" s="158">
        <v>0</v>
      </c>
      <c r="F33" s="158">
        <v>0</v>
      </c>
      <c r="G33" s="158">
        <v>0</v>
      </c>
      <c r="H33" s="158">
        <v>151605</v>
      </c>
    </row>
    <row r="35" spans="2:8" ht="11.25" customHeight="1"/>
  </sheetData>
  <customSheetViews>
    <customSheetView guid="{3FCB7B24-049F-4685-83CB-5231093E0117}" showPageBreaks="1" topLeftCell="A20">
      <selection activeCell="D44" sqref="D43:D44"/>
      <pageMargins left="0.7" right="0.7" top="0.75" bottom="0.75" header="0.3" footer="0.3"/>
      <pageSetup paperSize="9" orientation="portrait" r:id="rId1"/>
    </customSheetView>
    <customSheetView guid="{D5AFDB55-6EC9-4AD2-95B0-6C58A379EC11}" topLeftCell="A34">
      <selection activeCell="B37" sqref="B37:C40"/>
      <pageMargins left="0.7" right="0.7" top="0.75" bottom="0.75" header="0.3" footer="0.3"/>
      <pageSetup paperSize="9" orientation="portrait" r:id="rId2"/>
    </customSheetView>
    <customSheetView guid="{D7875729-B080-4603-81BD-7F736B7DD30E}" topLeftCell="A20">
      <selection activeCell="D44" sqref="D43:D44"/>
      <pageMargins left="0.7" right="0.7" top="0.75" bottom="0.75" header="0.3" footer="0.3"/>
      <pageSetup paperSize="9" orientation="portrait" r:id="rId3"/>
    </customSheetView>
    <customSheetView guid="{2F76D395-57F9-4A31-A998-38329A50B4E8}">
      <selection activeCell="D34" sqref="D34"/>
      <pageMargins left="0.7" right="0.7" top="0.75" bottom="0.75" header="0.3" footer="0.3"/>
      <pageSetup paperSize="9" orientation="portrait" r:id="rId4"/>
    </customSheetView>
    <customSheetView guid="{5DDDA852-2807-4645-BC75-EBD4EF3323A7}">
      <selection activeCell="B37" sqref="B37:C39"/>
      <pageMargins left="0.7" right="0.7" top="0.75" bottom="0.75" header="0.3" footer="0.3"/>
      <pageSetup paperSize="9" orientation="portrait" r:id="rId5"/>
    </customSheetView>
    <customSheetView guid="{697182B0-1BEF-4A85-93A0-596802852AF2}">
      <selection activeCell="B37" sqref="B37:C40"/>
      <pageMargins left="0.7" right="0.7" top="0.75" bottom="0.75" header="0.3" footer="0.3"/>
      <pageSetup paperSize="9" orientation="portrait" r:id="rId6"/>
    </customSheetView>
    <customSheetView guid="{08462586-B7E0-434D-B6F4-B2B21EAA5D46}" topLeftCell="A34">
      <selection activeCell="B37" sqref="B37:C40"/>
      <pageMargins left="0.7" right="0.7" top="0.75" bottom="0.75" header="0.3" footer="0.3"/>
      <pageSetup paperSize="9" orientation="portrait" r:id="rId7"/>
    </customSheetView>
    <customSheetView guid="{21329C76-F86B-400D-B8F5-F75B383E5B14}" topLeftCell="A34">
      <selection activeCell="B37" sqref="B37:C40"/>
      <pageMargins left="0.7" right="0.7" top="0.75" bottom="0.75" header="0.3" footer="0.3"/>
      <pageSetup paperSize="9" orientation="portrait" r:id="rId8"/>
    </customSheetView>
    <customSheetView guid="{CFC92B1C-D4F2-414F-8F12-92F529035B08}" topLeftCell="A24">
      <selection activeCell="F51" sqref="F51"/>
      <pageMargins left="0.7" right="0.7" top="0.75" bottom="0.75" header="0.3" footer="0.3"/>
      <pageSetup paperSize="9" orientation="portrait" r:id="rId9"/>
    </customSheetView>
    <customSheetView guid="{19310327-E3BC-450F-B607-58068103BB53}" topLeftCell="A34">
      <selection activeCell="B37" sqref="B37:C40"/>
      <pageMargins left="0.7" right="0.7" top="0.75" bottom="0.75" header="0.3" footer="0.3"/>
      <pageSetup paperSize="9" orientation="portrait" r:id="rId10"/>
    </customSheetView>
    <customSheetView guid="{D3393B8E-C3CB-4E3A-976E-E4CD065299F0}">
      <selection activeCell="D34" sqref="D34"/>
      <pageMargins left="0.7" right="0.7" top="0.75" bottom="0.75" header="0.3" footer="0.3"/>
      <pageSetup paperSize="9" orientation="portrait" r:id="rId11"/>
    </customSheetView>
    <customSheetView guid="{8FA5FDE5-6098-400B-9E19-77564D1D7EE8}" topLeftCell="A24">
      <selection activeCell="F51" sqref="F51"/>
      <pageMargins left="0.7" right="0.7" top="0.75" bottom="0.75" header="0.3" footer="0.3"/>
      <pageSetup paperSize="9" orientation="portrait" r:id="rId12"/>
    </customSheetView>
    <customSheetView guid="{0B9AA238-A559-44CB-8EC2-529DA28A3F7B}">
      <selection activeCell="D34" sqref="D34"/>
      <pageMargins left="0.7" right="0.7" top="0.75" bottom="0.75" header="0.3" footer="0.3"/>
      <pageSetup paperSize="9" orientation="portrait" r:id="rId13"/>
    </customSheetView>
    <customSheetView guid="{37D20B4B-3220-4613-A3F1-1C4C1CF14C1F}" topLeftCell="A24">
      <selection activeCell="F51" sqref="F51"/>
      <pageMargins left="0.7" right="0.7" top="0.75" bottom="0.75" header="0.3" footer="0.3"/>
      <pageSetup paperSize="9" orientation="portrait" r:id="rId14"/>
    </customSheetView>
    <customSheetView guid="{DB462ED3-28DC-47D7-98F7-CED01F66E2C7}" topLeftCell="A34">
      <selection activeCell="B37" sqref="B37:C40"/>
      <pageMargins left="0.7" right="0.7" top="0.75" bottom="0.75" header="0.3" footer="0.3"/>
      <pageSetup paperSize="9" orientation="portrait" r:id="rId15"/>
    </customSheetView>
    <customSheetView guid="{10DA2791-762D-4555-9FFF-E41154ADFE31}" topLeftCell="A34">
      <selection activeCell="B37" sqref="B37:C40"/>
      <pageMargins left="0.7" right="0.7" top="0.75" bottom="0.75" header="0.3" footer="0.3"/>
      <pageSetup paperSize="9" orientation="portrait" r:id="rId16"/>
    </customSheetView>
    <customSheetView guid="{BE68C6EB-1B64-4B3E-8DDC-CA26F318E610}" topLeftCell="A3">
      <selection activeCell="D4" sqref="D4"/>
      <pageMargins left="0.7" right="0.7" top="0.75" bottom="0.75" header="0.3" footer="0.3"/>
      <pageSetup paperSize="9" orientation="portrait" r:id="rId17"/>
    </customSheetView>
    <customSheetView guid="{5AF40965-2356-4A48-B6FA-CB814CA4D7B2}" topLeftCell="A34">
      <selection activeCell="B37" sqref="B37:C40"/>
      <pageMargins left="0.7" right="0.7" top="0.75" bottom="0.75" header="0.3" footer="0.3"/>
      <pageSetup paperSize="9" orientation="portrait" r:id="rId18"/>
    </customSheetView>
    <customSheetView guid="{59094C18-3CB5-482F-AA6A-9C313A318EBB}">
      <selection activeCell="B37" sqref="B37:C39"/>
      <pageMargins left="0.7" right="0.7" top="0.75" bottom="0.75" header="0.3" footer="0.3"/>
      <pageSetup paperSize="9" orientation="portrait" r:id="rId19"/>
    </customSheetView>
    <customSheetView guid="{FD092655-EBEC-4730-9895-1567D9B70D5F}">
      <selection activeCell="F51" sqref="F51"/>
      <pageMargins left="0.7" right="0.7" top="0.75" bottom="0.75" header="0.3" footer="0.3"/>
      <pageSetup paperSize="9" orientation="portrait" r:id="rId20"/>
    </customSheetView>
    <customSheetView guid="{D2C72E70-F766-4D56-9E10-3C91A63BB7F3}">
      <selection activeCell="B13" sqref="B13"/>
      <pageMargins left="0.7" right="0.7" top="0.75" bottom="0.75" header="0.3" footer="0.3"/>
      <pageSetup paperSize="9" orientation="portrait" r:id="rId21"/>
    </customSheetView>
    <customSheetView guid="{7CCD1884-1631-4809-8751-AE0939C32419}">
      <selection activeCell="B37" sqref="B37:C39"/>
      <pageMargins left="0.7" right="0.7" top="0.75" bottom="0.75" header="0.3" footer="0.3"/>
      <pageSetup paperSize="9" orientation="portrait" r:id="rId22"/>
    </customSheetView>
    <customSheetView guid="{931AA63B-6827-4BF4-8E25-ED232A88A09C}">
      <selection activeCell="I28" sqref="I28"/>
      <pageMargins left="0.7" right="0.7" top="0.75" bottom="0.75" header="0.3" footer="0.3"/>
      <pageSetup paperSize="9" orientation="portrait" r:id="rId23"/>
    </customSheetView>
    <customSheetView guid="{CA1DE4BE-C006-4405-B064-304EE6CCACF1}" topLeftCell="A34">
      <selection activeCell="B37" sqref="B37:C40"/>
      <pageMargins left="0.7" right="0.7" top="0.75" bottom="0.75" header="0.3" footer="0.3"/>
      <pageSetup paperSize="9" orientation="portrait" r:id="rId24"/>
    </customSheetView>
    <customSheetView guid="{51337751-BEAF-43F3-8CC9-400B99E751E8}" topLeftCell="A13">
      <selection activeCell="G43" sqref="G43"/>
      <pageMargins left="0.7" right="0.7" top="0.75" bottom="0.75" header="0.3" footer="0.3"/>
      <pageSetup paperSize="9" orientation="portrait" r:id="rId25"/>
    </customSheetView>
    <customSheetView guid="{F277ACEF-9FF8-431F-8537-DE60B790AA4F}">
      <selection activeCell="F51" sqref="F51"/>
      <pageMargins left="0.7" right="0.7" top="0.75" bottom="0.75" header="0.3" footer="0.3"/>
      <pageSetup paperSize="9" orientation="portrait" r:id="rId26"/>
    </customSheetView>
    <customSheetView guid="{517C47E4-CB49-455E-BC80-175B09C4753D}">
      <selection activeCell="B37" sqref="B37:C39"/>
      <pageMargins left="0.7" right="0.7" top="0.75" bottom="0.75" header="0.3" footer="0.3"/>
      <pageSetup paperSize="9" orientation="portrait" r:id="rId27"/>
    </customSheetView>
    <customSheetView guid="{158937B5-B45C-4722-BE34-B5B4D085C079}" topLeftCell="A24">
      <selection activeCell="F51" sqref="F51"/>
      <pageMargins left="0.7" right="0.7" top="0.75" bottom="0.75" header="0.3" footer="0.3"/>
      <pageSetup paperSize="9" orientation="portrait" r:id="rId28"/>
    </customSheetView>
    <customSheetView guid="{ED218C36-7217-4047-BB0E-77F9C99BD534}" topLeftCell="A34">
      <selection activeCell="B37" sqref="B37:C40"/>
      <pageMargins left="0.7" right="0.7" top="0.75" bottom="0.75" header="0.3" footer="0.3"/>
      <pageSetup paperSize="9" orientation="portrait" r:id="rId29"/>
    </customSheetView>
    <customSheetView guid="{C83D4249-7B44-432A-B7FB-A6ACA6880240}" topLeftCell="A3">
      <selection activeCell="D4" sqref="D4"/>
      <pageMargins left="0.7" right="0.7" top="0.75" bottom="0.75" header="0.3" footer="0.3"/>
      <pageSetup paperSize="9" orientation="portrait" r:id="rId30"/>
    </customSheetView>
    <customSheetView guid="{E331DF3E-CA70-4D3D-884C-EE3579437A03}">
      <selection activeCell="D34" sqref="D34"/>
      <pageMargins left="0.7" right="0.7" top="0.75" bottom="0.75" header="0.3" footer="0.3"/>
      <pageSetup paperSize="9" orientation="portrait" r:id="rId31"/>
    </customSheetView>
    <customSheetView guid="{D37F8A47-E42F-4741-BE8D-5D961F7BB394}" topLeftCell="A3">
      <selection activeCell="D4" sqref="D4"/>
      <pageMargins left="0.7" right="0.7" top="0.75" bottom="0.75" header="0.3" footer="0.3"/>
      <pageSetup paperSize="9" orientation="portrait" r:id="rId32"/>
    </customSheetView>
    <customSheetView guid="{8CD49FA1-C4FE-4F6A-AE1C-E31C292C96A9}">
      <selection activeCell="B37" sqref="B37:C39"/>
      <pageMargins left="0.7" right="0.7" top="0.75" bottom="0.75" header="0.3" footer="0.3"/>
      <pageSetup paperSize="9" orientation="portrait" r:id="rId33"/>
    </customSheetView>
    <customSheetView guid="{BB337934-72B5-4261-9EB4-9C42ECF52CD8}" topLeftCell="A3">
      <selection activeCell="C39" sqref="C39"/>
      <pageMargins left="0.7" right="0.7" top="0.75" bottom="0.75" header="0.3" footer="0.3"/>
      <pageSetup paperSize="9" orientation="portrait" r:id="rId34"/>
    </customSheetView>
    <customSheetView guid="{3AD1D9CC-D162-4119-AFCC-0AF9105FB248}">
      <selection activeCell="F51" sqref="F51"/>
      <pageMargins left="0.7" right="0.7" top="0.75" bottom="0.75" header="0.3" footer="0.3"/>
      <pageSetup paperSize="9" orientation="portrait" r:id="rId35"/>
    </customSheetView>
  </customSheetViews>
  <mergeCells count="2">
    <mergeCell ref="G14:H14"/>
    <mergeCell ref="G27:H27"/>
  </mergeCells>
  <pageMargins left="0.7" right="0.7" top="0.75" bottom="0.75" header="0.3" footer="0.3"/>
  <pageSetup paperSize="9" orientation="portrait" r:id="rId36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3CB296-B9CC-4FA5-A3C6-5341B477EBF3}">
  <sheetPr codeName="Sheet34">
    <tabColor rgb="FF92D050"/>
  </sheetPr>
  <dimension ref="A1:K48"/>
  <sheetViews>
    <sheetView workbookViewId="0">
      <selection activeCell="B38" sqref="B38"/>
    </sheetView>
  </sheetViews>
  <sheetFormatPr defaultColWidth="9.109375" defaultRowHeight="12"/>
  <cols>
    <col min="1" max="1" width="24.88671875" style="1" bestFit="1" customWidth="1"/>
    <col min="2" max="2" width="3" style="1" customWidth="1"/>
    <col min="3" max="3" width="26.44140625" style="1" bestFit="1" customWidth="1"/>
    <col min="4" max="4" width="11.109375" style="1" customWidth="1"/>
    <col min="5" max="5" width="10.5546875" style="1" customWidth="1"/>
    <col min="6" max="6" width="9.109375" style="1" bestFit="1" customWidth="1"/>
    <col min="7" max="7" width="12.5546875" style="1" customWidth="1"/>
    <col min="8" max="8" width="9.44140625" style="1" customWidth="1"/>
    <col min="9" max="9" width="9.109375" style="1" bestFit="1" customWidth="1"/>
    <col min="10" max="10" width="9.5546875" style="1" bestFit="1" customWidth="1"/>
    <col min="11" max="11" width="12.44140625" style="1" customWidth="1"/>
    <col min="12" max="16384" width="9.109375" style="1"/>
  </cols>
  <sheetData>
    <row r="1" spans="1:11" ht="13.2">
      <c r="A1" s="576" t="str">
        <f>HYPERLINK("#INDEX!A2","към началната страница")</f>
        <v>към началната страница</v>
      </c>
    </row>
    <row r="2" spans="1:11" ht="16.5" customHeight="1">
      <c r="A2" s="636" t="str">
        <f>HYPERLINK("#INDEX!A2","back to index page")</f>
        <v>back to index page</v>
      </c>
    </row>
    <row r="9" spans="1:11">
      <c r="B9" s="470" t="s">
        <v>1296</v>
      </c>
      <c r="C9" s="470"/>
    </row>
    <row r="11" spans="1:11">
      <c r="B11" s="472" t="s">
        <v>1805</v>
      </c>
      <c r="C11" s="473"/>
      <c r="D11" s="473"/>
      <c r="E11" s="473"/>
      <c r="F11" s="473"/>
      <c r="G11" s="473"/>
      <c r="H11" s="473"/>
      <c r="I11" s="473"/>
      <c r="J11" s="473"/>
      <c r="K11" s="473"/>
    </row>
    <row r="13" spans="1:11">
      <c r="B13" s="10"/>
    </row>
    <row r="14" spans="1:11" ht="12.75" customHeight="1">
      <c r="H14" s="31"/>
      <c r="I14" s="31"/>
      <c r="J14" s="1126" t="s">
        <v>118</v>
      </c>
      <c r="K14" s="1126"/>
    </row>
    <row r="15" spans="1:11" ht="12.75" customHeight="1">
      <c r="C15" s="14"/>
      <c r="D15" s="1118" t="s">
        <v>1338</v>
      </c>
      <c r="E15" s="1118"/>
      <c r="F15" s="1118"/>
      <c r="G15" s="1118"/>
      <c r="H15" s="1118" t="s">
        <v>1800</v>
      </c>
      <c r="I15" s="1118"/>
      <c r="J15" s="1118"/>
      <c r="K15" s="1118"/>
    </row>
    <row r="16" spans="1:11" ht="27" customHeight="1">
      <c r="B16" s="15"/>
      <c r="C16" s="1217" t="s">
        <v>1343</v>
      </c>
      <c r="D16" s="1105" t="s">
        <v>1341</v>
      </c>
      <c r="E16" s="1107"/>
      <c r="F16" s="1105" t="s">
        <v>1342</v>
      </c>
      <c r="G16" s="1107"/>
      <c r="H16" s="1105" t="s">
        <v>1801</v>
      </c>
      <c r="I16" s="1107"/>
      <c r="J16" s="1105" t="s">
        <v>1802</v>
      </c>
      <c r="K16" s="1107"/>
    </row>
    <row r="17" spans="2:11" ht="18.75" customHeight="1">
      <c r="B17" s="15"/>
      <c r="C17" s="1218"/>
      <c r="D17" s="166" t="s">
        <v>1339</v>
      </c>
      <c r="E17" s="166" t="s">
        <v>1340</v>
      </c>
      <c r="F17" s="166" t="s">
        <v>1339</v>
      </c>
      <c r="G17" s="166" t="s">
        <v>1340</v>
      </c>
      <c r="H17" s="166" t="s">
        <v>1339</v>
      </c>
      <c r="I17" s="166" t="s">
        <v>1340</v>
      </c>
      <c r="J17" s="166" t="s">
        <v>1803</v>
      </c>
      <c r="K17" s="166" t="s">
        <v>1804</v>
      </c>
    </row>
    <row r="18" spans="2:11">
      <c r="B18" s="15"/>
      <c r="C18" s="635"/>
      <c r="D18" s="558" t="s">
        <v>0</v>
      </c>
      <c r="E18" s="491" t="s">
        <v>1</v>
      </c>
      <c r="F18" s="491" t="s">
        <v>2</v>
      </c>
      <c r="G18" s="491" t="s">
        <v>3</v>
      </c>
      <c r="H18" s="491" t="s">
        <v>4</v>
      </c>
      <c r="I18" s="491" t="s">
        <v>5</v>
      </c>
      <c r="J18" s="491" t="s">
        <v>6</v>
      </c>
      <c r="K18" s="491" t="s">
        <v>55</v>
      </c>
    </row>
    <row r="19" spans="2:11">
      <c r="B19" s="18">
        <v>1</v>
      </c>
      <c r="C19" s="635" t="s">
        <v>1793</v>
      </c>
      <c r="D19" s="160">
        <v>0</v>
      </c>
      <c r="E19" s="160">
        <v>0</v>
      </c>
      <c r="F19" s="160">
        <v>0</v>
      </c>
      <c r="G19" s="160">
        <v>0</v>
      </c>
      <c r="H19" s="160">
        <v>0</v>
      </c>
      <c r="I19" s="160">
        <v>0</v>
      </c>
      <c r="J19" s="160">
        <v>0</v>
      </c>
      <c r="K19" s="160">
        <v>0</v>
      </c>
    </row>
    <row r="20" spans="2:11">
      <c r="B20" s="18">
        <v>2</v>
      </c>
      <c r="C20" s="17" t="s">
        <v>1794</v>
      </c>
      <c r="D20" s="160">
        <v>0</v>
      </c>
      <c r="E20" s="160">
        <v>0</v>
      </c>
      <c r="F20" s="160">
        <v>0</v>
      </c>
      <c r="G20" s="160">
        <v>0</v>
      </c>
      <c r="H20" s="160">
        <v>0</v>
      </c>
      <c r="I20" s="160">
        <v>0</v>
      </c>
      <c r="J20" s="160">
        <v>0</v>
      </c>
      <c r="K20" s="160">
        <v>0</v>
      </c>
    </row>
    <row r="21" spans="2:11">
      <c r="B21" s="18">
        <v>3</v>
      </c>
      <c r="C21" s="17" t="s">
        <v>1795</v>
      </c>
      <c r="D21" s="160">
        <v>0</v>
      </c>
      <c r="E21" s="160">
        <v>0</v>
      </c>
      <c r="F21" s="160">
        <v>0</v>
      </c>
      <c r="G21" s="160">
        <v>0</v>
      </c>
      <c r="H21" s="160">
        <v>0</v>
      </c>
      <c r="I21" s="160">
        <v>0</v>
      </c>
      <c r="J21" s="160">
        <v>0</v>
      </c>
      <c r="K21" s="160">
        <v>0</v>
      </c>
    </row>
    <row r="22" spans="2:11">
      <c r="B22" s="18">
        <v>4</v>
      </c>
      <c r="C22" s="17" t="s">
        <v>1796</v>
      </c>
      <c r="D22" s="160">
        <v>0</v>
      </c>
      <c r="E22" s="160">
        <v>0</v>
      </c>
      <c r="F22" s="160">
        <v>0</v>
      </c>
      <c r="G22" s="160">
        <v>0</v>
      </c>
      <c r="H22" s="160">
        <v>0</v>
      </c>
      <c r="I22" s="160">
        <v>0</v>
      </c>
      <c r="J22" s="160">
        <v>0</v>
      </c>
      <c r="K22" s="160">
        <v>0</v>
      </c>
    </row>
    <row r="23" spans="2:11">
      <c r="B23" s="18">
        <v>5</v>
      </c>
      <c r="C23" s="17" t="s">
        <v>1797</v>
      </c>
      <c r="D23" s="160">
        <v>0</v>
      </c>
      <c r="E23" s="160">
        <v>0</v>
      </c>
      <c r="F23" s="160">
        <v>0</v>
      </c>
      <c r="G23" s="160">
        <v>0</v>
      </c>
      <c r="H23" s="160">
        <v>0</v>
      </c>
      <c r="I23" s="160">
        <v>0</v>
      </c>
      <c r="J23" s="160">
        <v>0</v>
      </c>
      <c r="K23" s="160">
        <v>0</v>
      </c>
    </row>
    <row r="24" spans="2:11">
      <c r="B24" s="18">
        <v>6</v>
      </c>
      <c r="C24" s="17" t="s">
        <v>1798</v>
      </c>
      <c r="D24" s="160">
        <v>0</v>
      </c>
      <c r="E24" s="160">
        <v>0</v>
      </c>
      <c r="F24" s="160">
        <v>0</v>
      </c>
      <c r="G24" s="160">
        <v>0</v>
      </c>
      <c r="H24" s="160">
        <v>0</v>
      </c>
      <c r="I24" s="160">
        <v>0</v>
      </c>
      <c r="J24" s="160">
        <v>0</v>
      </c>
      <c r="K24" s="160">
        <v>0</v>
      </c>
    </row>
    <row r="25" spans="2:11">
      <c r="B25" s="18">
        <v>7</v>
      </c>
      <c r="C25" s="17" t="s">
        <v>1799</v>
      </c>
      <c r="D25" s="160">
        <v>0</v>
      </c>
      <c r="E25" s="160">
        <v>0</v>
      </c>
      <c r="F25" s="160">
        <v>0</v>
      </c>
      <c r="G25" s="160">
        <v>0</v>
      </c>
      <c r="H25" s="160">
        <v>0</v>
      </c>
      <c r="I25" s="160">
        <v>0</v>
      </c>
      <c r="J25" s="160">
        <v>0</v>
      </c>
      <c r="K25" s="160">
        <v>0</v>
      </c>
    </row>
    <row r="26" spans="2:11">
      <c r="B26" s="18">
        <v>8</v>
      </c>
      <c r="C26" s="17" t="s">
        <v>984</v>
      </c>
      <c r="D26" s="160">
        <v>0</v>
      </c>
      <c r="E26" s="160">
        <v>0</v>
      </c>
      <c r="F26" s="160">
        <v>0</v>
      </c>
      <c r="G26" s="160">
        <v>0</v>
      </c>
      <c r="H26" s="160">
        <v>0</v>
      </c>
      <c r="I26" s="160">
        <v>0</v>
      </c>
      <c r="J26" s="160">
        <v>0</v>
      </c>
      <c r="K26" s="160">
        <v>0</v>
      </c>
    </row>
    <row r="27" spans="2:11" s="14" customFormat="1">
      <c r="B27" s="25">
        <v>9</v>
      </c>
      <c r="C27" s="44" t="s">
        <v>11</v>
      </c>
      <c r="D27" s="160">
        <v>0</v>
      </c>
      <c r="E27" s="160">
        <v>0</v>
      </c>
      <c r="F27" s="160">
        <v>0</v>
      </c>
      <c r="G27" s="160">
        <v>0</v>
      </c>
      <c r="H27" s="160">
        <v>0</v>
      </c>
      <c r="I27" s="160">
        <v>0</v>
      </c>
      <c r="J27" s="160">
        <v>0</v>
      </c>
      <c r="K27" s="160">
        <v>0</v>
      </c>
    </row>
    <row r="31" spans="2:11">
      <c r="B31" s="470" t="s">
        <v>264</v>
      </c>
      <c r="C31" s="470"/>
    </row>
    <row r="33" spans="2:11">
      <c r="B33" s="472" t="s">
        <v>1805</v>
      </c>
      <c r="C33" s="473"/>
      <c r="D33" s="473"/>
      <c r="E33" s="473"/>
      <c r="F33" s="473"/>
      <c r="G33" s="473"/>
      <c r="H33" s="473"/>
      <c r="I33" s="473"/>
      <c r="J33" s="473"/>
      <c r="K33" s="473"/>
    </row>
    <row r="34" spans="2:11">
      <c r="B34" s="10"/>
    </row>
    <row r="35" spans="2:11" ht="12.75" customHeight="1">
      <c r="H35" s="31"/>
      <c r="I35" s="31"/>
      <c r="J35" s="1126" t="s">
        <v>118</v>
      </c>
      <c r="K35" s="1126"/>
    </row>
    <row r="36" spans="2:11" ht="15.75" customHeight="1">
      <c r="C36" s="14"/>
      <c r="D36" s="1118" t="s">
        <v>1338</v>
      </c>
      <c r="E36" s="1118"/>
      <c r="F36" s="1118"/>
      <c r="G36" s="1118"/>
      <c r="H36" s="1118" t="s">
        <v>1800</v>
      </c>
      <c r="I36" s="1118"/>
      <c r="J36" s="1118"/>
      <c r="K36" s="1118"/>
    </row>
    <row r="37" spans="2:11" ht="12" customHeight="1">
      <c r="B37" s="15"/>
      <c r="C37" s="1217" t="s">
        <v>1343</v>
      </c>
      <c r="D37" s="1105" t="s">
        <v>1341</v>
      </c>
      <c r="E37" s="1107"/>
      <c r="F37" s="1105" t="s">
        <v>1342</v>
      </c>
      <c r="G37" s="1107"/>
      <c r="H37" s="1105" t="s">
        <v>1801</v>
      </c>
      <c r="I37" s="1107"/>
      <c r="J37" s="1105" t="s">
        <v>1802</v>
      </c>
      <c r="K37" s="1107"/>
    </row>
    <row r="38" spans="2:11" ht="22.8">
      <c r="B38" s="15"/>
      <c r="C38" s="1218"/>
      <c r="D38" s="166" t="s">
        <v>1339</v>
      </c>
      <c r="E38" s="166" t="s">
        <v>1340</v>
      </c>
      <c r="F38" s="166" t="s">
        <v>1339</v>
      </c>
      <c r="G38" s="166" t="s">
        <v>1340</v>
      </c>
      <c r="H38" s="166" t="s">
        <v>1339</v>
      </c>
      <c r="I38" s="166" t="s">
        <v>1340</v>
      </c>
      <c r="J38" s="166" t="s">
        <v>1803</v>
      </c>
      <c r="K38" s="166" t="s">
        <v>1804</v>
      </c>
    </row>
    <row r="39" spans="2:11">
      <c r="B39" s="15"/>
      <c r="C39" s="635"/>
      <c r="D39" s="558" t="s">
        <v>0</v>
      </c>
      <c r="E39" s="491" t="s">
        <v>1</v>
      </c>
      <c r="F39" s="491" t="s">
        <v>2</v>
      </c>
      <c r="G39" s="491" t="s">
        <v>3</v>
      </c>
      <c r="H39" s="491" t="s">
        <v>4</v>
      </c>
      <c r="I39" s="491" t="s">
        <v>5</v>
      </c>
      <c r="J39" s="491" t="s">
        <v>6</v>
      </c>
      <c r="K39" s="491" t="s">
        <v>55</v>
      </c>
    </row>
    <row r="40" spans="2:11" s="14" customFormat="1">
      <c r="B40" s="18">
        <v>1</v>
      </c>
      <c r="C40" s="635" t="s">
        <v>1793</v>
      </c>
      <c r="D40" s="160">
        <v>0</v>
      </c>
      <c r="E40" s="160">
        <v>0</v>
      </c>
      <c r="F40" s="160">
        <v>0</v>
      </c>
      <c r="G40" s="160">
        <v>0</v>
      </c>
      <c r="H40" s="160">
        <v>0</v>
      </c>
      <c r="I40" s="160">
        <v>0</v>
      </c>
      <c r="J40" s="160">
        <v>0</v>
      </c>
      <c r="K40" s="160">
        <v>0</v>
      </c>
    </row>
    <row r="41" spans="2:11">
      <c r="B41" s="18">
        <v>2</v>
      </c>
      <c r="C41" s="17" t="s">
        <v>1794</v>
      </c>
      <c r="D41" s="160">
        <v>0</v>
      </c>
      <c r="E41" s="160">
        <v>0</v>
      </c>
      <c r="F41" s="160">
        <v>0</v>
      </c>
      <c r="G41" s="160">
        <v>0</v>
      </c>
      <c r="H41" s="160">
        <v>0</v>
      </c>
      <c r="I41" s="160">
        <v>0</v>
      </c>
      <c r="J41" s="160">
        <v>0</v>
      </c>
      <c r="K41" s="160">
        <v>0</v>
      </c>
    </row>
    <row r="42" spans="2:11">
      <c r="B42" s="18">
        <v>3</v>
      </c>
      <c r="C42" s="17" t="s">
        <v>1795</v>
      </c>
      <c r="D42" s="160">
        <v>0</v>
      </c>
      <c r="E42" s="160">
        <v>0</v>
      </c>
      <c r="F42" s="160">
        <v>0</v>
      </c>
      <c r="G42" s="160">
        <v>0</v>
      </c>
      <c r="H42" s="160">
        <v>0</v>
      </c>
      <c r="I42" s="160">
        <v>0</v>
      </c>
      <c r="J42" s="160">
        <v>0</v>
      </c>
      <c r="K42" s="160">
        <v>0</v>
      </c>
    </row>
    <row r="43" spans="2:11">
      <c r="B43" s="18">
        <v>4</v>
      </c>
      <c r="C43" s="17" t="s">
        <v>1796</v>
      </c>
      <c r="D43" s="160">
        <v>0</v>
      </c>
      <c r="E43" s="160">
        <v>0</v>
      </c>
      <c r="F43" s="160">
        <v>0</v>
      </c>
      <c r="G43" s="160">
        <v>0</v>
      </c>
      <c r="H43" s="160">
        <v>0</v>
      </c>
      <c r="I43" s="160">
        <v>0</v>
      </c>
      <c r="J43" s="160">
        <v>0</v>
      </c>
      <c r="K43" s="160">
        <v>0</v>
      </c>
    </row>
    <row r="44" spans="2:11">
      <c r="B44" s="18">
        <v>5</v>
      </c>
      <c r="C44" s="17" t="s">
        <v>1797</v>
      </c>
      <c r="D44" s="160">
        <v>0</v>
      </c>
      <c r="E44" s="160">
        <v>0</v>
      </c>
      <c r="F44" s="160">
        <v>0</v>
      </c>
      <c r="G44" s="160">
        <v>0</v>
      </c>
      <c r="H44" s="160">
        <v>0</v>
      </c>
      <c r="I44" s="160">
        <v>0</v>
      </c>
      <c r="J44" s="160">
        <v>0</v>
      </c>
      <c r="K44" s="160">
        <v>0</v>
      </c>
    </row>
    <row r="45" spans="2:11">
      <c r="B45" s="18">
        <v>6</v>
      </c>
      <c r="C45" s="17" t="s">
        <v>1798</v>
      </c>
      <c r="D45" s="160">
        <v>0</v>
      </c>
      <c r="E45" s="160">
        <v>0</v>
      </c>
      <c r="F45" s="160">
        <v>0</v>
      </c>
      <c r="G45" s="160">
        <v>0</v>
      </c>
      <c r="H45" s="160">
        <v>0</v>
      </c>
      <c r="I45" s="160">
        <v>0</v>
      </c>
      <c r="J45" s="160">
        <v>0</v>
      </c>
      <c r="K45" s="160">
        <v>0</v>
      </c>
    </row>
    <row r="46" spans="2:11">
      <c r="B46" s="18">
        <v>7</v>
      </c>
      <c r="C46" s="17" t="s">
        <v>1799</v>
      </c>
      <c r="D46" s="160">
        <v>0</v>
      </c>
      <c r="E46" s="160">
        <v>0</v>
      </c>
      <c r="F46" s="160">
        <v>0</v>
      </c>
      <c r="G46" s="160">
        <v>0</v>
      </c>
      <c r="H46" s="160">
        <v>0</v>
      </c>
      <c r="I46" s="160">
        <v>0</v>
      </c>
      <c r="J46" s="160">
        <v>0</v>
      </c>
      <c r="K46" s="160">
        <v>0</v>
      </c>
    </row>
    <row r="47" spans="2:11">
      <c r="B47" s="18">
        <v>8</v>
      </c>
      <c r="C47" s="17" t="s">
        <v>984</v>
      </c>
      <c r="D47" s="160">
        <v>0</v>
      </c>
      <c r="E47" s="160">
        <v>0</v>
      </c>
      <c r="F47" s="160">
        <v>0</v>
      </c>
      <c r="G47" s="160">
        <v>0</v>
      </c>
      <c r="H47" s="160">
        <v>0</v>
      </c>
      <c r="I47" s="160">
        <v>0</v>
      </c>
      <c r="J47" s="160">
        <v>0</v>
      </c>
      <c r="K47" s="160">
        <v>0</v>
      </c>
    </row>
    <row r="48" spans="2:11">
      <c r="B48" s="25">
        <v>9</v>
      </c>
      <c r="C48" s="44" t="s">
        <v>11</v>
      </c>
      <c r="D48" s="160">
        <v>0</v>
      </c>
      <c r="E48" s="160">
        <v>0</v>
      </c>
      <c r="F48" s="160">
        <v>0</v>
      </c>
      <c r="G48" s="160">
        <v>0</v>
      </c>
      <c r="H48" s="160">
        <v>0</v>
      </c>
      <c r="I48" s="160">
        <v>0</v>
      </c>
      <c r="J48" s="160">
        <v>0</v>
      </c>
      <c r="K48" s="160">
        <v>0</v>
      </c>
    </row>
  </sheetData>
  <customSheetViews>
    <customSheetView guid="{3FCB7B24-049F-4685-83CB-5231093E0117}" showPageBreaks="1" topLeftCell="A28">
      <selection activeCell="I34" sqref="I34"/>
      <pageMargins left="0.7" right="0.7" top="0.75" bottom="0.75" header="0.3" footer="0.3"/>
      <pageSetup paperSize="9" orientation="portrait" r:id="rId1"/>
    </customSheetView>
    <customSheetView guid="{D5AFDB55-6EC9-4AD2-95B0-6C58A379EC11}" topLeftCell="A7">
      <selection activeCell="M30" sqref="M30"/>
      <pageMargins left="0.7" right="0.7" top="0.75" bottom="0.75" header="0.3" footer="0.3"/>
      <pageSetup paperSize="9" orientation="portrait" r:id="rId2"/>
    </customSheetView>
    <customSheetView guid="{D7875729-B080-4603-81BD-7F736B7DD30E}" topLeftCell="A28">
      <selection activeCell="I34" sqref="I34"/>
      <pageMargins left="0.7" right="0.7" top="0.75" bottom="0.75" header="0.3" footer="0.3"/>
      <pageSetup paperSize="9" orientation="portrait" r:id="rId3"/>
    </customSheetView>
    <customSheetView guid="{2F76D395-57F9-4A31-A998-38329A50B4E8}" topLeftCell="A18">
      <selection activeCell="F51" sqref="F51"/>
      <pageMargins left="0.7" right="0.7" top="0.75" bottom="0.75" header="0.3" footer="0.3"/>
      <pageSetup paperSize="9" orientation="portrait" r:id="rId4"/>
    </customSheetView>
    <customSheetView guid="{5DDDA852-2807-4645-BC75-EBD4EF3323A7}">
      <selection activeCell="C4" sqref="C4"/>
      <pageMargins left="0.7" right="0.7" top="0.75" bottom="0.75" header="0.3" footer="0.3"/>
      <pageSetup paperSize="9" orientation="portrait" r:id="rId5"/>
    </customSheetView>
    <customSheetView guid="{697182B0-1BEF-4A85-93A0-596802852AF2}" topLeftCell="A25">
      <selection activeCell="F66" sqref="F66"/>
      <pageMargins left="0.7" right="0.7" top="0.75" bottom="0.75" header="0.3" footer="0.3"/>
      <pageSetup paperSize="9" orientation="portrait" r:id="rId6"/>
    </customSheetView>
    <customSheetView guid="{08462586-B7E0-434D-B6F4-B2B21EAA5D46}" topLeftCell="A7">
      <selection activeCell="M30" sqref="M30"/>
      <pageMargins left="0.7" right="0.7" top="0.75" bottom="0.75" header="0.3" footer="0.3"/>
      <pageSetup paperSize="9" orientation="portrait" r:id="rId7"/>
    </customSheetView>
    <customSheetView guid="{21329C76-F86B-400D-B8F5-F75B383E5B14}" topLeftCell="A7">
      <selection activeCell="M30" sqref="M30"/>
      <pageMargins left="0.7" right="0.7" top="0.75" bottom="0.75" header="0.3" footer="0.3"/>
      <pageSetup paperSize="9" orientation="portrait" r:id="rId8"/>
    </customSheetView>
    <customSheetView guid="{CFC92B1C-D4F2-414F-8F12-92F529035B08}" topLeftCell="A42">
      <selection activeCell="D65" sqref="D65"/>
      <pageMargins left="0.7" right="0.7" top="0.75" bottom="0.75" header="0.3" footer="0.3"/>
      <pageSetup paperSize="9" orientation="portrait" r:id="rId9"/>
    </customSheetView>
    <customSheetView guid="{19310327-E3BC-450F-B607-58068103BB53}" topLeftCell="A7">
      <selection activeCell="M30" sqref="M30"/>
      <pageMargins left="0.7" right="0.7" top="0.75" bottom="0.75" header="0.3" footer="0.3"/>
      <pageSetup paperSize="9" orientation="portrait" r:id="rId10"/>
    </customSheetView>
    <customSheetView guid="{D3393B8E-C3CB-4E3A-976E-E4CD065299F0}" topLeftCell="A22">
      <selection activeCell="D4" sqref="D4"/>
      <pageMargins left="0.7" right="0.7" top="0.75" bottom="0.75" header="0.3" footer="0.3"/>
      <pageSetup paperSize="9" orientation="portrait" r:id="rId11"/>
    </customSheetView>
    <customSheetView guid="{8FA5FDE5-6098-400B-9E19-77564D1D7EE8}" topLeftCell="A42">
      <selection activeCell="D65" sqref="D65"/>
      <pageMargins left="0.7" right="0.7" top="0.75" bottom="0.75" header="0.3" footer="0.3"/>
      <pageSetup paperSize="9" orientation="portrait" r:id="rId12"/>
    </customSheetView>
    <customSheetView guid="{0B9AA238-A559-44CB-8EC2-529DA28A3F7B}" topLeftCell="A18">
      <selection activeCell="F51" sqref="F51"/>
      <pageMargins left="0.7" right="0.7" top="0.75" bottom="0.75" header="0.3" footer="0.3"/>
      <pageSetup paperSize="9" orientation="portrait" r:id="rId13"/>
    </customSheetView>
    <customSheetView guid="{37D20B4B-3220-4613-A3F1-1C4C1CF14C1F}" topLeftCell="A42">
      <selection activeCell="D65" sqref="D65"/>
      <pageMargins left="0.7" right="0.7" top="0.75" bottom="0.75" header="0.3" footer="0.3"/>
      <pageSetup paperSize="9" orientation="portrait" r:id="rId14"/>
    </customSheetView>
    <customSheetView guid="{DB462ED3-28DC-47D7-98F7-CED01F66E2C7}" topLeftCell="A31">
      <selection activeCell="F66" sqref="F66"/>
      <pageMargins left="0.7" right="0.7" top="0.75" bottom="0.75" header="0.3" footer="0.3"/>
      <pageSetup paperSize="9" orientation="portrait" r:id="rId15"/>
    </customSheetView>
    <customSheetView guid="{10DA2791-762D-4555-9FFF-E41154ADFE31}" topLeftCell="A31">
      <selection activeCell="F66" sqref="F66"/>
      <pageMargins left="0.7" right="0.7" top="0.75" bottom="0.75" header="0.3" footer="0.3"/>
      <pageSetup paperSize="9" orientation="portrait" r:id="rId16"/>
    </customSheetView>
    <customSheetView guid="{BE68C6EB-1B64-4B3E-8DDC-CA26F318E610}" topLeftCell="A31">
      <selection activeCell="F66" sqref="F66"/>
      <pageMargins left="0.7" right="0.7" top="0.75" bottom="0.75" header="0.3" footer="0.3"/>
      <pageSetup paperSize="9" orientation="portrait" r:id="rId17"/>
    </customSheetView>
    <customSheetView guid="{5AF40965-2356-4A48-B6FA-CB814CA4D7B2}">
      <selection activeCell="F66" sqref="F66"/>
      <pageMargins left="0.7" right="0.7" top="0.75" bottom="0.75" header="0.3" footer="0.3"/>
      <pageSetup paperSize="9" orientation="portrait" r:id="rId18"/>
    </customSheetView>
    <customSheetView guid="{59094C18-3CB5-482F-AA6A-9C313A318EBB}" topLeftCell="A31">
      <selection activeCell="F66" sqref="F66"/>
      <pageMargins left="0.7" right="0.7" top="0.75" bottom="0.75" header="0.3" footer="0.3"/>
      <pageSetup paperSize="9" orientation="portrait" r:id="rId19"/>
    </customSheetView>
    <customSheetView guid="{FD092655-EBEC-4730-9895-1567D9B70D5F}" topLeftCell="A42">
      <selection activeCell="D65" sqref="D65"/>
      <pageMargins left="0.7" right="0.7" top="0.75" bottom="0.75" header="0.3" footer="0.3"/>
      <pageSetup paperSize="9" orientation="portrait" r:id="rId20"/>
    </customSheetView>
    <customSheetView guid="{D2C72E70-F766-4D56-9E10-3C91A63BB7F3}" topLeftCell="A7">
      <selection activeCell="B13" sqref="B13"/>
      <pageMargins left="0.7" right="0.7" top="0.75" bottom="0.75" header="0.3" footer="0.3"/>
      <pageSetup paperSize="9" orientation="portrait" r:id="rId21"/>
    </customSheetView>
    <customSheetView guid="{7CCD1884-1631-4809-8751-AE0939C32419}">
      <selection activeCell="C4" sqref="C4"/>
      <pageMargins left="0.7" right="0.7" top="0.75" bottom="0.75" header="0.3" footer="0.3"/>
      <pageSetup paperSize="9" orientation="portrait" r:id="rId22"/>
    </customSheetView>
    <customSheetView guid="{931AA63B-6827-4BF4-8E25-ED232A88A09C}" topLeftCell="A42">
      <selection activeCell="D65" sqref="D65"/>
      <pageMargins left="0.7" right="0.7" top="0.75" bottom="0.75" header="0.3" footer="0.3"/>
      <pageSetup paperSize="9" orientation="portrait" r:id="rId23"/>
    </customSheetView>
    <customSheetView guid="{CA1DE4BE-C006-4405-B064-304EE6CCACF1}" topLeftCell="A7">
      <selection activeCell="M30" sqref="M30"/>
      <pageMargins left="0.7" right="0.7" top="0.75" bottom="0.75" header="0.3" footer="0.3"/>
      <pageSetup paperSize="9" orientation="portrait" r:id="rId24"/>
    </customSheetView>
    <customSheetView guid="{51337751-BEAF-43F3-8CC9-400B99E751E8}" topLeftCell="A7">
      <selection activeCell="M30" sqref="M30"/>
      <pageMargins left="0.7" right="0.7" top="0.75" bottom="0.75" header="0.3" footer="0.3"/>
      <pageSetup paperSize="9" orientation="portrait" r:id="rId25"/>
    </customSheetView>
    <customSheetView guid="{F277ACEF-9FF8-431F-8537-DE60B790AA4F}">
      <selection activeCell="D65" sqref="D65"/>
      <pageMargins left="0.7" right="0.7" top="0.75" bottom="0.75" header="0.3" footer="0.3"/>
      <pageSetup paperSize="9" orientation="portrait" r:id="rId26"/>
    </customSheetView>
    <customSheetView guid="{517C47E4-CB49-455E-BC80-175B09C4753D}">
      <selection activeCell="C4" sqref="C4"/>
      <pageMargins left="0.7" right="0.7" top="0.75" bottom="0.75" header="0.3" footer="0.3"/>
      <pageSetup paperSize="9" orientation="portrait" r:id="rId27"/>
    </customSheetView>
    <customSheetView guid="{158937B5-B45C-4722-BE34-B5B4D085C079}" topLeftCell="A42">
      <selection activeCell="D65" sqref="D65"/>
      <pageMargins left="0.7" right="0.7" top="0.75" bottom="0.75" header="0.3" footer="0.3"/>
      <pageSetup paperSize="9" orientation="portrait" r:id="rId28"/>
    </customSheetView>
    <customSheetView guid="{ED218C36-7217-4047-BB0E-77F9C99BD534}" topLeftCell="A7">
      <selection activeCell="M30" sqref="M30"/>
      <pageMargins left="0.7" right="0.7" top="0.75" bottom="0.75" header="0.3" footer="0.3"/>
      <pageSetup paperSize="9" orientation="portrait" r:id="rId29"/>
    </customSheetView>
    <customSheetView guid="{C83D4249-7B44-432A-B7FB-A6ACA6880240}" topLeftCell="A31">
      <selection activeCell="F66" sqref="F66"/>
      <pageMargins left="0.7" right="0.7" top="0.75" bottom="0.75" header="0.3" footer="0.3"/>
      <pageSetup paperSize="9" orientation="portrait" r:id="rId30"/>
    </customSheetView>
    <customSheetView guid="{E331DF3E-CA70-4D3D-884C-EE3579437A03}" topLeftCell="A18">
      <selection activeCell="F51" sqref="F51"/>
      <pageMargins left="0.7" right="0.7" top="0.75" bottom="0.75" header="0.3" footer="0.3"/>
      <pageSetup paperSize="9" orientation="portrait" r:id="rId31"/>
    </customSheetView>
    <customSheetView guid="{D37F8A47-E42F-4741-BE8D-5D961F7BB394}" topLeftCell="A31">
      <selection activeCell="F66" sqref="F66"/>
      <pageMargins left="0.7" right="0.7" top="0.75" bottom="0.75" header="0.3" footer="0.3"/>
      <pageSetup paperSize="9" orientation="portrait" r:id="rId32"/>
    </customSheetView>
    <customSheetView guid="{8CD49FA1-C4FE-4F6A-AE1C-E31C292C96A9}">
      <selection activeCell="C4" sqref="C4"/>
      <pageMargins left="0.7" right="0.7" top="0.75" bottom="0.75" header="0.3" footer="0.3"/>
      <pageSetup paperSize="9" orientation="portrait" r:id="rId33"/>
    </customSheetView>
    <customSheetView guid="{BB337934-72B5-4261-9EB4-9C42ECF52CD8}" topLeftCell="A22">
      <selection activeCell="D4" sqref="D4"/>
      <pageMargins left="0.7" right="0.7" top="0.75" bottom="0.75" header="0.3" footer="0.3"/>
      <pageSetup paperSize="9" orientation="portrait" r:id="rId34"/>
    </customSheetView>
    <customSheetView guid="{3AD1D9CC-D162-4119-AFCC-0AF9105FB248}" topLeftCell="A42">
      <selection activeCell="D65" sqref="D65"/>
      <pageMargins left="0.7" right="0.7" top="0.75" bottom="0.75" header="0.3" footer="0.3"/>
      <pageSetup paperSize="9" orientation="portrait" r:id="rId35"/>
    </customSheetView>
  </customSheetViews>
  <mergeCells count="16">
    <mergeCell ref="C16:C17"/>
    <mergeCell ref="D36:G36"/>
    <mergeCell ref="H36:K36"/>
    <mergeCell ref="C37:C38"/>
    <mergeCell ref="D37:E37"/>
    <mergeCell ref="F37:G37"/>
    <mergeCell ref="H37:I37"/>
    <mergeCell ref="J37:K37"/>
    <mergeCell ref="J14:K14"/>
    <mergeCell ref="J35:K35"/>
    <mergeCell ref="D15:G15"/>
    <mergeCell ref="H15:K15"/>
    <mergeCell ref="D16:E16"/>
    <mergeCell ref="F16:G16"/>
    <mergeCell ref="H16:I16"/>
    <mergeCell ref="J16:K16"/>
  </mergeCells>
  <pageMargins left="0.7" right="0.7" top="0.75" bottom="0.75" header="0.3" footer="0.3"/>
  <pageSetup paperSize="9" orientation="portrait" r:id="rId36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83DCF2-E02C-49C9-926D-1F1169168AD7}">
  <sheetPr codeName="Sheet35">
    <tabColor rgb="FF92D050"/>
  </sheetPr>
  <dimension ref="A1:E49"/>
  <sheetViews>
    <sheetView topLeftCell="A20" workbookViewId="0">
      <selection activeCell="B38" sqref="B38"/>
    </sheetView>
  </sheetViews>
  <sheetFormatPr defaultColWidth="9.109375" defaultRowHeight="12"/>
  <cols>
    <col min="1" max="1" width="24.88671875" style="1" bestFit="1" customWidth="1"/>
    <col min="2" max="2" width="3" style="1" customWidth="1"/>
    <col min="3" max="3" width="40.5546875" style="1" bestFit="1" customWidth="1"/>
    <col min="4" max="4" width="9.5546875" style="1" bestFit="1" customWidth="1"/>
    <col min="5" max="5" width="12.44140625" style="1" customWidth="1"/>
    <col min="6" max="16384" width="9.109375" style="1"/>
  </cols>
  <sheetData>
    <row r="1" spans="1:5" ht="13.2">
      <c r="A1" s="576" t="str">
        <f>HYPERLINK("#INDEX!A2","към началната страница")</f>
        <v>към началната страница</v>
      </c>
    </row>
    <row r="2" spans="1:5" ht="16.5" customHeight="1">
      <c r="A2" s="576" t="str">
        <f>HYPERLINK("#INDEX!A2","back to index page")</f>
        <v>back to index page</v>
      </c>
    </row>
    <row r="9" spans="1:5">
      <c r="B9" s="470" t="s">
        <v>1296</v>
      </c>
      <c r="C9" s="470"/>
    </row>
    <row r="11" spans="1:5">
      <c r="B11" s="472" t="s">
        <v>1047</v>
      </c>
      <c r="C11" s="473"/>
      <c r="D11" s="473"/>
      <c r="E11" s="473"/>
    </row>
    <row r="13" spans="1:5">
      <c r="B13" s="10"/>
    </row>
    <row r="14" spans="1:5" ht="12.75" customHeight="1">
      <c r="D14" s="1127" t="s">
        <v>118</v>
      </c>
      <c r="E14" s="1127"/>
    </row>
    <row r="15" spans="1:5" ht="22.8">
      <c r="B15" s="15"/>
      <c r="C15" s="15"/>
      <c r="D15" s="166" t="s">
        <v>1328</v>
      </c>
      <c r="E15" s="166" t="s">
        <v>1388</v>
      </c>
    </row>
    <row r="16" spans="1:5">
      <c r="C16" s="15"/>
      <c r="D16" s="491" t="s">
        <v>0</v>
      </c>
      <c r="E16" s="491" t="s">
        <v>1</v>
      </c>
    </row>
    <row r="17" spans="2:5">
      <c r="B17" s="15"/>
      <c r="C17" s="17" t="s">
        <v>1329</v>
      </c>
      <c r="D17" s="545"/>
      <c r="E17" s="545"/>
    </row>
    <row r="18" spans="2:5">
      <c r="B18" s="18" t="s">
        <v>14</v>
      </c>
      <c r="C18" s="17" t="s">
        <v>1333</v>
      </c>
      <c r="D18" s="160">
        <v>0</v>
      </c>
      <c r="E18" s="160">
        <v>0</v>
      </c>
    </row>
    <row r="19" spans="2:5">
      <c r="B19" s="18" t="s">
        <v>15</v>
      </c>
      <c r="C19" s="17" t="s">
        <v>1334</v>
      </c>
      <c r="D19" s="160">
        <v>0</v>
      </c>
      <c r="E19" s="160">
        <v>0</v>
      </c>
    </row>
    <row r="20" spans="2:5">
      <c r="B20" s="18" t="s">
        <v>16</v>
      </c>
      <c r="C20" s="17" t="s">
        <v>1335</v>
      </c>
      <c r="D20" s="160">
        <v>0</v>
      </c>
      <c r="E20" s="160">
        <v>0</v>
      </c>
    </row>
    <row r="21" spans="2:5">
      <c r="B21" s="18" t="s">
        <v>17</v>
      </c>
      <c r="C21" s="17" t="s">
        <v>1336</v>
      </c>
      <c r="D21" s="160">
        <v>0</v>
      </c>
      <c r="E21" s="160">
        <v>0</v>
      </c>
    </row>
    <row r="22" spans="2:5">
      <c r="B22" s="18" t="s">
        <v>18</v>
      </c>
      <c r="C22" s="17" t="s">
        <v>1337</v>
      </c>
      <c r="D22" s="160">
        <v>0</v>
      </c>
      <c r="E22" s="160">
        <v>0</v>
      </c>
    </row>
    <row r="23" spans="2:5" s="14" customFormat="1">
      <c r="B23" s="25">
        <v>6</v>
      </c>
      <c r="C23" s="44" t="s">
        <v>1330</v>
      </c>
      <c r="D23" s="160">
        <v>0</v>
      </c>
      <c r="E23" s="160">
        <v>0</v>
      </c>
    </row>
    <row r="24" spans="2:5">
      <c r="C24" s="546" t="s">
        <v>1329</v>
      </c>
      <c r="D24" s="545"/>
      <c r="E24" s="545"/>
    </row>
    <row r="25" spans="2:5">
      <c r="B25" s="18">
        <v>7</v>
      </c>
      <c r="C25" s="17" t="s">
        <v>1331</v>
      </c>
      <c r="D25" s="160">
        <v>0</v>
      </c>
      <c r="E25" s="160">
        <v>0</v>
      </c>
    </row>
    <row r="26" spans="2:5">
      <c r="B26" s="18">
        <v>8</v>
      </c>
      <c r="C26" s="17" t="s">
        <v>1332</v>
      </c>
      <c r="D26" s="160">
        <v>0</v>
      </c>
      <c r="E26" s="160">
        <v>0</v>
      </c>
    </row>
    <row r="27" spans="2:5">
      <c r="B27" s="15"/>
      <c r="C27" s="15" t="s">
        <v>1498</v>
      </c>
    </row>
    <row r="28" spans="2:5">
      <c r="B28" s="15"/>
      <c r="C28" s="15"/>
    </row>
    <row r="29" spans="2:5">
      <c r="B29" s="15"/>
      <c r="C29" s="15"/>
    </row>
    <row r="31" spans="2:5">
      <c r="B31" s="470" t="s">
        <v>264</v>
      </c>
      <c r="C31" s="470"/>
    </row>
    <row r="33" spans="2:5">
      <c r="B33" s="472" t="s">
        <v>1047</v>
      </c>
      <c r="C33" s="473"/>
      <c r="D33" s="473"/>
      <c r="E33" s="473"/>
    </row>
    <row r="35" spans="2:5">
      <c r="B35" s="10"/>
    </row>
    <row r="36" spans="2:5" ht="12.75" customHeight="1">
      <c r="D36" s="1127" t="s">
        <v>118</v>
      </c>
      <c r="E36" s="1127"/>
    </row>
    <row r="37" spans="2:5" ht="22.8">
      <c r="B37" s="15"/>
      <c r="C37" s="15"/>
      <c r="D37" s="166" t="s">
        <v>1328</v>
      </c>
      <c r="E37" s="166" t="s">
        <v>1388</v>
      </c>
    </row>
    <row r="38" spans="2:5">
      <c r="C38" s="15"/>
      <c r="D38" s="491" t="s">
        <v>0</v>
      </c>
      <c r="E38" s="491" t="s">
        <v>1</v>
      </c>
    </row>
    <row r="39" spans="2:5">
      <c r="B39" s="15"/>
      <c r="C39" s="17" t="s">
        <v>1329</v>
      </c>
      <c r="D39" s="545"/>
      <c r="E39" s="545"/>
    </row>
    <row r="40" spans="2:5">
      <c r="B40" s="18" t="s">
        <v>14</v>
      </c>
      <c r="C40" s="17" t="s">
        <v>1333</v>
      </c>
      <c r="D40" s="160">
        <v>0</v>
      </c>
      <c r="E40" s="160">
        <v>0</v>
      </c>
    </row>
    <row r="41" spans="2:5">
      <c r="B41" s="18" t="s">
        <v>15</v>
      </c>
      <c r="C41" s="17" t="s">
        <v>1334</v>
      </c>
      <c r="D41" s="160">
        <v>0</v>
      </c>
      <c r="E41" s="160">
        <v>0</v>
      </c>
    </row>
    <row r="42" spans="2:5">
      <c r="B42" s="18" t="s">
        <v>16</v>
      </c>
      <c r="C42" s="17" t="s">
        <v>1335</v>
      </c>
      <c r="D42" s="160">
        <v>0</v>
      </c>
      <c r="E42" s="160">
        <v>0</v>
      </c>
    </row>
    <row r="43" spans="2:5">
      <c r="B43" s="18" t="s">
        <v>17</v>
      </c>
      <c r="C43" s="17" t="s">
        <v>1336</v>
      </c>
      <c r="D43" s="160">
        <v>0</v>
      </c>
      <c r="E43" s="160">
        <v>0</v>
      </c>
    </row>
    <row r="44" spans="2:5">
      <c r="B44" s="18" t="s">
        <v>18</v>
      </c>
      <c r="C44" s="17" t="s">
        <v>1337</v>
      </c>
      <c r="D44" s="160">
        <v>0</v>
      </c>
      <c r="E44" s="160">
        <v>0</v>
      </c>
    </row>
    <row r="45" spans="2:5" s="14" customFormat="1">
      <c r="B45" s="25">
        <v>6</v>
      </c>
      <c r="C45" s="44" t="s">
        <v>1330</v>
      </c>
      <c r="D45" s="160">
        <v>0</v>
      </c>
      <c r="E45" s="160">
        <v>0</v>
      </c>
    </row>
    <row r="46" spans="2:5">
      <c r="C46" s="546" t="s">
        <v>1329</v>
      </c>
      <c r="D46" s="545"/>
      <c r="E46" s="545"/>
    </row>
    <row r="47" spans="2:5">
      <c r="B47" s="18">
        <v>7</v>
      </c>
      <c r="C47" s="17" t="s">
        <v>1331</v>
      </c>
      <c r="D47" s="160">
        <v>0</v>
      </c>
      <c r="E47" s="160">
        <v>0</v>
      </c>
    </row>
    <row r="48" spans="2:5">
      <c r="B48" s="18">
        <v>8</v>
      </c>
      <c r="C48" s="17" t="s">
        <v>1332</v>
      </c>
      <c r="D48" s="160">
        <v>0</v>
      </c>
      <c r="E48" s="160">
        <v>0</v>
      </c>
    </row>
    <row r="49" spans="2:3">
      <c r="B49" s="15"/>
      <c r="C49" s="15" t="s">
        <v>1498</v>
      </c>
    </row>
  </sheetData>
  <customSheetViews>
    <customSheetView guid="{3FCB7B24-049F-4685-83CB-5231093E0117}" showPageBreaks="1" topLeftCell="A18">
      <selection activeCell="C19" sqref="C19"/>
      <pageMargins left="0.7" right="0.7" top="0.75" bottom="0.75" header="0.3" footer="0.3"/>
      <pageSetup paperSize="9" orientation="portrait" r:id="rId1"/>
    </customSheetView>
    <customSheetView guid="{D5AFDB55-6EC9-4AD2-95B0-6C58A379EC11}" topLeftCell="A13">
      <selection activeCell="G41" sqref="G41"/>
      <pageMargins left="0.7" right="0.7" top="0.75" bottom="0.75" header="0.3" footer="0.3"/>
      <pageSetup paperSize="9" orientation="portrait" r:id="rId2"/>
    </customSheetView>
    <customSheetView guid="{D7875729-B080-4603-81BD-7F736B7DD30E}" topLeftCell="A18">
      <selection activeCell="C19" sqref="C19"/>
      <pageMargins left="0.7" right="0.7" top="0.75" bottom="0.75" header="0.3" footer="0.3"/>
      <pageSetup paperSize="9" orientation="portrait" r:id="rId3"/>
    </customSheetView>
    <customSheetView guid="{2F76D395-57F9-4A31-A998-38329A50B4E8}" topLeftCell="A15">
      <selection activeCell="E43" sqref="E43"/>
      <pageMargins left="0.7" right="0.7" top="0.75" bottom="0.75" header="0.3" footer="0.3"/>
      <pageSetup paperSize="9" orientation="portrait" r:id="rId4"/>
    </customSheetView>
    <customSheetView guid="{5DDDA852-2807-4645-BC75-EBD4EF3323A7}">
      <selection activeCell="C4" sqref="C4"/>
      <pageMargins left="0.7" right="0.7" top="0.75" bottom="0.75" header="0.3" footer="0.3"/>
      <pageSetup paperSize="9" orientation="portrait" r:id="rId5"/>
    </customSheetView>
    <customSheetView guid="{697182B0-1BEF-4A85-93A0-596802852AF2}" topLeftCell="A23">
      <selection activeCell="G28" sqref="G28"/>
      <pageMargins left="0.7" right="0.7" top="0.75" bottom="0.75" header="0.3" footer="0.3"/>
      <pageSetup paperSize="9" orientation="portrait" r:id="rId6"/>
    </customSheetView>
    <customSheetView guid="{08462586-B7E0-434D-B6F4-B2B21EAA5D46}" topLeftCell="A13">
      <selection activeCell="G41" sqref="G41"/>
      <pageMargins left="0.7" right="0.7" top="0.75" bottom="0.75" header="0.3" footer="0.3"/>
      <pageSetup paperSize="9" orientation="portrait" r:id="rId7"/>
    </customSheetView>
    <customSheetView guid="{21329C76-F86B-400D-B8F5-F75B383E5B14}" topLeftCell="A13">
      <selection activeCell="G41" sqref="G41"/>
      <pageMargins left="0.7" right="0.7" top="0.75" bottom="0.75" header="0.3" footer="0.3"/>
      <pageSetup paperSize="9" orientation="portrait" r:id="rId8"/>
    </customSheetView>
    <customSheetView guid="{CFC92B1C-D4F2-414F-8F12-92F529035B08}">
      <selection activeCell="C4" sqref="C4:D8"/>
      <pageMargins left="0.7" right="0.7" top="0.75" bottom="0.75" header="0.3" footer="0.3"/>
      <pageSetup paperSize="9" orientation="portrait" r:id="rId9"/>
    </customSheetView>
    <customSheetView guid="{19310327-E3BC-450F-B607-58068103BB53}" topLeftCell="A13">
      <selection activeCell="G41" sqref="G41"/>
      <pageMargins left="0.7" right="0.7" top="0.75" bottom="0.75" header="0.3" footer="0.3"/>
      <pageSetup paperSize="9" orientation="portrait" r:id="rId10"/>
    </customSheetView>
    <customSheetView guid="{D3393B8E-C3CB-4E3A-976E-E4CD065299F0}" topLeftCell="A12">
      <selection activeCell="D4" sqref="D4"/>
      <pageMargins left="0.7" right="0.7" top="0.75" bottom="0.75" header="0.3" footer="0.3"/>
      <pageSetup paperSize="9" orientation="portrait" r:id="rId11"/>
    </customSheetView>
    <customSheetView guid="{8FA5FDE5-6098-400B-9E19-77564D1D7EE8}">
      <selection activeCell="C4" sqref="C4:D8"/>
      <pageMargins left="0.7" right="0.7" top="0.75" bottom="0.75" header="0.3" footer="0.3"/>
      <pageSetup paperSize="9" orientation="portrait" r:id="rId12"/>
    </customSheetView>
    <customSheetView guid="{0B9AA238-A559-44CB-8EC2-529DA28A3F7B}" topLeftCell="A15">
      <selection activeCell="E43" sqref="E43"/>
      <pageMargins left="0.7" right="0.7" top="0.75" bottom="0.75" header="0.3" footer="0.3"/>
      <pageSetup paperSize="9" orientation="portrait" r:id="rId13"/>
    </customSheetView>
    <customSheetView guid="{37D20B4B-3220-4613-A3F1-1C4C1CF14C1F}">
      <selection activeCell="C4" sqref="C4:D8"/>
      <pageMargins left="0.7" right="0.7" top="0.75" bottom="0.75" header="0.3" footer="0.3"/>
      <pageSetup paperSize="9" orientation="portrait" r:id="rId14"/>
    </customSheetView>
    <customSheetView guid="{DB462ED3-28DC-47D7-98F7-CED01F66E2C7}">
      <selection activeCell="G28" sqref="G28"/>
      <pageMargins left="0.7" right="0.7" top="0.75" bottom="0.75" header="0.3" footer="0.3"/>
      <pageSetup paperSize="9" orientation="portrait" r:id="rId15"/>
    </customSheetView>
    <customSheetView guid="{10DA2791-762D-4555-9FFF-E41154ADFE31}">
      <selection activeCell="G28" sqref="G28"/>
      <pageMargins left="0.7" right="0.7" top="0.75" bottom="0.75" header="0.3" footer="0.3"/>
      <pageSetup paperSize="9" orientation="portrait" r:id="rId16"/>
    </customSheetView>
    <customSheetView guid="{BE68C6EB-1B64-4B3E-8DDC-CA26F318E610}">
      <selection activeCell="D4" sqref="D4"/>
      <pageMargins left="0.7" right="0.7" top="0.75" bottom="0.75" header="0.3" footer="0.3"/>
      <pageSetup paperSize="9" orientation="portrait" r:id="rId17"/>
    </customSheetView>
    <customSheetView guid="{5AF40965-2356-4A48-B6FA-CB814CA4D7B2}">
      <selection activeCell="G28" sqref="G28"/>
      <pageMargins left="0.7" right="0.7" top="0.75" bottom="0.75" header="0.3" footer="0.3"/>
      <pageSetup paperSize="9" orientation="portrait" r:id="rId18"/>
    </customSheetView>
    <customSheetView guid="{59094C18-3CB5-482F-AA6A-9C313A318EBB}">
      <selection activeCell="G28" sqref="G28"/>
      <pageMargins left="0.7" right="0.7" top="0.75" bottom="0.75" header="0.3" footer="0.3"/>
      <pageSetup paperSize="9" orientation="portrait" r:id="rId19"/>
    </customSheetView>
    <customSheetView guid="{FD092655-EBEC-4730-9895-1567D9B70D5F}" topLeftCell="A9">
      <selection activeCell="C4" sqref="C4:D8"/>
      <pageMargins left="0.7" right="0.7" top="0.75" bottom="0.75" header="0.3" footer="0.3"/>
      <pageSetup paperSize="9" orientation="portrait" r:id="rId20"/>
    </customSheetView>
    <customSheetView guid="{D2C72E70-F766-4D56-9E10-3C91A63BB7F3}" topLeftCell="A13">
      <selection activeCell="B33" sqref="B33"/>
      <pageMargins left="0.7" right="0.7" top="0.75" bottom="0.75" header="0.3" footer="0.3"/>
      <pageSetup paperSize="9" orientation="portrait" r:id="rId21"/>
    </customSheetView>
    <customSheetView guid="{7CCD1884-1631-4809-8751-AE0939C32419}">
      <selection activeCell="C4" sqref="C4"/>
      <pageMargins left="0.7" right="0.7" top="0.75" bottom="0.75" header="0.3" footer="0.3"/>
      <pageSetup paperSize="9" orientation="portrait" r:id="rId22"/>
    </customSheetView>
    <customSheetView guid="{931AA63B-6827-4BF4-8E25-ED232A88A09C}">
      <selection activeCell="C4" sqref="C4:D8"/>
      <pageMargins left="0.7" right="0.7" top="0.75" bottom="0.75" header="0.3" footer="0.3"/>
      <pageSetup paperSize="9" orientation="portrait" r:id="rId23"/>
    </customSheetView>
    <customSheetView guid="{CA1DE4BE-C006-4405-B064-304EE6CCACF1}" topLeftCell="A13">
      <selection activeCell="G41" sqref="G41"/>
      <pageMargins left="0.7" right="0.7" top="0.75" bottom="0.75" header="0.3" footer="0.3"/>
      <pageSetup paperSize="9" orientation="portrait" r:id="rId24"/>
    </customSheetView>
    <customSheetView guid="{51337751-BEAF-43F3-8CC9-400B99E751E8}" topLeftCell="A13">
      <selection activeCell="G41" sqref="G41"/>
      <pageMargins left="0.7" right="0.7" top="0.75" bottom="0.75" header="0.3" footer="0.3"/>
      <pageSetup paperSize="9" orientation="portrait" r:id="rId25"/>
    </customSheetView>
    <customSheetView guid="{F277ACEF-9FF8-431F-8537-DE60B790AA4F}">
      <selection activeCell="C4" sqref="C4:D8"/>
      <pageMargins left="0.7" right="0.7" top="0.75" bottom="0.75" header="0.3" footer="0.3"/>
      <pageSetup paperSize="9" orientation="portrait" r:id="rId26"/>
    </customSheetView>
    <customSheetView guid="{517C47E4-CB49-455E-BC80-175B09C4753D}">
      <selection activeCell="C4" sqref="C4"/>
      <pageMargins left="0.7" right="0.7" top="0.75" bottom="0.75" header="0.3" footer="0.3"/>
      <pageSetup paperSize="9" orientation="portrait" r:id="rId27"/>
    </customSheetView>
    <customSheetView guid="{158937B5-B45C-4722-BE34-B5B4D085C079}">
      <selection activeCell="C4" sqref="C4:D8"/>
      <pageMargins left="0.7" right="0.7" top="0.75" bottom="0.75" header="0.3" footer="0.3"/>
      <pageSetup paperSize="9" orientation="portrait" r:id="rId28"/>
    </customSheetView>
    <customSheetView guid="{ED218C36-7217-4047-BB0E-77F9C99BD534}" topLeftCell="A13">
      <selection activeCell="G41" sqref="G41"/>
      <pageMargins left="0.7" right="0.7" top="0.75" bottom="0.75" header="0.3" footer="0.3"/>
      <pageSetup paperSize="9" orientation="portrait" r:id="rId29"/>
    </customSheetView>
    <customSheetView guid="{C83D4249-7B44-432A-B7FB-A6ACA6880240}">
      <selection activeCell="D4" sqref="D4"/>
      <pageMargins left="0.7" right="0.7" top="0.75" bottom="0.75" header="0.3" footer="0.3"/>
      <pageSetup paperSize="9" orientation="portrait" r:id="rId30"/>
    </customSheetView>
    <customSheetView guid="{E331DF3E-CA70-4D3D-884C-EE3579437A03}" topLeftCell="A15">
      <selection activeCell="E43" sqref="E43"/>
      <pageMargins left="0.7" right="0.7" top="0.75" bottom="0.75" header="0.3" footer="0.3"/>
      <pageSetup paperSize="9" orientation="portrait" r:id="rId31"/>
    </customSheetView>
    <customSheetView guid="{D37F8A47-E42F-4741-BE8D-5D961F7BB394}">
      <selection activeCell="D4" sqref="D4"/>
      <pageMargins left="0.7" right="0.7" top="0.75" bottom="0.75" header="0.3" footer="0.3"/>
      <pageSetup paperSize="9" orientation="portrait" r:id="rId32"/>
    </customSheetView>
    <customSheetView guid="{8CD49FA1-C4FE-4F6A-AE1C-E31C292C96A9}">
      <selection activeCell="C4" sqref="C4"/>
      <pageMargins left="0.7" right="0.7" top="0.75" bottom="0.75" header="0.3" footer="0.3"/>
      <pageSetup paperSize="9" orientation="portrait" r:id="rId33"/>
    </customSheetView>
    <customSheetView guid="{BB337934-72B5-4261-9EB4-9C42ECF52CD8}" topLeftCell="A15">
      <selection activeCell="E23" sqref="E23"/>
      <pageMargins left="0.7" right="0.7" top="0.75" bottom="0.75" header="0.3" footer="0.3"/>
      <pageSetup paperSize="9" orientation="portrait" r:id="rId34"/>
    </customSheetView>
    <customSheetView guid="{3AD1D9CC-D162-4119-AFCC-0AF9105FB248}">
      <selection activeCell="C4" sqref="C4:D8"/>
      <pageMargins left="0.7" right="0.7" top="0.75" bottom="0.75" header="0.3" footer="0.3"/>
      <pageSetup paperSize="9" orientation="portrait" r:id="rId35"/>
    </customSheetView>
  </customSheetViews>
  <mergeCells count="2">
    <mergeCell ref="D14:E14"/>
    <mergeCell ref="D36:E36"/>
  </mergeCells>
  <pageMargins left="0.7" right="0.7" top="0.75" bottom="0.75" header="0.3" footer="0.3"/>
  <pageSetup paperSize="9" orientation="portrait" r:id="rId36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sheetPr codeName="Sheet36">
    <tabColor rgb="FF92D050"/>
  </sheetPr>
  <dimension ref="A1:M59"/>
  <sheetViews>
    <sheetView topLeftCell="A10" zoomScaleNormal="100" workbookViewId="0">
      <selection activeCell="B38" sqref="B38"/>
    </sheetView>
  </sheetViews>
  <sheetFormatPr defaultColWidth="9.109375" defaultRowHeight="13.2"/>
  <cols>
    <col min="1" max="1" width="24.88671875" style="258" bestFit="1" customWidth="1"/>
    <col min="2" max="2" width="6.5546875" style="259" customWidth="1"/>
    <col min="3" max="3" width="44.44140625" style="259" customWidth="1"/>
    <col min="4" max="4" width="9" style="257" customWidth="1"/>
    <col min="5" max="5" width="9" customWidth="1"/>
    <col min="6" max="11" width="9" style="257" customWidth="1"/>
    <col min="12" max="16384" width="9.109375" style="258"/>
  </cols>
  <sheetData>
    <row r="1" spans="1:13">
      <c r="A1" s="709" t="str">
        <f>HYPERLINK("#INDEX!A2","към началната страница")</f>
        <v>към началната страница</v>
      </c>
      <c r="C1" s="257"/>
      <c r="E1" s="257"/>
      <c r="L1" s="257"/>
      <c r="M1" s="257"/>
    </row>
    <row r="2" spans="1:13" ht="16.5" customHeight="1">
      <c r="A2" s="663" t="str">
        <f>HYPERLINK("#INDEX!A2","back to index page")</f>
        <v>back to index page</v>
      </c>
      <c r="C2" s="257"/>
      <c r="E2" s="257"/>
      <c r="L2" s="257"/>
      <c r="M2" s="257"/>
    </row>
    <row r="3" spans="1:13" ht="12">
      <c r="B3" s="258"/>
      <c r="C3" s="258"/>
      <c r="D3" s="258"/>
      <c r="E3" s="258"/>
      <c r="F3" s="258"/>
      <c r="G3" s="258"/>
      <c r="H3" s="258"/>
      <c r="I3" s="258"/>
      <c r="J3" s="258"/>
      <c r="K3" s="258"/>
    </row>
    <row r="4" spans="1:13" ht="12">
      <c r="B4" s="258"/>
      <c r="C4" s="258"/>
      <c r="D4" s="258"/>
      <c r="E4" s="258"/>
      <c r="F4" s="258"/>
      <c r="G4" s="258"/>
      <c r="H4" s="258"/>
      <c r="I4" s="258"/>
      <c r="J4" s="258"/>
      <c r="K4" s="258"/>
    </row>
    <row r="5" spans="1:13" ht="12">
      <c r="B5" s="258"/>
      <c r="C5" s="258"/>
      <c r="D5" s="258"/>
      <c r="E5" s="258"/>
      <c r="F5" s="258"/>
      <c r="G5" s="258"/>
      <c r="H5" s="258"/>
      <c r="I5" s="258"/>
      <c r="J5" s="258"/>
      <c r="K5" s="258"/>
    </row>
    <row r="6" spans="1:13" ht="12">
      <c r="B6" s="258"/>
      <c r="C6" s="258"/>
      <c r="D6" s="258"/>
      <c r="E6" s="258"/>
      <c r="F6" s="258"/>
      <c r="G6" s="258"/>
      <c r="H6" s="258"/>
      <c r="I6" s="258"/>
      <c r="J6" s="258"/>
      <c r="K6" s="258"/>
    </row>
    <row r="7" spans="1:13" ht="12">
      <c r="B7" s="258"/>
      <c r="C7" s="258"/>
      <c r="D7" s="258"/>
      <c r="E7" s="258"/>
      <c r="F7" s="258"/>
      <c r="G7" s="258"/>
      <c r="H7" s="258"/>
      <c r="I7" s="258"/>
      <c r="J7" s="258"/>
      <c r="K7" s="258"/>
    </row>
    <row r="8" spans="1:13" ht="12">
      <c r="B8" s="258"/>
      <c r="C8" s="258"/>
      <c r="D8" s="258"/>
      <c r="E8" s="258"/>
      <c r="F8" s="258"/>
      <c r="G8" s="258"/>
      <c r="H8" s="258"/>
    </row>
    <row r="9" spans="1:13" s="1" customFormat="1" ht="12">
      <c r="B9" s="470" t="s">
        <v>1296</v>
      </c>
      <c r="C9" s="407"/>
      <c r="D9" s="258"/>
      <c r="E9" s="258"/>
      <c r="F9" s="258"/>
      <c r="G9" s="258"/>
      <c r="H9" s="258"/>
    </row>
    <row r="10" spans="1:13" ht="12">
      <c r="B10" s="258"/>
      <c r="C10" s="258"/>
      <c r="D10" s="258"/>
      <c r="E10" s="258"/>
      <c r="F10" s="258"/>
      <c r="G10" s="258"/>
    </row>
    <row r="11" spans="1:13" ht="12">
      <c r="B11" s="493" t="s">
        <v>1369</v>
      </c>
      <c r="C11" s="473"/>
      <c r="D11" s="473"/>
      <c r="E11" s="473"/>
      <c r="F11" s="541"/>
      <c r="G11" s="541"/>
      <c r="H11" s="541"/>
      <c r="I11" s="541"/>
      <c r="J11" s="541"/>
      <c r="K11" s="541"/>
    </row>
    <row r="12" spans="1:13" ht="12.75" customHeight="1">
      <c r="B12" s="1"/>
      <c r="C12" s="1"/>
      <c r="D12" s="1"/>
      <c r="E12" s="1"/>
    </row>
    <row r="13" spans="1:13" ht="11.25" customHeight="1">
      <c r="B13" s="1"/>
      <c r="C13" s="664"/>
      <c r="D13" s="1"/>
      <c r="E13" s="1"/>
      <c r="I13" s="665"/>
      <c r="J13" s="1225" t="s">
        <v>463</v>
      </c>
      <c r="K13" s="1225"/>
    </row>
    <row r="14" spans="1:13" s="259" customFormat="1" ht="12.75" customHeight="1">
      <c r="B14" s="31"/>
      <c r="C14" s="31"/>
      <c r="D14" s="1230" t="s">
        <v>193</v>
      </c>
      <c r="E14" s="1230"/>
      <c r="F14" s="1230"/>
      <c r="G14" s="1230"/>
      <c r="H14" s="1231" t="s">
        <v>194</v>
      </c>
      <c r="I14" s="1232"/>
      <c r="J14" s="1232"/>
      <c r="K14" s="1233"/>
    </row>
    <row r="15" spans="1:13" s="259" customFormat="1" ht="12.75" customHeight="1">
      <c r="B15" s="31"/>
      <c r="C15" s="31"/>
      <c r="D15" s="666" t="s">
        <v>0</v>
      </c>
      <c r="E15" s="666" t="s">
        <v>1</v>
      </c>
      <c r="F15" s="666" t="s">
        <v>2</v>
      </c>
      <c r="G15" s="666" t="s">
        <v>3</v>
      </c>
      <c r="H15" s="666" t="s">
        <v>4</v>
      </c>
      <c r="I15" s="666" t="s">
        <v>5</v>
      </c>
      <c r="J15" s="666" t="s">
        <v>6</v>
      </c>
      <c r="K15" s="666" t="s">
        <v>55</v>
      </c>
    </row>
    <row r="16" spans="1:13" ht="11.25" customHeight="1">
      <c r="B16" s="2" t="s">
        <v>909</v>
      </c>
      <c r="C16" s="667" t="s">
        <v>1010</v>
      </c>
      <c r="D16" s="1067">
        <v>46022</v>
      </c>
      <c r="E16" s="1067">
        <v>45930</v>
      </c>
      <c r="F16" s="1067">
        <v>45838</v>
      </c>
      <c r="G16" s="1067">
        <v>45747</v>
      </c>
      <c r="H16" s="1067">
        <v>46022</v>
      </c>
      <c r="I16" s="1067">
        <v>45930</v>
      </c>
      <c r="J16" s="1067">
        <v>45838</v>
      </c>
      <c r="K16" s="1067">
        <v>45747</v>
      </c>
    </row>
    <row r="17" spans="2:11" ht="11.25" customHeight="1">
      <c r="B17" s="2" t="s">
        <v>910</v>
      </c>
      <c r="C17" s="667" t="s">
        <v>911</v>
      </c>
      <c r="D17" s="23">
        <v>12</v>
      </c>
      <c r="E17" s="23">
        <v>12</v>
      </c>
      <c r="F17" s="23">
        <v>12</v>
      </c>
      <c r="G17" s="23">
        <v>12</v>
      </c>
      <c r="H17" s="23">
        <v>12</v>
      </c>
      <c r="I17" s="23">
        <v>12</v>
      </c>
      <c r="J17" s="23">
        <v>12</v>
      </c>
      <c r="K17" s="23">
        <v>12</v>
      </c>
    </row>
    <row r="18" spans="2:11" ht="12">
      <c r="B18" s="1227" t="s">
        <v>195</v>
      </c>
      <c r="C18" s="1228"/>
      <c r="D18" s="1228"/>
      <c r="E18" s="1228"/>
      <c r="F18" s="1228"/>
      <c r="G18" s="1228"/>
      <c r="H18" s="1228"/>
      <c r="I18" s="1228"/>
      <c r="J18" s="1228"/>
      <c r="K18" s="1229"/>
    </row>
    <row r="19" spans="2:11" ht="11.25" customHeight="1">
      <c r="B19" s="668">
        <v>1</v>
      </c>
      <c r="C19" s="667" t="s">
        <v>196</v>
      </c>
      <c r="D19" s="1223"/>
      <c r="E19" s="1223"/>
      <c r="F19" s="1223"/>
      <c r="G19" s="1223"/>
      <c r="H19" s="1068">
        <v>10836306.833333334</v>
      </c>
      <c r="I19" s="1068">
        <v>10556249.166666666</v>
      </c>
      <c r="J19" s="1068">
        <v>10097959.5</v>
      </c>
      <c r="K19" s="1068">
        <v>9658124.333333334</v>
      </c>
    </row>
    <row r="20" spans="2:11" ht="12">
      <c r="B20" s="1227" t="s">
        <v>197</v>
      </c>
      <c r="C20" s="1228"/>
      <c r="D20" s="1228"/>
      <c r="E20" s="1228"/>
      <c r="F20" s="1228"/>
      <c r="G20" s="1228"/>
      <c r="H20" s="1228"/>
      <c r="I20" s="1228"/>
      <c r="J20" s="1228"/>
      <c r="K20" s="1229"/>
    </row>
    <row r="21" spans="2:11" ht="24">
      <c r="B21" s="668">
        <v>2</v>
      </c>
      <c r="C21" s="667" t="s">
        <v>912</v>
      </c>
      <c r="D21" s="1068">
        <v>26652665.916666668</v>
      </c>
      <c r="E21" s="1068">
        <v>25598677.75</v>
      </c>
      <c r="F21" s="1068">
        <v>24830373.5</v>
      </c>
      <c r="G21" s="1068">
        <v>23891406.5</v>
      </c>
      <c r="H21" s="1068">
        <v>1744804.4166666665</v>
      </c>
      <c r="I21" s="1068">
        <v>1660053.1666666667</v>
      </c>
      <c r="J21" s="1068">
        <v>1608867.4166666665</v>
      </c>
      <c r="K21" s="1068">
        <v>1549138.5</v>
      </c>
    </row>
    <row r="22" spans="2:11" ht="12">
      <c r="B22" s="668">
        <v>3</v>
      </c>
      <c r="C22" s="669" t="s">
        <v>198</v>
      </c>
      <c r="D22" s="1068">
        <v>22243319.25</v>
      </c>
      <c r="E22" s="1068">
        <v>21439769.666666668</v>
      </c>
      <c r="F22" s="1068">
        <v>20816351.583333332</v>
      </c>
      <c r="G22" s="1068">
        <v>20021300.666666668</v>
      </c>
      <c r="H22" s="1068">
        <v>1112166.0833333333</v>
      </c>
      <c r="I22" s="1068">
        <v>1071988.5</v>
      </c>
      <c r="J22" s="1068">
        <v>1040817.5833333334</v>
      </c>
      <c r="K22" s="1068">
        <v>1001065</v>
      </c>
    </row>
    <row r="23" spans="2:11" ht="12">
      <c r="B23" s="668">
        <v>4</v>
      </c>
      <c r="C23" s="669" t="s">
        <v>199</v>
      </c>
      <c r="D23" s="1068">
        <v>4409346.666666667</v>
      </c>
      <c r="E23" s="1068">
        <v>4158908.083333333</v>
      </c>
      <c r="F23" s="1068">
        <v>4014021.916666667</v>
      </c>
      <c r="G23" s="1068">
        <v>3870105.833333333</v>
      </c>
      <c r="H23" s="1068">
        <v>632638.33333333337</v>
      </c>
      <c r="I23" s="1068">
        <v>588064.66666666674</v>
      </c>
      <c r="J23" s="1068">
        <v>568049.83333333326</v>
      </c>
      <c r="K23" s="1068">
        <v>548073.5</v>
      </c>
    </row>
    <row r="24" spans="2:11" ht="12">
      <c r="B24" s="668">
        <v>5</v>
      </c>
      <c r="C24" s="667" t="s">
        <v>200</v>
      </c>
      <c r="D24" s="1068">
        <v>4630383.916666667</v>
      </c>
      <c r="E24" s="1068">
        <v>4510612.166666667</v>
      </c>
      <c r="F24" s="1068">
        <v>4467484.083333333</v>
      </c>
      <c r="G24" s="1068">
        <v>4394765.166666667</v>
      </c>
      <c r="H24" s="1068">
        <v>2145286.1666666665</v>
      </c>
      <c r="I24" s="1068">
        <v>2094077.9166666667</v>
      </c>
      <c r="J24" s="1068">
        <v>2072711.9166666667</v>
      </c>
      <c r="K24" s="1068">
        <v>2012867.3333333333</v>
      </c>
    </row>
    <row r="25" spans="2:11" ht="24">
      <c r="B25" s="668">
        <v>6</v>
      </c>
      <c r="C25" s="669" t="s">
        <v>913</v>
      </c>
      <c r="D25" s="197">
        <v>0</v>
      </c>
      <c r="E25" s="197">
        <v>0</v>
      </c>
      <c r="F25" s="197">
        <v>0</v>
      </c>
      <c r="G25" s="197">
        <v>0</v>
      </c>
      <c r="H25" s="197">
        <v>0</v>
      </c>
      <c r="I25" s="197">
        <v>0</v>
      </c>
      <c r="J25" s="197">
        <v>0</v>
      </c>
      <c r="K25" s="197">
        <v>0</v>
      </c>
    </row>
    <row r="26" spans="2:11" ht="12">
      <c r="B26" s="668">
        <v>7</v>
      </c>
      <c r="C26" s="669" t="s">
        <v>201</v>
      </c>
      <c r="D26" s="1068">
        <v>4630383.916666667</v>
      </c>
      <c r="E26" s="1068">
        <v>4510612.166666667</v>
      </c>
      <c r="F26" s="1068">
        <v>4467484.083333333</v>
      </c>
      <c r="G26" s="1068">
        <v>4394765.166666667</v>
      </c>
      <c r="H26" s="1068">
        <v>2145286.1666666665</v>
      </c>
      <c r="I26" s="1068">
        <v>2094077.9166666667</v>
      </c>
      <c r="J26" s="1068">
        <v>2072711.9166666667</v>
      </c>
      <c r="K26" s="1068">
        <v>2012867.3333333333</v>
      </c>
    </row>
    <row r="27" spans="2:11" ht="12">
      <c r="B27" s="668">
        <v>8</v>
      </c>
      <c r="C27" s="669" t="s">
        <v>202</v>
      </c>
      <c r="D27" s="1068">
        <v>0</v>
      </c>
      <c r="E27" s="1068">
        <v>0</v>
      </c>
      <c r="F27" s="1068">
        <v>0</v>
      </c>
      <c r="G27" s="1068">
        <v>0</v>
      </c>
      <c r="H27" s="1068">
        <v>0</v>
      </c>
      <c r="I27" s="1068">
        <v>0</v>
      </c>
      <c r="J27" s="1068">
        <v>0</v>
      </c>
      <c r="K27" s="1068">
        <v>0</v>
      </c>
    </row>
    <row r="28" spans="2:11" ht="12">
      <c r="B28" s="668">
        <v>9</v>
      </c>
      <c r="C28" s="669" t="s">
        <v>914</v>
      </c>
      <c r="D28" s="1226"/>
      <c r="E28" s="1226"/>
      <c r="F28" s="1226"/>
      <c r="G28" s="1226"/>
      <c r="H28" s="1068">
        <v>0</v>
      </c>
      <c r="I28" s="1068">
        <v>0</v>
      </c>
      <c r="J28" s="1068">
        <v>0</v>
      </c>
      <c r="K28" s="1068">
        <v>0</v>
      </c>
    </row>
    <row r="29" spans="2:11" ht="12">
      <c r="B29" s="668">
        <v>10</v>
      </c>
      <c r="C29" s="667" t="s">
        <v>203</v>
      </c>
      <c r="D29" s="1068">
        <v>4324893.166666667</v>
      </c>
      <c r="E29" s="1068">
        <v>4102929.833333333</v>
      </c>
      <c r="F29" s="1068">
        <v>3924712.3333333335</v>
      </c>
      <c r="G29" s="1068">
        <v>3763818.4166666665</v>
      </c>
      <c r="H29" s="1068">
        <v>469711.91666666669</v>
      </c>
      <c r="I29" s="1068">
        <v>454313.91666666669</v>
      </c>
      <c r="J29" s="1068">
        <v>423778.75</v>
      </c>
      <c r="K29" s="1068">
        <v>400572.41666666669</v>
      </c>
    </row>
    <row r="30" spans="2:11" ht="24">
      <c r="B30" s="668">
        <v>11</v>
      </c>
      <c r="C30" s="669" t="s">
        <v>915</v>
      </c>
      <c r="D30" s="1068">
        <v>7857.75</v>
      </c>
      <c r="E30" s="1068">
        <v>6206.166666666667</v>
      </c>
      <c r="F30" s="1068">
        <v>5460.75</v>
      </c>
      <c r="G30" s="1068">
        <v>4515.25</v>
      </c>
      <c r="H30" s="1068">
        <v>7857.75</v>
      </c>
      <c r="I30" s="1068">
        <v>6206.166666666667</v>
      </c>
      <c r="J30" s="1068">
        <v>5460.75</v>
      </c>
      <c r="K30" s="1068">
        <v>4515.25</v>
      </c>
    </row>
    <row r="31" spans="2:11" ht="24">
      <c r="B31" s="668">
        <v>12</v>
      </c>
      <c r="C31" s="669" t="s">
        <v>916</v>
      </c>
      <c r="D31" s="197">
        <v>0</v>
      </c>
      <c r="E31" s="197">
        <v>0</v>
      </c>
      <c r="F31" s="197">
        <v>0</v>
      </c>
      <c r="G31" s="197">
        <v>0</v>
      </c>
      <c r="H31" s="197">
        <v>0</v>
      </c>
      <c r="I31" s="197">
        <v>0</v>
      </c>
      <c r="J31" s="197">
        <v>0</v>
      </c>
      <c r="K31" s="197">
        <v>0</v>
      </c>
    </row>
    <row r="32" spans="2:11" ht="12">
      <c r="B32" s="668">
        <v>13</v>
      </c>
      <c r="C32" s="669" t="s">
        <v>204</v>
      </c>
      <c r="D32" s="1068">
        <v>4317035.416666667</v>
      </c>
      <c r="E32" s="1068">
        <v>4096723.6666666665</v>
      </c>
      <c r="F32" s="1068">
        <v>3919251.5833333335</v>
      </c>
      <c r="G32" s="1068">
        <v>3759303.1666666665</v>
      </c>
      <c r="H32" s="1068">
        <v>461854.16666666669</v>
      </c>
      <c r="I32" s="1068">
        <v>448107.75</v>
      </c>
      <c r="J32" s="1068">
        <v>418318</v>
      </c>
      <c r="K32" s="1068">
        <v>396057.16666666669</v>
      </c>
    </row>
    <row r="33" spans="2:11" ht="12">
      <c r="B33" s="668">
        <v>14</v>
      </c>
      <c r="C33" s="667" t="s">
        <v>917</v>
      </c>
      <c r="D33" s="1068">
        <v>40268.75</v>
      </c>
      <c r="E33" s="1068">
        <v>40268.75</v>
      </c>
      <c r="F33" s="1068">
        <v>40329.25</v>
      </c>
      <c r="G33" s="1068">
        <v>40520.583333333336</v>
      </c>
      <c r="H33" s="1068">
        <v>40268.75</v>
      </c>
      <c r="I33" s="1068">
        <v>40268.75</v>
      </c>
      <c r="J33" s="1068">
        <v>40329.25</v>
      </c>
      <c r="K33" s="1068">
        <v>40520.583333333336</v>
      </c>
    </row>
    <row r="34" spans="2:11" ht="12">
      <c r="B34" s="668">
        <v>15</v>
      </c>
      <c r="C34" s="667" t="s">
        <v>205</v>
      </c>
      <c r="D34" s="1068">
        <v>0</v>
      </c>
      <c r="E34" s="1068">
        <v>0</v>
      </c>
      <c r="F34" s="1068">
        <v>0</v>
      </c>
      <c r="G34" s="1068">
        <v>0</v>
      </c>
      <c r="H34" s="1068">
        <v>0</v>
      </c>
      <c r="I34" s="1068">
        <v>0</v>
      </c>
      <c r="J34" s="1068">
        <v>0</v>
      </c>
      <c r="K34" s="1068">
        <v>0</v>
      </c>
    </row>
    <row r="35" spans="2:11" ht="11.25" customHeight="1">
      <c r="B35" s="668">
        <v>16</v>
      </c>
      <c r="C35" s="667" t="s">
        <v>206</v>
      </c>
      <c r="D35" s="1223"/>
      <c r="E35" s="1223"/>
      <c r="F35" s="1223"/>
      <c r="G35" s="1223"/>
      <c r="H35" s="1068">
        <v>4400071.25</v>
      </c>
      <c r="I35" s="1068">
        <v>4248713.75</v>
      </c>
      <c r="J35" s="1068">
        <v>4145687.333333333</v>
      </c>
      <c r="K35" s="1068">
        <v>4003098.833333333</v>
      </c>
    </row>
    <row r="36" spans="2:11" ht="12">
      <c r="B36" s="1224" t="s">
        <v>207</v>
      </c>
      <c r="C36" s="1224"/>
      <c r="D36" s="1224"/>
      <c r="E36" s="1224"/>
      <c r="F36" s="1224"/>
      <c r="G36" s="1224"/>
      <c r="H36" s="1224"/>
      <c r="I36" s="1224"/>
      <c r="J36" s="1224"/>
      <c r="K36" s="1224"/>
    </row>
    <row r="37" spans="2:11" ht="12">
      <c r="B37" s="668">
        <v>17</v>
      </c>
      <c r="C37" s="667" t="s">
        <v>208</v>
      </c>
      <c r="D37" s="1068">
        <v>803689.91666666663</v>
      </c>
      <c r="E37" s="1068">
        <v>778455.41666666663</v>
      </c>
      <c r="F37" s="1068">
        <v>709495.5</v>
      </c>
      <c r="G37" s="1068">
        <v>413409.33333333331</v>
      </c>
      <c r="H37" s="1068">
        <v>0</v>
      </c>
      <c r="I37" s="1068">
        <v>0</v>
      </c>
      <c r="J37" s="1068">
        <v>0</v>
      </c>
      <c r="K37" s="1068">
        <v>0</v>
      </c>
    </row>
    <row r="38" spans="2:11" ht="12">
      <c r="B38" s="668">
        <v>18</v>
      </c>
      <c r="C38" s="667" t="s">
        <v>918</v>
      </c>
      <c r="D38" s="1068">
        <v>1073899.5833333335</v>
      </c>
      <c r="E38" s="1068">
        <v>1135662.1666666667</v>
      </c>
      <c r="F38" s="1068">
        <v>1178207</v>
      </c>
      <c r="G38" s="1068">
        <v>1064123.75</v>
      </c>
      <c r="H38" s="1068">
        <v>918777.33333333337</v>
      </c>
      <c r="I38" s="1068">
        <v>974813.5</v>
      </c>
      <c r="J38" s="1068">
        <v>1014925.3333333334</v>
      </c>
      <c r="K38" s="1068">
        <v>894907</v>
      </c>
    </row>
    <row r="39" spans="2:11" ht="12">
      <c r="B39" s="668">
        <v>19</v>
      </c>
      <c r="C39" s="667" t="s">
        <v>209</v>
      </c>
      <c r="D39" s="1068">
        <v>3780.25</v>
      </c>
      <c r="E39" s="1068">
        <v>6272.583333333333</v>
      </c>
      <c r="F39" s="1068">
        <v>6246.166666666667</v>
      </c>
      <c r="G39" s="1068">
        <v>6651.666666666667</v>
      </c>
      <c r="H39" s="1068">
        <v>3780.25</v>
      </c>
      <c r="I39" s="1068">
        <v>6272.583333333333</v>
      </c>
      <c r="J39" s="1068">
        <v>6246.166666666667</v>
      </c>
      <c r="K39" s="1068">
        <v>6651.666666666667</v>
      </c>
    </row>
    <row r="40" spans="2:11" ht="46.5" customHeight="1">
      <c r="B40" s="667" t="s">
        <v>919</v>
      </c>
      <c r="C40" s="667" t="s">
        <v>920</v>
      </c>
      <c r="D40" s="670"/>
      <c r="E40" s="670"/>
      <c r="F40" s="670"/>
      <c r="G40" s="670"/>
      <c r="H40" s="197">
        <v>0</v>
      </c>
      <c r="I40" s="197">
        <v>0</v>
      </c>
      <c r="J40" s="197">
        <v>0</v>
      </c>
      <c r="K40" s="197">
        <v>0</v>
      </c>
    </row>
    <row r="41" spans="2:11" ht="36">
      <c r="B41" s="667" t="s">
        <v>921</v>
      </c>
      <c r="C41" s="667" t="s">
        <v>922</v>
      </c>
      <c r="D41" s="670"/>
      <c r="E41" s="670"/>
      <c r="F41" s="670"/>
      <c r="G41" s="670"/>
      <c r="H41" s="197">
        <v>0</v>
      </c>
      <c r="I41" s="197">
        <v>0</v>
      </c>
      <c r="J41" s="197">
        <v>0</v>
      </c>
      <c r="K41" s="197">
        <v>0</v>
      </c>
    </row>
    <row r="42" spans="2:11" ht="12">
      <c r="B42" s="668">
        <v>20</v>
      </c>
      <c r="C42" s="667" t="s">
        <v>210</v>
      </c>
      <c r="D42" s="1068">
        <v>1881369.75</v>
      </c>
      <c r="E42" s="1068">
        <v>1920390.1666666667</v>
      </c>
      <c r="F42" s="1068">
        <v>1893948.6666666667</v>
      </c>
      <c r="G42" s="1068">
        <v>1484184.75</v>
      </c>
      <c r="H42" s="1068">
        <v>922557.58333333337</v>
      </c>
      <c r="I42" s="1068">
        <v>981086.08333333337</v>
      </c>
      <c r="J42" s="1068">
        <v>1021171.5</v>
      </c>
      <c r="K42" s="1068">
        <v>901558.66666666663</v>
      </c>
    </row>
    <row r="43" spans="2:11" ht="12">
      <c r="B43" s="671" t="s">
        <v>923</v>
      </c>
      <c r="C43" s="669" t="s">
        <v>924</v>
      </c>
      <c r="D43" s="197">
        <v>0</v>
      </c>
      <c r="E43" s="197">
        <v>0</v>
      </c>
      <c r="F43" s="197">
        <v>0</v>
      </c>
      <c r="G43" s="197">
        <v>0</v>
      </c>
      <c r="H43" s="197">
        <v>0</v>
      </c>
      <c r="I43" s="197">
        <v>0</v>
      </c>
      <c r="J43" s="197">
        <v>0</v>
      </c>
      <c r="K43" s="197">
        <v>0</v>
      </c>
    </row>
    <row r="44" spans="2:11" ht="12">
      <c r="B44" s="671" t="s">
        <v>925</v>
      </c>
      <c r="C44" s="669" t="s">
        <v>926</v>
      </c>
      <c r="D44" s="197">
        <v>0</v>
      </c>
      <c r="E44" s="197">
        <v>0</v>
      </c>
      <c r="F44" s="197">
        <v>0</v>
      </c>
      <c r="G44" s="197">
        <v>0</v>
      </c>
      <c r="H44" s="197">
        <v>0</v>
      </c>
      <c r="I44" s="197">
        <v>0</v>
      </c>
      <c r="J44" s="197">
        <v>0</v>
      </c>
      <c r="K44" s="197">
        <v>0</v>
      </c>
    </row>
    <row r="45" spans="2:11" ht="11.25" customHeight="1">
      <c r="B45" s="671" t="s">
        <v>927</v>
      </c>
      <c r="C45" s="669" t="s">
        <v>928</v>
      </c>
      <c r="D45" s="1068">
        <v>1881369.75</v>
      </c>
      <c r="E45" s="1068">
        <v>1920390.1666666667</v>
      </c>
      <c r="F45" s="1068">
        <v>1893948.6666666667</v>
      </c>
      <c r="G45" s="1068">
        <v>1484184.75</v>
      </c>
      <c r="H45" s="1068">
        <v>922557.58333333337</v>
      </c>
      <c r="I45" s="1068">
        <v>981086.08333333337</v>
      </c>
      <c r="J45" s="1068">
        <v>1021171.5</v>
      </c>
      <c r="K45" s="1068">
        <v>901558.66666666663</v>
      </c>
    </row>
    <row r="46" spans="2:11" ht="12">
      <c r="B46" s="1219" t="s">
        <v>929</v>
      </c>
      <c r="C46" s="1220"/>
      <c r="D46" s="1220"/>
      <c r="E46" s="1220"/>
      <c r="F46" s="1220"/>
      <c r="G46" s="1220"/>
      <c r="H46" s="1220"/>
      <c r="I46" s="1220"/>
      <c r="J46" s="1220"/>
      <c r="K46" s="1221"/>
    </row>
    <row r="47" spans="2:11" ht="12">
      <c r="B47" s="672" t="s">
        <v>930</v>
      </c>
      <c r="C47" s="673" t="s">
        <v>211</v>
      </c>
      <c r="D47" s="1222"/>
      <c r="E47" s="1222"/>
      <c r="F47" s="1222"/>
      <c r="G47" s="1222"/>
      <c r="H47" s="1069">
        <v>10836306.833333334</v>
      </c>
      <c r="I47" s="1069">
        <v>10556249.166666666</v>
      </c>
      <c r="J47" s="1069">
        <v>10097959.5</v>
      </c>
      <c r="K47" s="1069">
        <v>9658124.333333334</v>
      </c>
    </row>
    <row r="48" spans="2:11" ht="12">
      <c r="B48" s="672">
        <v>22</v>
      </c>
      <c r="C48" s="673" t="s">
        <v>212</v>
      </c>
      <c r="D48" s="1222"/>
      <c r="E48" s="1222"/>
      <c r="F48" s="1222"/>
      <c r="G48" s="1222"/>
      <c r="H48" s="1069">
        <v>3477513.6666666665</v>
      </c>
      <c r="I48" s="1069">
        <v>3267627.6666666665</v>
      </c>
      <c r="J48" s="1069">
        <v>3124515.8333333335</v>
      </c>
      <c r="K48" s="1069">
        <v>3101540.1666666665</v>
      </c>
    </row>
    <row r="49" spans="2:12" ht="12">
      <c r="B49" s="672">
        <v>23</v>
      </c>
      <c r="C49" s="673" t="s">
        <v>931</v>
      </c>
      <c r="D49" s="1222"/>
      <c r="E49" s="1222"/>
      <c r="F49" s="1222"/>
      <c r="G49" s="1222"/>
      <c r="H49" s="1070">
        <v>3.1509916666666666</v>
      </c>
      <c r="I49" s="1070">
        <v>3.2548833333333338</v>
      </c>
      <c r="J49" s="1070">
        <v>3.2447333333333339</v>
      </c>
      <c r="K49" s="1070">
        <v>3.1290250000000004</v>
      </c>
    </row>
    <row r="51" spans="2:12" ht="12">
      <c r="E51" s="257"/>
    </row>
    <row r="52" spans="2:12" ht="11.25" customHeight="1">
      <c r="E52" s="1"/>
      <c r="F52" s="1"/>
      <c r="G52" s="1"/>
      <c r="H52" s="1"/>
      <c r="I52" s="1"/>
      <c r="J52" s="1"/>
      <c r="K52" s="1"/>
      <c r="L52" s="719"/>
    </row>
    <row r="53" spans="2:12" ht="12">
      <c r="E53" s="1"/>
      <c r="F53" s="1"/>
      <c r="G53" s="1"/>
      <c r="H53" s="1"/>
      <c r="I53" s="1"/>
      <c r="J53" s="1"/>
      <c r="K53" s="1"/>
      <c r="L53" s="1"/>
    </row>
    <row r="54" spans="2:12" ht="12">
      <c r="E54" s="1"/>
      <c r="F54" s="1"/>
      <c r="G54" s="1"/>
      <c r="H54" s="1"/>
      <c r="I54" s="1"/>
      <c r="J54" s="1"/>
      <c r="K54" s="1"/>
      <c r="L54" s="1"/>
    </row>
    <row r="55" spans="2:12" ht="12">
      <c r="E55" s="1"/>
      <c r="F55" s="1"/>
      <c r="G55" s="1"/>
      <c r="H55" s="1"/>
      <c r="I55" s="1"/>
      <c r="J55" s="1"/>
      <c r="K55" s="1"/>
      <c r="L55" s="1"/>
    </row>
    <row r="56" spans="2:12" ht="12">
      <c r="E56" s="1"/>
      <c r="F56" s="1"/>
      <c r="G56" s="1"/>
      <c r="H56" s="1"/>
      <c r="I56" s="1"/>
      <c r="J56" s="1"/>
      <c r="K56" s="1"/>
      <c r="L56" s="1"/>
    </row>
    <row r="57" spans="2:12" ht="12">
      <c r="E57" s="1"/>
      <c r="F57" s="1"/>
      <c r="G57" s="1"/>
      <c r="H57" s="1"/>
      <c r="I57" s="1"/>
      <c r="J57" s="1"/>
      <c r="K57" s="1"/>
      <c r="L57" s="1"/>
    </row>
    <row r="58" spans="2:12" ht="12">
      <c r="E58" s="1"/>
      <c r="F58" s="1"/>
      <c r="G58" s="1"/>
      <c r="H58" s="1"/>
      <c r="I58" s="1"/>
      <c r="J58" s="1"/>
      <c r="K58" s="1"/>
      <c r="L58" s="1"/>
    </row>
    <row r="59" spans="2:12" ht="12">
      <c r="E59" s="1"/>
      <c r="F59" s="1"/>
      <c r="G59" s="1"/>
      <c r="H59" s="1"/>
      <c r="I59" s="1"/>
      <c r="J59" s="1"/>
      <c r="K59" s="1"/>
      <c r="L59" s="1"/>
    </row>
  </sheetData>
  <customSheetViews>
    <customSheetView guid="{3FCB7B24-049F-4685-83CB-5231093E0117}" showPageBreaks="1">
      <selection activeCell="E23" sqref="E23"/>
      <pageMargins left="0.7" right="0.7" top="0.75" bottom="0.75" header="0.3" footer="0.3"/>
      <pageSetup paperSize="9" orientation="portrait" r:id="rId1"/>
    </customSheetView>
    <customSheetView guid="{D5AFDB55-6EC9-4AD2-95B0-6C58A379EC11}" topLeftCell="A16">
      <selection activeCell="C50" sqref="C50"/>
      <pageMargins left="0.7" right="0.7" top="0.75" bottom="0.75" header="0.3" footer="0.3"/>
      <pageSetup paperSize="9" orientation="portrait" r:id="rId2"/>
    </customSheetView>
    <customSheetView guid="{D7875729-B080-4603-81BD-7F736B7DD30E}">
      <selection activeCell="E23" sqref="E23"/>
      <pageMargins left="0.7" right="0.7" top="0.75" bottom="0.75" header="0.3" footer="0.3"/>
      <pageSetup paperSize="9" orientation="portrait" r:id="rId3"/>
    </customSheetView>
    <customSheetView guid="{2F76D395-57F9-4A31-A998-38329A50B4E8}" topLeftCell="B27">
      <selection activeCell="J24" sqref="J24"/>
      <pageMargins left="0.7" right="0.7" top="0.75" bottom="0.75" header="0.3" footer="0.3"/>
      <pageSetup paperSize="9" orientation="portrait" r:id="rId4"/>
    </customSheetView>
    <customSheetView guid="{5DDDA852-2807-4645-BC75-EBD4EF3323A7}" topLeftCell="C28">
      <selection activeCell="P40" sqref="P40"/>
      <pageMargins left="0.7" right="0.7" top="0.75" bottom="0.75" header="0.3" footer="0.3"/>
      <pageSetup paperSize="9" orientation="portrait" r:id="rId5"/>
    </customSheetView>
    <customSheetView guid="{697182B0-1BEF-4A85-93A0-596802852AF2}" topLeftCell="A16">
      <selection activeCell="C50" sqref="C50"/>
      <pageMargins left="0.7" right="0.7" top="0.75" bottom="0.75" header="0.3" footer="0.3"/>
      <pageSetup paperSize="9" orientation="portrait" r:id="rId6"/>
    </customSheetView>
    <customSheetView guid="{08462586-B7E0-434D-B6F4-B2B21EAA5D46}" topLeftCell="A16">
      <selection activeCell="C50" sqref="C50"/>
      <pageMargins left="0.7" right="0.7" top="0.75" bottom="0.75" header="0.3" footer="0.3"/>
      <pageSetup paperSize="9" orientation="portrait" r:id="rId7"/>
    </customSheetView>
    <customSheetView guid="{21329C76-F86B-400D-B8F5-F75B383E5B14}" topLeftCell="A16">
      <selection activeCell="C50" sqref="C50"/>
      <pageMargins left="0.7" right="0.7" top="0.75" bottom="0.75" header="0.3" footer="0.3"/>
      <pageSetup paperSize="9" orientation="portrait" r:id="rId8"/>
    </customSheetView>
    <customSheetView guid="{CFC92B1C-D4F2-414F-8F12-92F529035B08}" topLeftCell="A43">
      <selection activeCell="D66" sqref="D66"/>
      <pageMargins left="0.7" right="0.7" top="0.75" bottom="0.75" header="0.3" footer="0.3"/>
      <pageSetup paperSize="9" orientation="portrait" r:id="rId9"/>
    </customSheetView>
    <customSheetView guid="{19310327-E3BC-450F-B607-58068103BB53}" topLeftCell="A16">
      <selection activeCell="C50" sqref="C50"/>
      <pageMargins left="0.7" right="0.7" top="0.75" bottom="0.75" header="0.3" footer="0.3"/>
      <pageSetup paperSize="9" orientation="portrait" r:id="rId10"/>
    </customSheetView>
    <customSheetView guid="{D3393B8E-C3CB-4E3A-976E-E4CD065299F0}" topLeftCell="A10">
      <selection activeCell="M3" sqref="M3:X38"/>
      <pageMargins left="0.7" right="0.7" top="0.75" bottom="0.75" header="0.3" footer="0.3"/>
      <pageSetup paperSize="9" orientation="portrait" r:id="rId11"/>
    </customSheetView>
    <customSheetView guid="{8FA5FDE5-6098-400B-9E19-77564D1D7EE8}" topLeftCell="A43">
      <selection activeCell="D66" sqref="D66"/>
      <pageMargins left="0.7" right="0.7" top="0.75" bottom="0.75" header="0.3" footer="0.3"/>
      <pageSetup paperSize="9" orientation="portrait" r:id="rId12"/>
    </customSheetView>
    <customSheetView guid="{0B9AA238-A559-44CB-8EC2-529DA28A3F7B}" topLeftCell="B27">
      <selection activeCell="J24" sqref="J24"/>
      <pageMargins left="0.7" right="0.7" top="0.75" bottom="0.75" header="0.3" footer="0.3"/>
      <pageSetup paperSize="9" orientation="portrait" r:id="rId13"/>
    </customSheetView>
    <customSheetView guid="{37D20B4B-3220-4613-A3F1-1C4C1CF14C1F}" topLeftCell="A43">
      <selection activeCell="D66" sqref="D66"/>
      <pageMargins left="0.7" right="0.7" top="0.75" bottom="0.75" header="0.3" footer="0.3"/>
      <pageSetup paperSize="9" orientation="portrait" r:id="rId14"/>
    </customSheetView>
    <customSheetView guid="{DB462ED3-28DC-47D7-98F7-CED01F66E2C7}" topLeftCell="A16">
      <selection activeCell="C50" sqref="C50"/>
      <pageMargins left="0.7" right="0.7" top="0.75" bottom="0.75" header="0.3" footer="0.3"/>
      <pageSetup paperSize="9" orientation="portrait" r:id="rId15"/>
    </customSheetView>
    <customSheetView guid="{10DA2791-762D-4555-9FFF-E41154ADFE31}" topLeftCell="A16">
      <selection activeCell="C50" sqref="C50"/>
      <pageMargins left="0.7" right="0.7" top="0.75" bottom="0.75" header="0.3" footer="0.3"/>
      <pageSetup paperSize="9" orientation="portrait" r:id="rId16"/>
    </customSheetView>
    <customSheetView guid="{BE68C6EB-1B64-4B3E-8DDC-CA26F318E610}" topLeftCell="A3">
      <selection activeCell="K50" sqref="K50"/>
      <pageMargins left="0.7" right="0.7" top="0.75" bottom="0.75" header="0.3" footer="0.3"/>
      <pageSetup paperSize="9" orientation="portrait" r:id="rId17"/>
    </customSheetView>
    <customSheetView guid="{5AF40965-2356-4A48-B6FA-CB814CA4D7B2}" topLeftCell="A16">
      <selection activeCell="C50" sqref="C50"/>
      <pageMargins left="0.7" right="0.7" top="0.75" bottom="0.75" header="0.3" footer="0.3"/>
      <pageSetup paperSize="9" orientation="portrait" r:id="rId18"/>
    </customSheetView>
    <customSheetView guid="{59094C18-3CB5-482F-AA6A-9C313A318EBB}" topLeftCell="A10">
      <selection activeCell="K2" sqref="K2"/>
      <pageMargins left="0.7" right="0.7" top="0.75" bottom="0.75" header="0.3" footer="0.3"/>
      <pageSetup paperSize="9" orientation="portrait" r:id="rId19"/>
    </customSheetView>
    <customSheetView guid="{FD092655-EBEC-4730-9895-1567D9B70D5F}" topLeftCell="C18">
      <selection activeCell="X21" activeCellId="9" sqref="H21:K21 D23:K29 D30:K37 D39:K47 H49:K50 H51:K51 U49:X51 Q39:X47 Q23:X37 U21:X21"/>
      <pageMargins left="0.7" right="0.7" top="0.75" bottom="0.75" header="0.3" footer="0.3"/>
    </customSheetView>
    <customSheetView guid="{7CA1DEE6-746E-4947-9BED-24AAED6E8B57}" scale="90">
      <selection activeCell="C3" sqref="C3"/>
      <pageMargins left="0.7" right="0.7" top="0.75" bottom="0.75" header="0.3" footer="0.3"/>
      <pageSetup paperSize="9" orientation="portrait" r:id="rId20"/>
    </customSheetView>
    <customSheetView guid="{70E7FFDC-983F-46F7-B68F-0BE0A8C942E0}">
      <selection activeCell="K19" sqref="K19"/>
      <pageMargins left="0.7" right="0.7" top="0.75" bottom="0.75" header="0.3" footer="0.3"/>
      <pageSetup paperSize="9" orientation="portrait" r:id="rId21"/>
    </customSheetView>
    <customSheetView guid="{F536E858-E5B2-4B36-88FC-BE776803F921}">
      <selection activeCell="G36" sqref="G36:J36"/>
      <pageMargins left="0.7" right="0.7" top="0.75" bottom="0.75" header="0.3" footer="0.3"/>
    </customSheetView>
    <customSheetView guid="{0780CBEB-AF66-401E-9AFD-5F77700585BC}">
      <selection activeCell="K41" sqref="K41"/>
      <pageMargins left="0.7" right="0.7" top="0.75" bottom="0.75" header="0.3" footer="0.3"/>
      <pageSetup paperSize="9" orientation="portrait" r:id="rId22"/>
    </customSheetView>
    <customSheetView guid="{F0048D33-26BA-4893-8BCC-88CEF82FEBB6}" topLeftCell="D13">
      <selection activeCell="N35" sqref="N35"/>
      <pageMargins left="0.7" right="0.7" top="0.75" bottom="0.75" header="0.3" footer="0.3"/>
    </customSheetView>
    <customSheetView guid="{8A1326BD-F0AB-414F-9F91-C2BB94CC9C17}" topLeftCell="A10">
      <selection activeCell="T41" sqref="T41"/>
      <pageMargins left="0.7" right="0.7" top="0.75" bottom="0.75" header="0.3" footer="0.3"/>
      <pageSetup paperSize="9" orientation="portrait" r:id="rId23"/>
    </customSheetView>
    <customSheetView guid="{FB7DEBE1-1047-4BE4-82FD-4BCA0CA8DD58}">
      <selection activeCell="O11" sqref="O11"/>
      <pageMargins left="0.7" right="0.7" top="0.75" bottom="0.75" header="0.3" footer="0.3"/>
      <pageSetup paperSize="9" orientation="portrait" r:id="rId24"/>
    </customSheetView>
    <customSheetView guid="{B3153F5C-CAD5-4C41-96F3-3BC56052414C}">
      <selection activeCell="A3" sqref="A3:J38"/>
      <pageMargins left="0.7" right="0.7" top="0.75" bottom="0.75" header="0.3" footer="0.3"/>
      <pageSetup paperSize="9" orientation="portrait" r:id="rId25"/>
    </customSheetView>
    <customSheetView guid="{A7B3A108-9CF6-4687-9321-110D304B17B9}">
      <selection activeCell="G36" sqref="G36:J36"/>
      <pageMargins left="0.7" right="0.7" top="0.75" bottom="0.75" header="0.3" footer="0.3"/>
    </customSheetView>
    <customSheetView guid="{D2C72E70-F766-4D56-9E10-3C91A63BB7F3}">
      <selection activeCell="B7" sqref="B7"/>
      <pageMargins left="0.7" right="0.7" top="0.75" bottom="0.75" header="0.3" footer="0.3"/>
      <pageSetup paperSize="9" orientation="portrait" r:id="rId26"/>
    </customSheetView>
    <customSheetView guid="{7CCD1884-1631-4809-8751-AE0939C32419}">
      <selection activeCell="K2" sqref="K2"/>
      <pageMargins left="0.7" right="0.7" top="0.75" bottom="0.75" header="0.3" footer="0.3"/>
      <pageSetup paperSize="9" orientation="portrait" r:id="rId27"/>
    </customSheetView>
    <customSheetView guid="{931AA63B-6827-4BF4-8E25-ED232A88A09C}">
      <selection activeCell="G36" sqref="G36:J36"/>
      <pageMargins left="0.7" right="0.7" top="0.75" bottom="0.75" header="0.3" footer="0.3"/>
    </customSheetView>
    <customSheetView guid="{CA1DE4BE-C006-4405-B064-304EE6CCACF1}" topLeftCell="A16">
      <selection activeCell="C50" sqref="C50"/>
      <pageMargins left="0.7" right="0.7" top="0.75" bottom="0.75" header="0.3" footer="0.3"/>
      <pageSetup paperSize="9" orientation="portrait" r:id="rId28"/>
    </customSheetView>
    <customSheetView guid="{51337751-BEAF-43F3-8CC9-400B99E751E8}" topLeftCell="A22">
      <selection activeCell="M21" sqref="M21"/>
      <pageMargins left="0.7" right="0.7" top="0.75" bottom="0.75" header="0.3" footer="0.3"/>
      <pageSetup paperSize="9" orientation="portrait" r:id="rId29"/>
    </customSheetView>
    <customSheetView guid="{F277ACEF-9FF8-431F-8537-DE60B790AA4F}">
      <selection activeCell="D66" sqref="D66"/>
      <pageMargins left="0.7" right="0.7" top="0.75" bottom="0.75" header="0.3" footer="0.3"/>
      <pageSetup paperSize="9" orientation="portrait" r:id="rId30"/>
    </customSheetView>
    <customSheetView guid="{517C47E4-CB49-455E-BC80-175B09C4753D}" topLeftCell="F1">
      <selection activeCell="D18" sqref="D18"/>
      <pageMargins left="0.7" right="0.7" top="0.75" bottom="0.75" header="0.3" footer="0.3"/>
      <pageSetup paperSize="9" orientation="portrait" r:id="rId31"/>
    </customSheetView>
    <customSheetView guid="{158937B5-B45C-4722-BE34-B5B4D085C079}" topLeftCell="A43">
      <selection activeCell="D66" sqref="D66"/>
      <pageMargins left="0.7" right="0.7" top="0.75" bottom="0.75" header="0.3" footer="0.3"/>
      <pageSetup paperSize="9" orientation="portrait" r:id="rId32"/>
    </customSheetView>
    <customSheetView guid="{ED218C36-7217-4047-BB0E-77F9C99BD534}" topLeftCell="A16">
      <selection activeCell="C50" sqref="C50"/>
      <pageMargins left="0.7" right="0.7" top="0.75" bottom="0.75" header="0.3" footer="0.3"/>
      <pageSetup paperSize="9" orientation="portrait" r:id="rId33"/>
    </customSheetView>
    <customSheetView guid="{C83D4249-7B44-432A-B7FB-A6ACA6880240}" topLeftCell="A3">
      <selection activeCell="K50" sqref="K50"/>
      <pageMargins left="0.7" right="0.7" top="0.75" bottom="0.75" header="0.3" footer="0.3"/>
      <pageSetup paperSize="9" orientation="portrait" r:id="rId34"/>
    </customSheetView>
    <customSheetView guid="{E331DF3E-CA70-4D3D-884C-EE3579437A03}" topLeftCell="B27">
      <selection activeCell="J24" sqref="J24"/>
      <pageMargins left="0.7" right="0.7" top="0.75" bottom="0.75" header="0.3" footer="0.3"/>
      <pageSetup paperSize="9" orientation="portrait" r:id="rId35"/>
    </customSheetView>
    <customSheetView guid="{D37F8A47-E42F-4741-BE8D-5D961F7BB394}" topLeftCell="A3">
      <selection activeCell="K50" sqref="K50"/>
      <pageMargins left="0.7" right="0.7" top="0.75" bottom="0.75" header="0.3" footer="0.3"/>
      <pageSetup paperSize="9" orientation="portrait" r:id="rId36"/>
    </customSheetView>
    <customSheetView guid="{8CD49FA1-C4FE-4F6A-AE1C-E31C292C96A9}">
      <selection activeCell="J32" sqref="J32"/>
      <pageMargins left="0.7" right="0.7" top="0.75" bottom="0.75" header="0.3" footer="0.3"/>
      <pageSetup paperSize="9" orientation="portrait" r:id="rId37"/>
    </customSheetView>
    <customSheetView guid="{BB337934-72B5-4261-9EB4-9C42ECF52CD8}">
      <selection activeCell="E23" sqref="E23"/>
      <pageMargins left="0.7" right="0.7" top="0.75" bottom="0.75" header="0.3" footer="0.3"/>
      <pageSetup paperSize="9" orientation="portrait" r:id="rId38"/>
    </customSheetView>
    <customSheetView guid="{3AD1D9CC-D162-4119-AFCC-0AF9105FB248}">
      <selection activeCell="D66" sqref="D66"/>
      <pageMargins left="0.7" right="0.7" top="0.75" bottom="0.75" header="0.3" footer="0.3"/>
      <pageSetup paperSize="9" orientation="portrait" r:id="rId39"/>
    </customSheetView>
  </customSheetViews>
  <mergeCells count="13">
    <mergeCell ref="J13:K13"/>
    <mergeCell ref="D28:G28"/>
    <mergeCell ref="B18:K18"/>
    <mergeCell ref="D19:G19"/>
    <mergeCell ref="B20:K20"/>
    <mergeCell ref="D14:G14"/>
    <mergeCell ref="H14:K14"/>
    <mergeCell ref="B46:K46"/>
    <mergeCell ref="D49:G49"/>
    <mergeCell ref="D48:G48"/>
    <mergeCell ref="D47:G47"/>
    <mergeCell ref="D35:G35"/>
    <mergeCell ref="B36:K36"/>
  </mergeCells>
  <pageMargins left="0.7" right="0.7" top="0.75" bottom="0.75" header="0.3" footer="0.3"/>
  <pageSetup paperSize="9" orientation="portrait" r:id="rId4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BF2EE6-7BB1-4C25-A521-F3EDC62FBD4F}">
  <sheetPr codeName="Sheet37">
    <tabColor rgb="FF92D050"/>
  </sheetPr>
  <dimension ref="A1:H182"/>
  <sheetViews>
    <sheetView zoomScaleNormal="90" workbookViewId="0">
      <selection activeCell="B38" sqref="B38"/>
    </sheetView>
  </sheetViews>
  <sheetFormatPr defaultColWidth="9.109375" defaultRowHeight="13.2"/>
  <cols>
    <col min="1" max="1" width="24.88671875" style="1" bestFit="1" customWidth="1"/>
    <col min="2" max="2" width="11.44140625" customWidth="1"/>
    <col min="3" max="3" width="63.88671875" style="1" customWidth="1"/>
    <col min="4" max="8" width="12.44140625" style="1" customWidth="1"/>
    <col min="9" max="16384" width="9.109375" style="1"/>
  </cols>
  <sheetData>
    <row r="1" spans="1:8">
      <c r="A1" s="576" t="str">
        <f>HYPERLINK("#INDEX!A2","към началната страница")</f>
        <v>към началната страница</v>
      </c>
      <c r="B1" s="1"/>
    </row>
    <row r="2" spans="1:8" ht="16.5" customHeight="1">
      <c r="A2" s="636" t="str">
        <f>HYPERLINK("#INDEX!A2","back to index page")</f>
        <v>back to index page</v>
      </c>
      <c r="B2" s="1"/>
    </row>
    <row r="3" spans="1:8" ht="12">
      <c r="B3" s="1"/>
    </row>
    <row r="4" spans="1:8" ht="12">
      <c r="B4" s="1"/>
    </row>
    <row r="5" spans="1:8" ht="12">
      <c r="B5" s="1"/>
    </row>
    <row r="6" spans="1:8" ht="12">
      <c r="B6" s="1"/>
    </row>
    <row r="7" spans="1:8" ht="12">
      <c r="B7" s="1"/>
    </row>
    <row r="8" spans="1:8" ht="12">
      <c r="B8" s="1"/>
    </row>
    <row r="9" spans="1:8" ht="12">
      <c r="B9" s="470" t="s">
        <v>1296</v>
      </c>
      <c r="C9" s="407"/>
    </row>
    <row r="10" spans="1:8" ht="12">
      <c r="B10" s="1"/>
    </row>
    <row r="11" spans="1:8" ht="12">
      <c r="B11" s="493" t="s">
        <v>1370</v>
      </c>
      <c r="C11" s="473"/>
      <c r="D11" s="473"/>
      <c r="E11" s="473"/>
      <c r="F11" s="473"/>
      <c r="G11" s="473"/>
      <c r="H11" s="473"/>
    </row>
    <row r="12" spans="1:8" ht="12">
      <c r="B12" s="244" t="s">
        <v>649</v>
      </c>
    </row>
    <row r="13" spans="1:8" ht="13.35" customHeight="1">
      <c r="B13" s="722">
        <v>46022</v>
      </c>
      <c r="C13" s="31"/>
      <c r="D13" s="31"/>
      <c r="E13" s="31"/>
      <c r="F13" s="31"/>
      <c r="G13" s="1225" t="s">
        <v>463</v>
      </c>
      <c r="H13" s="1225"/>
    </row>
    <row r="14" spans="1:8" ht="11.4" customHeight="1">
      <c r="B14" s="1236"/>
      <c r="C14" s="1237"/>
      <c r="D14" s="1240" t="s">
        <v>650</v>
      </c>
      <c r="E14" s="1241"/>
      <c r="F14" s="1241"/>
      <c r="G14" s="1241"/>
      <c r="H14" s="1241" t="s">
        <v>651</v>
      </c>
    </row>
    <row r="15" spans="1:8" ht="23.4">
      <c r="B15" s="1238"/>
      <c r="C15" s="1239"/>
      <c r="D15" s="637" t="s">
        <v>652</v>
      </c>
      <c r="E15" s="20" t="s">
        <v>653</v>
      </c>
      <c r="F15" s="20" t="s">
        <v>654</v>
      </c>
      <c r="G15" s="20" t="s">
        <v>655</v>
      </c>
      <c r="H15" s="1241"/>
    </row>
    <row r="16" spans="1:8" ht="12">
      <c r="B16" s="638"/>
      <c r="C16" s="639"/>
      <c r="D16" s="640" t="s">
        <v>0</v>
      </c>
      <c r="E16" s="156" t="s">
        <v>1</v>
      </c>
      <c r="F16" s="156" t="s">
        <v>2</v>
      </c>
      <c r="G16" s="156" t="s">
        <v>3</v>
      </c>
      <c r="H16" s="156" t="s">
        <v>4</v>
      </c>
    </row>
    <row r="17" spans="2:8" ht="12">
      <c r="B17" s="1234" t="s">
        <v>656</v>
      </c>
      <c r="C17" s="1235"/>
      <c r="D17" s="641"/>
      <c r="E17" s="642"/>
      <c r="F17" s="641"/>
      <c r="G17" s="641"/>
      <c r="H17" s="641"/>
    </row>
    <row r="18" spans="2:8" s="11" customFormat="1" ht="12">
      <c r="B18" s="643">
        <v>1</v>
      </c>
      <c r="C18" s="644" t="s">
        <v>657</v>
      </c>
      <c r="D18" s="646">
        <v>4802853</v>
      </c>
      <c r="E18" s="646">
        <v>0</v>
      </c>
      <c r="F18" s="646">
        <v>0</v>
      </c>
      <c r="G18" s="646">
        <v>449841</v>
      </c>
      <c r="H18" s="646">
        <v>5252694</v>
      </c>
    </row>
    <row r="19" spans="2:8" ht="12">
      <c r="B19" s="46">
        <v>2</v>
      </c>
      <c r="C19" s="647" t="s">
        <v>658</v>
      </c>
      <c r="D19" s="648">
        <v>4802853</v>
      </c>
      <c r="E19" s="720">
        <v>0</v>
      </c>
      <c r="F19" s="720">
        <v>0</v>
      </c>
      <c r="G19" s="757">
        <v>449841</v>
      </c>
      <c r="H19" s="757">
        <v>5252694</v>
      </c>
    </row>
    <row r="20" spans="2:8" s="11" customFormat="1" ht="12">
      <c r="B20" s="156">
        <v>3</v>
      </c>
      <c r="C20" s="647" t="s">
        <v>659</v>
      </c>
      <c r="D20" s="651"/>
      <c r="E20" s="720">
        <v>0</v>
      </c>
      <c r="F20" s="720">
        <v>0</v>
      </c>
      <c r="G20" s="648">
        <v>0</v>
      </c>
      <c r="H20" s="648">
        <v>0</v>
      </c>
    </row>
    <row r="21" spans="2:8" s="11" customFormat="1" ht="12">
      <c r="B21" s="643">
        <v>4</v>
      </c>
      <c r="C21" s="644" t="s">
        <v>660</v>
      </c>
      <c r="D21" s="651"/>
      <c r="E21" s="646">
        <v>30256452</v>
      </c>
      <c r="F21" s="646">
        <v>0</v>
      </c>
      <c r="G21" s="646">
        <v>0</v>
      </c>
      <c r="H21" s="646">
        <v>28464318</v>
      </c>
    </row>
    <row r="22" spans="2:8" s="11" customFormat="1" ht="12">
      <c r="B22" s="156">
        <v>5</v>
      </c>
      <c r="C22" s="647" t="s">
        <v>198</v>
      </c>
      <c r="D22" s="651"/>
      <c r="E22" s="757">
        <v>24670218</v>
      </c>
      <c r="F22" s="757">
        <v>0</v>
      </c>
      <c r="G22" s="757">
        <v>0</v>
      </c>
      <c r="H22" s="757">
        <v>23436707</v>
      </c>
    </row>
    <row r="23" spans="2:8" s="11" customFormat="1" ht="12">
      <c r="B23" s="156">
        <v>6</v>
      </c>
      <c r="C23" s="647" t="s">
        <v>199</v>
      </c>
      <c r="D23" s="651"/>
      <c r="E23" s="757">
        <v>5586234</v>
      </c>
      <c r="F23" s="757">
        <v>0</v>
      </c>
      <c r="G23" s="757">
        <v>0</v>
      </c>
      <c r="H23" s="757">
        <v>5027611</v>
      </c>
    </row>
    <row r="24" spans="2:8" s="11" customFormat="1" ht="12">
      <c r="B24" s="643">
        <v>7</v>
      </c>
      <c r="C24" s="644" t="s">
        <v>661</v>
      </c>
      <c r="D24" s="651"/>
      <c r="E24" s="646">
        <v>5095740</v>
      </c>
      <c r="F24" s="646">
        <v>0</v>
      </c>
      <c r="G24" s="646">
        <v>1369559</v>
      </c>
      <c r="H24" s="646">
        <v>3760024</v>
      </c>
    </row>
    <row r="25" spans="2:8" ht="12">
      <c r="B25" s="46">
        <v>8</v>
      </c>
      <c r="C25" s="647" t="s">
        <v>662</v>
      </c>
      <c r="D25" s="651"/>
      <c r="E25" s="648">
        <v>0</v>
      </c>
      <c r="F25" s="648">
        <v>0</v>
      </c>
      <c r="G25" s="648">
        <v>0</v>
      </c>
      <c r="H25" s="648">
        <v>0</v>
      </c>
    </row>
    <row r="26" spans="2:8" s="11" customFormat="1" ht="12">
      <c r="B26" s="156">
        <v>9</v>
      </c>
      <c r="C26" s="647" t="s">
        <v>663</v>
      </c>
      <c r="D26" s="651"/>
      <c r="E26" s="757">
        <v>5095740</v>
      </c>
      <c r="F26" s="757">
        <v>0</v>
      </c>
      <c r="G26" s="757">
        <v>1369559</v>
      </c>
      <c r="H26" s="757">
        <v>3760024</v>
      </c>
    </row>
    <row r="27" spans="2:8" ht="12">
      <c r="B27" s="649">
        <v>10</v>
      </c>
      <c r="C27" s="644" t="s">
        <v>664</v>
      </c>
      <c r="D27" s="651"/>
      <c r="E27" s="646">
        <v>0</v>
      </c>
      <c r="F27" s="646">
        <v>0</v>
      </c>
      <c r="G27" s="646">
        <v>0</v>
      </c>
      <c r="H27" s="646">
        <v>0</v>
      </c>
    </row>
    <row r="28" spans="2:8" ht="12">
      <c r="B28" s="649">
        <v>11</v>
      </c>
      <c r="C28" s="644" t="s">
        <v>665</v>
      </c>
      <c r="D28" s="721">
        <v>0</v>
      </c>
      <c r="E28" s="646">
        <v>329078</v>
      </c>
      <c r="F28" s="721">
        <v>0</v>
      </c>
      <c r="G28" s="721">
        <v>0</v>
      </c>
      <c r="H28" s="721">
        <v>0</v>
      </c>
    </row>
    <row r="29" spans="2:8" s="11" customFormat="1" ht="12">
      <c r="B29" s="156">
        <v>12</v>
      </c>
      <c r="C29" s="647" t="s">
        <v>666</v>
      </c>
      <c r="D29" s="720">
        <v>0</v>
      </c>
      <c r="E29" s="650"/>
      <c r="F29" s="651"/>
      <c r="G29" s="651"/>
      <c r="H29" s="652"/>
    </row>
    <row r="30" spans="2:8" ht="24">
      <c r="B30" s="46">
        <v>13</v>
      </c>
      <c r="C30" s="647" t="s">
        <v>667</v>
      </c>
      <c r="D30" s="651"/>
      <c r="E30" s="757">
        <v>329078</v>
      </c>
      <c r="F30" s="648">
        <v>0</v>
      </c>
      <c r="G30" s="648">
        <v>0</v>
      </c>
      <c r="H30" s="720">
        <v>0</v>
      </c>
    </row>
    <row r="31" spans="2:8" s="11" customFormat="1" ht="12">
      <c r="B31" s="653">
        <v>14</v>
      </c>
      <c r="C31" s="251" t="s">
        <v>668</v>
      </c>
      <c r="D31" s="753"/>
      <c r="E31" s="753"/>
      <c r="F31" s="753"/>
      <c r="G31" s="753"/>
      <c r="H31" s="1063">
        <v>37477036</v>
      </c>
    </row>
    <row r="32" spans="2:8" ht="12">
      <c r="B32" s="654" t="s">
        <v>669</v>
      </c>
      <c r="C32" s="655"/>
      <c r="D32" s="754"/>
      <c r="E32" s="754"/>
      <c r="F32" s="754"/>
      <c r="G32" s="754"/>
      <c r="H32" s="754"/>
    </row>
    <row r="33" spans="2:8" ht="12">
      <c r="B33" s="656">
        <v>15</v>
      </c>
      <c r="C33" s="657" t="s">
        <v>196</v>
      </c>
      <c r="D33" s="753"/>
      <c r="E33" s="755"/>
      <c r="F33" s="755"/>
      <c r="G33" s="756"/>
      <c r="H33" s="646">
        <v>905472</v>
      </c>
    </row>
    <row r="34" spans="2:8" ht="24">
      <c r="B34" s="656" t="s">
        <v>670</v>
      </c>
      <c r="C34" s="657" t="s">
        <v>671</v>
      </c>
      <c r="D34" s="753"/>
      <c r="E34" s="721">
        <v>0</v>
      </c>
      <c r="F34" s="721">
        <v>0</v>
      </c>
      <c r="G34" s="721">
        <v>0</v>
      </c>
      <c r="H34" s="721">
        <v>0</v>
      </c>
    </row>
    <row r="35" spans="2:8" ht="12">
      <c r="B35" s="656">
        <v>16</v>
      </c>
      <c r="C35" s="657" t="s">
        <v>672</v>
      </c>
      <c r="D35" s="753"/>
      <c r="E35" s="646">
        <v>0</v>
      </c>
      <c r="F35" s="646">
        <v>0</v>
      </c>
      <c r="G35" s="646">
        <v>0</v>
      </c>
      <c r="H35" s="646">
        <v>0</v>
      </c>
    </row>
    <row r="36" spans="2:8" ht="12">
      <c r="B36" s="656">
        <v>17</v>
      </c>
      <c r="C36" s="657" t="s">
        <v>673</v>
      </c>
      <c r="D36" s="753"/>
      <c r="E36" s="646">
        <v>3741244</v>
      </c>
      <c r="F36" s="646">
        <v>2750798</v>
      </c>
      <c r="G36" s="646">
        <v>22638741</v>
      </c>
      <c r="H36" s="646">
        <v>21011871</v>
      </c>
    </row>
    <row r="37" spans="2:8" ht="24">
      <c r="B37" s="658">
        <v>18</v>
      </c>
      <c r="C37" s="659" t="s">
        <v>674</v>
      </c>
      <c r="D37" s="753"/>
      <c r="E37" s="720">
        <v>28284</v>
      </c>
      <c r="F37" s="720">
        <v>56826</v>
      </c>
      <c r="G37" s="757">
        <v>133639</v>
      </c>
      <c r="H37" s="757">
        <v>162052</v>
      </c>
    </row>
    <row r="38" spans="2:8" ht="24">
      <c r="B38" s="658">
        <v>19</v>
      </c>
      <c r="C38" s="659" t="s">
        <v>687</v>
      </c>
      <c r="D38" s="753"/>
      <c r="E38" s="757">
        <v>795319</v>
      </c>
      <c r="F38" s="757">
        <v>50563</v>
      </c>
      <c r="G38" s="757">
        <v>2997514</v>
      </c>
      <c r="H38" s="757">
        <v>3102327</v>
      </c>
    </row>
    <row r="39" spans="2:8" ht="36">
      <c r="B39" s="658">
        <v>20</v>
      </c>
      <c r="C39" s="659" t="s">
        <v>688</v>
      </c>
      <c r="D39" s="753"/>
      <c r="E39" s="757">
        <v>2757295</v>
      </c>
      <c r="F39" s="757">
        <v>2488045</v>
      </c>
      <c r="G39" s="757">
        <v>10528634</v>
      </c>
      <c r="H39" s="757">
        <v>11572009</v>
      </c>
    </row>
    <row r="40" spans="2:8" ht="24">
      <c r="B40" s="658">
        <v>21</v>
      </c>
      <c r="C40" s="659" t="s">
        <v>675</v>
      </c>
      <c r="D40" s="753"/>
      <c r="E40" s="648">
        <v>0</v>
      </c>
      <c r="F40" s="648">
        <v>0</v>
      </c>
      <c r="G40" s="648">
        <v>0</v>
      </c>
      <c r="H40" s="648">
        <v>0</v>
      </c>
    </row>
    <row r="41" spans="2:8" ht="12">
      <c r="B41" s="658">
        <v>22</v>
      </c>
      <c r="C41" s="659" t="s">
        <v>676</v>
      </c>
      <c r="D41" s="753"/>
      <c r="E41" s="757">
        <v>160346</v>
      </c>
      <c r="F41" s="757">
        <v>155364</v>
      </c>
      <c r="G41" s="757">
        <v>8175137</v>
      </c>
      <c r="H41" s="757">
        <v>5471694</v>
      </c>
    </row>
    <row r="42" spans="2:8" ht="24">
      <c r="B42" s="658">
        <v>23</v>
      </c>
      <c r="C42" s="659" t="s">
        <v>675</v>
      </c>
      <c r="D42" s="753"/>
      <c r="E42" s="757">
        <v>160346</v>
      </c>
      <c r="F42" s="757">
        <v>155364</v>
      </c>
      <c r="G42" s="757">
        <v>8175137</v>
      </c>
      <c r="H42" s="757">
        <v>5471694</v>
      </c>
    </row>
    <row r="43" spans="2:8" ht="36">
      <c r="B43" s="658">
        <v>24</v>
      </c>
      <c r="C43" s="659" t="s">
        <v>677</v>
      </c>
      <c r="D43" s="753"/>
      <c r="E43" s="720">
        <v>0</v>
      </c>
      <c r="F43" s="720">
        <v>0</v>
      </c>
      <c r="G43" s="757">
        <v>803817</v>
      </c>
      <c r="H43" s="757">
        <v>703789</v>
      </c>
    </row>
    <row r="44" spans="2:8" ht="12">
      <c r="B44" s="649">
        <v>25</v>
      </c>
      <c r="C44" s="644" t="s">
        <v>678</v>
      </c>
      <c r="D44" s="753"/>
      <c r="E44" s="721">
        <v>0</v>
      </c>
      <c r="F44" s="721">
        <v>0</v>
      </c>
      <c r="G44" s="721">
        <v>0</v>
      </c>
      <c r="H44" s="721">
        <v>0</v>
      </c>
    </row>
    <row r="45" spans="2:8" ht="12">
      <c r="B45" s="649">
        <v>26</v>
      </c>
      <c r="C45" s="644" t="s">
        <v>679</v>
      </c>
      <c r="D45" s="645"/>
      <c r="E45" s="646">
        <v>4209</v>
      </c>
      <c r="F45" s="721">
        <v>0</v>
      </c>
      <c r="G45" s="646">
        <v>706927</v>
      </c>
      <c r="H45" s="646">
        <v>711136</v>
      </c>
    </row>
    <row r="46" spans="2:8" ht="12">
      <c r="B46" s="658">
        <v>27</v>
      </c>
      <c r="C46" s="660" t="s">
        <v>680</v>
      </c>
      <c r="D46" s="753"/>
      <c r="E46" s="753"/>
      <c r="F46" s="753"/>
      <c r="G46" s="757">
        <v>0</v>
      </c>
      <c r="H46" s="758">
        <v>0</v>
      </c>
    </row>
    <row r="47" spans="2:8" ht="24">
      <c r="B47" s="658">
        <v>28</v>
      </c>
      <c r="C47" s="660" t="s">
        <v>681</v>
      </c>
      <c r="D47" s="753"/>
      <c r="E47" s="720">
        <v>0</v>
      </c>
      <c r="F47" s="720">
        <v>0</v>
      </c>
      <c r="G47" s="720">
        <v>0</v>
      </c>
      <c r="H47" s="720">
        <v>0</v>
      </c>
    </row>
    <row r="48" spans="2:8" ht="12">
      <c r="B48" s="658">
        <v>29</v>
      </c>
      <c r="C48" s="660" t="s">
        <v>689</v>
      </c>
      <c r="D48" s="652"/>
      <c r="E48" s="720">
        <v>4209</v>
      </c>
      <c r="F48" s="720">
        <v>0</v>
      </c>
      <c r="G48" s="720">
        <v>0</v>
      </c>
      <c r="H48" s="720">
        <v>4209</v>
      </c>
    </row>
    <row r="49" spans="2:8" ht="21" customHeight="1">
      <c r="B49" s="658">
        <v>30</v>
      </c>
      <c r="C49" s="660" t="s">
        <v>682</v>
      </c>
      <c r="D49" s="753"/>
      <c r="E49" s="720">
        <v>0</v>
      </c>
      <c r="F49" s="720">
        <v>0</v>
      </c>
      <c r="G49" s="720">
        <v>0</v>
      </c>
      <c r="H49" s="720">
        <v>0</v>
      </c>
    </row>
    <row r="50" spans="2:8" ht="12">
      <c r="B50" s="658">
        <v>31</v>
      </c>
      <c r="C50" s="660" t="s">
        <v>683</v>
      </c>
      <c r="D50" s="753"/>
      <c r="E50" s="720">
        <v>0</v>
      </c>
      <c r="F50" s="720">
        <v>0</v>
      </c>
      <c r="G50" s="720">
        <v>706927</v>
      </c>
      <c r="H50" s="720">
        <v>706927</v>
      </c>
    </row>
    <row r="51" spans="2:8" ht="12">
      <c r="B51" s="649">
        <v>32</v>
      </c>
      <c r="C51" s="644" t="s">
        <v>684</v>
      </c>
      <c r="D51" s="753"/>
      <c r="E51" s="1064">
        <v>494898</v>
      </c>
      <c r="F51" s="1064">
        <v>259515</v>
      </c>
      <c r="G51" s="1064">
        <v>4151685</v>
      </c>
      <c r="H51" s="1064">
        <v>262638</v>
      </c>
    </row>
    <row r="52" spans="2:8" ht="12">
      <c r="B52" s="661">
        <v>33</v>
      </c>
      <c r="C52" s="251" t="s">
        <v>685</v>
      </c>
      <c r="D52" s="759"/>
      <c r="E52" s="759"/>
      <c r="F52" s="759"/>
      <c r="G52" s="759"/>
      <c r="H52" s="1064">
        <v>22891117</v>
      </c>
    </row>
    <row r="53" spans="2:8" ht="12">
      <c r="B53" s="661">
        <v>34</v>
      </c>
      <c r="C53" s="251" t="s">
        <v>686</v>
      </c>
      <c r="D53" s="662"/>
      <c r="E53" s="662"/>
      <c r="F53" s="662"/>
      <c r="G53" s="662"/>
      <c r="H53" s="456">
        <v>1.6372</v>
      </c>
    </row>
    <row r="56" spans="2:8">
      <c r="B56" s="752">
        <v>45930</v>
      </c>
      <c r="G56" s="1225" t="s">
        <v>463</v>
      </c>
      <c r="H56" s="1225"/>
    </row>
    <row r="57" spans="2:8" ht="24.75" customHeight="1">
      <c r="B57" s="713"/>
      <c r="C57" s="714"/>
      <c r="D57" s="1143" t="s">
        <v>650</v>
      </c>
      <c r="E57" s="1106"/>
      <c r="F57" s="1106"/>
      <c r="G57" s="1107"/>
      <c r="H57" s="1103" t="s">
        <v>651</v>
      </c>
    </row>
    <row r="58" spans="2:8" ht="22.8">
      <c r="B58" s="715"/>
      <c r="C58" s="716"/>
      <c r="D58" s="712" t="s">
        <v>652</v>
      </c>
      <c r="E58" s="165" t="s">
        <v>653</v>
      </c>
      <c r="F58" s="165" t="s">
        <v>654</v>
      </c>
      <c r="G58" s="165" t="s">
        <v>655</v>
      </c>
      <c r="H58" s="1104"/>
    </row>
    <row r="59" spans="2:8" ht="12">
      <c r="B59" s="638"/>
      <c r="C59" s="639"/>
      <c r="D59" s="723" t="s">
        <v>0</v>
      </c>
      <c r="E59" s="38" t="s">
        <v>1</v>
      </c>
      <c r="F59" s="38" t="s">
        <v>2</v>
      </c>
      <c r="G59" s="38" t="s">
        <v>3</v>
      </c>
      <c r="H59" s="38" t="s">
        <v>4</v>
      </c>
    </row>
    <row r="60" spans="2:8" ht="12">
      <c r="B60" s="724" t="s">
        <v>656</v>
      </c>
      <c r="C60" s="746"/>
      <c r="D60" s="641"/>
      <c r="E60" s="725"/>
      <c r="F60" s="641"/>
      <c r="G60" s="641"/>
      <c r="H60" s="641"/>
    </row>
    <row r="61" spans="2:8" s="50" customFormat="1" ht="12">
      <c r="B61" s="726">
        <v>1</v>
      </c>
      <c r="C61" s="727" t="s">
        <v>657</v>
      </c>
      <c r="D61" s="728">
        <v>4623370</v>
      </c>
      <c r="E61" s="728">
        <v>0</v>
      </c>
      <c r="F61" s="728">
        <v>0</v>
      </c>
      <c r="G61" s="728">
        <v>449841</v>
      </c>
      <c r="H61" s="728">
        <v>5073211</v>
      </c>
    </row>
    <row r="62" spans="2:8" ht="12">
      <c r="B62" s="18">
        <v>2</v>
      </c>
      <c r="C62" s="729" t="s">
        <v>658</v>
      </c>
      <c r="D62" s="731">
        <v>4623370</v>
      </c>
      <c r="E62" s="730">
        <v>0</v>
      </c>
      <c r="F62" s="730">
        <v>0</v>
      </c>
      <c r="G62" s="765">
        <v>449841</v>
      </c>
      <c r="H62" s="765">
        <v>5073211</v>
      </c>
    </row>
    <row r="63" spans="2:8" s="50" customFormat="1" ht="12">
      <c r="B63" s="38">
        <v>3</v>
      </c>
      <c r="C63" s="729" t="s">
        <v>659</v>
      </c>
      <c r="D63" s="735"/>
      <c r="E63" s="730">
        <v>0</v>
      </c>
      <c r="F63" s="730">
        <v>0</v>
      </c>
      <c r="G63" s="731">
        <v>0</v>
      </c>
      <c r="H63" s="731">
        <v>0</v>
      </c>
    </row>
    <row r="64" spans="2:8" s="50" customFormat="1" ht="12">
      <c r="B64" s="726">
        <v>4</v>
      </c>
      <c r="C64" s="727" t="s">
        <v>660</v>
      </c>
      <c r="D64" s="735"/>
      <c r="E64" s="728">
        <v>27097605</v>
      </c>
      <c r="F64" s="728">
        <v>0</v>
      </c>
      <c r="G64" s="728">
        <v>0</v>
      </c>
      <c r="H64" s="728">
        <v>25517945</v>
      </c>
    </row>
    <row r="65" spans="2:8" s="50" customFormat="1" ht="12">
      <c r="B65" s="38">
        <v>5</v>
      </c>
      <c r="C65" s="729" t="s">
        <v>198</v>
      </c>
      <c r="D65" s="735"/>
      <c r="E65" s="765">
        <v>22602002</v>
      </c>
      <c r="F65" s="765">
        <v>0</v>
      </c>
      <c r="G65" s="765">
        <v>0</v>
      </c>
      <c r="H65" s="765">
        <v>21471902</v>
      </c>
    </row>
    <row r="66" spans="2:8" s="50" customFormat="1" ht="12">
      <c r="B66" s="38">
        <v>6</v>
      </c>
      <c r="C66" s="729" t="s">
        <v>199</v>
      </c>
      <c r="D66" s="735"/>
      <c r="E66" s="765">
        <v>4495603</v>
      </c>
      <c r="F66" s="765">
        <v>0</v>
      </c>
      <c r="G66" s="765">
        <v>0</v>
      </c>
      <c r="H66" s="765">
        <v>4046043</v>
      </c>
    </row>
    <row r="67" spans="2:8" s="50" customFormat="1" ht="12">
      <c r="B67" s="726">
        <v>7</v>
      </c>
      <c r="C67" s="727" t="s">
        <v>661</v>
      </c>
      <c r="D67" s="735"/>
      <c r="E67" s="728">
        <v>4965429</v>
      </c>
      <c r="F67" s="728">
        <v>0</v>
      </c>
      <c r="G67" s="728">
        <v>1369541</v>
      </c>
      <c r="H67" s="728">
        <v>3676617</v>
      </c>
    </row>
    <row r="68" spans="2:8" ht="12">
      <c r="B68" s="18">
        <v>8</v>
      </c>
      <c r="C68" s="729" t="s">
        <v>662</v>
      </c>
      <c r="D68" s="735"/>
      <c r="E68" s="731">
        <v>0</v>
      </c>
      <c r="F68" s="731">
        <v>0</v>
      </c>
      <c r="G68" s="731">
        <v>0</v>
      </c>
      <c r="H68" s="731">
        <v>0</v>
      </c>
    </row>
    <row r="69" spans="2:8" s="50" customFormat="1" ht="12">
      <c r="B69" s="38">
        <v>9</v>
      </c>
      <c r="C69" s="729" t="s">
        <v>663</v>
      </c>
      <c r="D69" s="735"/>
      <c r="E69" s="765">
        <v>4965429</v>
      </c>
      <c r="F69" s="765">
        <v>0</v>
      </c>
      <c r="G69" s="765">
        <v>1369541</v>
      </c>
      <c r="H69" s="765">
        <v>3676617</v>
      </c>
    </row>
    <row r="70" spans="2:8" ht="12">
      <c r="B70" s="732">
        <v>10</v>
      </c>
      <c r="C70" s="727" t="s">
        <v>664</v>
      </c>
      <c r="D70" s="735"/>
      <c r="E70" s="728">
        <v>0</v>
      </c>
      <c r="F70" s="728">
        <v>0</v>
      </c>
      <c r="G70" s="728">
        <v>0</v>
      </c>
      <c r="H70" s="728">
        <v>0</v>
      </c>
    </row>
    <row r="71" spans="2:8" ht="12">
      <c r="B71" s="732">
        <v>11</v>
      </c>
      <c r="C71" s="727" t="s">
        <v>665</v>
      </c>
      <c r="D71" s="733">
        <v>0</v>
      </c>
      <c r="E71" s="728">
        <v>310101</v>
      </c>
      <c r="F71" s="733">
        <v>0</v>
      </c>
      <c r="G71" s="733">
        <v>0</v>
      </c>
      <c r="H71" s="733">
        <v>0</v>
      </c>
    </row>
    <row r="72" spans="2:8" s="50" customFormat="1" ht="12">
      <c r="B72" s="38">
        <v>12</v>
      </c>
      <c r="C72" s="729" t="s">
        <v>666</v>
      </c>
      <c r="D72" s="730">
        <v>0</v>
      </c>
      <c r="E72" s="734"/>
      <c r="F72" s="735"/>
      <c r="G72" s="735"/>
      <c r="H72" s="736"/>
    </row>
    <row r="73" spans="2:8" ht="24">
      <c r="B73" s="18">
        <v>13</v>
      </c>
      <c r="C73" s="729" t="s">
        <v>667</v>
      </c>
      <c r="D73" s="735"/>
      <c r="E73" s="765">
        <v>310101</v>
      </c>
      <c r="F73" s="731">
        <v>0</v>
      </c>
      <c r="G73" s="731">
        <v>0</v>
      </c>
      <c r="H73" s="730">
        <v>0</v>
      </c>
    </row>
    <row r="74" spans="2:8" s="50" customFormat="1" ht="12">
      <c r="B74" s="153">
        <v>14</v>
      </c>
      <c r="C74" s="188" t="s">
        <v>668</v>
      </c>
      <c r="D74" s="760"/>
      <c r="E74" s="760"/>
      <c r="F74" s="760"/>
      <c r="G74" s="760"/>
      <c r="H74" s="1065">
        <v>34267773</v>
      </c>
    </row>
    <row r="75" spans="2:8" ht="12">
      <c r="B75" s="737" t="s">
        <v>669</v>
      </c>
      <c r="C75" s="738"/>
      <c r="D75" s="761"/>
      <c r="E75" s="761"/>
      <c r="F75" s="761"/>
      <c r="G75" s="761"/>
      <c r="H75" s="761"/>
    </row>
    <row r="76" spans="2:8">
      <c r="B76" s="739">
        <v>15</v>
      </c>
      <c r="C76" s="740" t="s">
        <v>196</v>
      </c>
      <c r="D76" s="760"/>
      <c r="E76" s="762"/>
      <c r="F76" s="762"/>
      <c r="G76" s="763"/>
      <c r="H76" s="728">
        <v>390231</v>
      </c>
    </row>
    <row r="77" spans="2:8" ht="26.4">
      <c r="B77" s="739" t="s">
        <v>670</v>
      </c>
      <c r="C77" s="740" t="s">
        <v>671</v>
      </c>
      <c r="D77" s="760"/>
      <c r="E77" s="733">
        <v>0</v>
      </c>
      <c r="F77" s="733">
        <v>0</v>
      </c>
      <c r="G77" s="733">
        <v>0</v>
      </c>
      <c r="H77" s="733">
        <v>0</v>
      </c>
    </row>
    <row r="78" spans="2:8">
      <c r="B78" s="739">
        <v>16</v>
      </c>
      <c r="C78" s="740" t="s">
        <v>672</v>
      </c>
      <c r="D78" s="760"/>
      <c r="E78" s="728">
        <v>0</v>
      </c>
      <c r="F78" s="728">
        <v>0</v>
      </c>
      <c r="G78" s="728">
        <v>0</v>
      </c>
      <c r="H78" s="728">
        <v>0</v>
      </c>
    </row>
    <row r="79" spans="2:8">
      <c r="B79" s="739">
        <v>17</v>
      </c>
      <c r="C79" s="741" t="s">
        <v>673</v>
      </c>
      <c r="D79" s="760"/>
      <c r="E79" s="728">
        <v>4092279</v>
      </c>
      <c r="F79" s="728">
        <v>2360610</v>
      </c>
      <c r="G79" s="728">
        <v>21467003</v>
      </c>
      <c r="H79" s="728">
        <v>20088443</v>
      </c>
    </row>
    <row r="80" spans="2:8" ht="39.6">
      <c r="B80" s="742">
        <v>18</v>
      </c>
      <c r="C80" s="743" t="s">
        <v>674</v>
      </c>
      <c r="D80" s="760"/>
      <c r="E80" s="730">
        <v>166776</v>
      </c>
      <c r="F80" s="730">
        <v>85214</v>
      </c>
      <c r="G80" s="765">
        <v>133819</v>
      </c>
      <c r="H80" s="765">
        <v>176426</v>
      </c>
    </row>
    <row r="81" spans="2:8" ht="39.6">
      <c r="B81" s="742">
        <v>19</v>
      </c>
      <c r="C81" s="743" t="s">
        <v>687</v>
      </c>
      <c r="D81" s="760"/>
      <c r="E81" s="765">
        <v>764276</v>
      </c>
      <c r="F81" s="765">
        <v>17495</v>
      </c>
      <c r="G81" s="765">
        <v>2951961</v>
      </c>
      <c r="H81" s="765">
        <v>3037136</v>
      </c>
    </row>
    <row r="82" spans="2:8" ht="39.6">
      <c r="B82" s="742">
        <v>20</v>
      </c>
      <c r="C82" s="743" t="s">
        <v>688</v>
      </c>
      <c r="D82" s="760"/>
      <c r="E82" s="765">
        <v>3007539</v>
      </c>
      <c r="F82" s="765">
        <v>2112378</v>
      </c>
      <c r="G82" s="765">
        <v>10199372</v>
      </c>
      <c r="H82" s="765">
        <v>11229425</v>
      </c>
    </row>
    <row r="83" spans="2:8" ht="26.4">
      <c r="B83" s="742">
        <v>21</v>
      </c>
      <c r="C83" s="743" t="s">
        <v>675</v>
      </c>
      <c r="D83" s="760"/>
      <c r="E83" s="731">
        <v>0</v>
      </c>
      <c r="F83" s="731">
        <v>0</v>
      </c>
      <c r="G83" s="731">
        <v>0</v>
      </c>
      <c r="H83" s="731">
        <v>0</v>
      </c>
    </row>
    <row r="84" spans="2:8">
      <c r="B84" s="742">
        <v>22</v>
      </c>
      <c r="C84" s="743" t="s">
        <v>676</v>
      </c>
      <c r="D84" s="760"/>
      <c r="E84" s="765">
        <v>144648</v>
      </c>
      <c r="F84" s="765">
        <v>145523</v>
      </c>
      <c r="G84" s="765">
        <v>7395658</v>
      </c>
      <c r="H84" s="765">
        <v>4952263</v>
      </c>
    </row>
    <row r="85" spans="2:8" ht="26.4">
      <c r="B85" s="742">
        <v>23</v>
      </c>
      <c r="C85" s="743" t="s">
        <v>675</v>
      </c>
      <c r="D85" s="760"/>
      <c r="E85" s="765">
        <v>144648</v>
      </c>
      <c r="F85" s="765">
        <v>145523</v>
      </c>
      <c r="G85" s="765">
        <v>7395658</v>
      </c>
      <c r="H85" s="765">
        <v>4952263</v>
      </c>
    </row>
    <row r="86" spans="2:8" ht="39.6">
      <c r="B86" s="742">
        <v>24</v>
      </c>
      <c r="C86" s="743" t="s">
        <v>677</v>
      </c>
      <c r="D86" s="760"/>
      <c r="E86" s="730">
        <v>9040</v>
      </c>
      <c r="F86" s="730">
        <v>0</v>
      </c>
      <c r="G86" s="765">
        <v>786193</v>
      </c>
      <c r="H86" s="765">
        <v>693193</v>
      </c>
    </row>
    <row r="87" spans="2:8">
      <c r="B87" s="744">
        <v>25</v>
      </c>
      <c r="C87" s="727" t="s">
        <v>678</v>
      </c>
      <c r="D87" s="760"/>
      <c r="E87" s="733">
        <v>0</v>
      </c>
      <c r="F87" s="733">
        <v>0</v>
      </c>
      <c r="G87" s="733">
        <v>0</v>
      </c>
      <c r="H87" s="733">
        <v>0</v>
      </c>
    </row>
    <row r="88" spans="2:8">
      <c r="B88" s="744">
        <v>26</v>
      </c>
      <c r="C88" s="727" t="s">
        <v>679</v>
      </c>
      <c r="D88" s="764"/>
      <c r="E88" s="728">
        <v>5212</v>
      </c>
      <c r="F88" s="733">
        <v>0</v>
      </c>
      <c r="G88" s="728">
        <v>584615</v>
      </c>
      <c r="H88" s="728">
        <v>589827</v>
      </c>
    </row>
    <row r="89" spans="2:8">
      <c r="B89" s="742">
        <v>27</v>
      </c>
      <c r="C89" s="745" t="s">
        <v>680</v>
      </c>
      <c r="D89" s="760"/>
      <c r="E89" s="760"/>
      <c r="F89" s="760"/>
      <c r="G89" s="765">
        <v>0</v>
      </c>
      <c r="H89" s="766">
        <v>0</v>
      </c>
    </row>
    <row r="90" spans="2:8" ht="24">
      <c r="B90" s="742">
        <v>28</v>
      </c>
      <c r="C90" s="745" t="s">
        <v>681</v>
      </c>
      <c r="D90" s="760"/>
      <c r="E90" s="730">
        <v>0</v>
      </c>
      <c r="F90" s="730">
        <v>0</v>
      </c>
      <c r="G90" s="730">
        <v>0</v>
      </c>
      <c r="H90" s="730">
        <v>0</v>
      </c>
    </row>
    <row r="91" spans="2:8">
      <c r="B91" s="742">
        <v>29</v>
      </c>
      <c r="C91" s="745" t="s">
        <v>689</v>
      </c>
      <c r="D91" s="736"/>
      <c r="E91" s="730">
        <v>5212</v>
      </c>
      <c r="F91" s="730">
        <v>0</v>
      </c>
      <c r="G91" s="730">
        <v>0</v>
      </c>
      <c r="H91" s="730">
        <v>5212</v>
      </c>
    </row>
    <row r="92" spans="2:8" ht="24">
      <c r="B92" s="742">
        <v>30</v>
      </c>
      <c r="C92" s="745" t="s">
        <v>682</v>
      </c>
      <c r="D92" s="760"/>
      <c r="E92" s="730">
        <v>0</v>
      </c>
      <c r="F92" s="730">
        <v>0</v>
      </c>
      <c r="G92" s="730">
        <v>0</v>
      </c>
      <c r="H92" s="730">
        <v>0</v>
      </c>
    </row>
    <row r="93" spans="2:8">
      <c r="B93" s="742">
        <v>31</v>
      </c>
      <c r="C93" s="745" t="s">
        <v>683</v>
      </c>
      <c r="D93" s="760"/>
      <c r="E93" s="730">
        <v>0</v>
      </c>
      <c r="F93" s="730">
        <v>0</v>
      </c>
      <c r="G93" s="730">
        <v>584615</v>
      </c>
      <c r="H93" s="730">
        <v>584615</v>
      </c>
    </row>
    <row r="94" spans="2:8">
      <c r="B94" s="744">
        <v>32</v>
      </c>
      <c r="C94" s="727" t="s">
        <v>684</v>
      </c>
      <c r="D94" s="760"/>
      <c r="E94" s="1066">
        <v>277619</v>
      </c>
      <c r="F94" s="1066">
        <v>420339</v>
      </c>
      <c r="G94" s="1066">
        <v>3830465</v>
      </c>
      <c r="H94" s="1066">
        <v>250567</v>
      </c>
    </row>
    <row r="95" spans="2:8" ht="12">
      <c r="B95" s="717">
        <v>33</v>
      </c>
      <c r="C95" s="188" t="s">
        <v>685</v>
      </c>
      <c r="D95" s="767"/>
      <c r="E95" s="767"/>
      <c r="F95" s="767"/>
      <c r="G95" s="767"/>
      <c r="H95" s="1066">
        <v>21319068</v>
      </c>
    </row>
    <row r="96" spans="2:8" ht="12">
      <c r="B96" s="717">
        <v>34</v>
      </c>
      <c r="C96" s="188" t="s">
        <v>686</v>
      </c>
      <c r="D96" s="662"/>
      <c r="E96" s="662"/>
      <c r="F96" s="662"/>
      <c r="G96" s="662"/>
      <c r="H96" s="456">
        <v>1.6073999999999999</v>
      </c>
    </row>
    <row r="99" spans="2:8">
      <c r="B99" s="752">
        <v>45838</v>
      </c>
      <c r="G99" s="1225" t="s">
        <v>463</v>
      </c>
      <c r="H99" s="1225"/>
    </row>
    <row r="100" spans="2:8" ht="12">
      <c r="B100" s="713"/>
      <c r="C100" s="714"/>
      <c r="D100" s="1143" t="s">
        <v>650</v>
      </c>
      <c r="E100" s="1106"/>
      <c r="F100" s="1106"/>
      <c r="G100" s="1107"/>
      <c r="H100" s="1103" t="s">
        <v>651</v>
      </c>
    </row>
    <row r="101" spans="2:8" ht="22.8">
      <c r="B101" s="715"/>
      <c r="C101" s="716"/>
      <c r="D101" s="612" t="s">
        <v>652</v>
      </c>
      <c r="E101" s="165" t="s">
        <v>653</v>
      </c>
      <c r="F101" s="165" t="s">
        <v>654</v>
      </c>
      <c r="G101" s="165" t="s">
        <v>655</v>
      </c>
      <c r="H101" s="1104"/>
    </row>
    <row r="102" spans="2:8" ht="12">
      <c r="B102" s="638"/>
      <c r="C102" s="639"/>
      <c r="D102" s="747" t="s">
        <v>0</v>
      </c>
      <c r="E102" s="38" t="s">
        <v>1</v>
      </c>
      <c r="F102" s="38" t="s">
        <v>2</v>
      </c>
      <c r="G102" s="38" t="s">
        <v>3</v>
      </c>
      <c r="H102" s="38" t="s">
        <v>4</v>
      </c>
    </row>
    <row r="103" spans="2:8" ht="12">
      <c r="B103" s="724" t="s">
        <v>656</v>
      </c>
      <c r="C103" s="746"/>
      <c r="D103" s="641"/>
      <c r="E103" s="725"/>
      <c r="F103" s="641"/>
      <c r="G103" s="641"/>
      <c r="H103" s="641"/>
    </row>
    <row r="104" spans="2:8" s="50" customFormat="1">
      <c r="B104" s="748">
        <v>1</v>
      </c>
      <c r="C104" s="727" t="s">
        <v>657</v>
      </c>
      <c r="D104" s="728">
        <v>4640701</v>
      </c>
      <c r="E104" s="728">
        <v>0</v>
      </c>
      <c r="F104" s="728">
        <v>0</v>
      </c>
      <c r="G104" s="728">
        <v>449841</v>
      </c>
      <c r="H104" s="728">
        <v>5090542</v>
      </c>
    </row>
    <row r="105" spans="2:8">
      <c r="B105" s="749">
        <v>2</v>
      </c>
      <c r="C105" s="729" t="s">
        <v>658</v>
      </c>
      <c r="D105" s="731">
        <v>4640701</v>
      </c>
      <c r="E105" s="730">
        <v>0</v>
      </c>
      <c r="F105" s="730">
        <v>0</v>
      </c>
      <c r="G105" s="765">
        <v>449841</v>
      </c>
      <c r="H105" s="765">
        <v>5090542</v>
      </c>
    </row>
    <row r="106" spans="2:8" s="50" customFormat="1">
      <c r="B106" s="750">
        <v>3</v>
      </c>
      <c r="C106" s="729" t="s">
        <v>659</v>
      </c>
      <c r="D106" s="735"/>
      <c r="E106" s="730">
        <v>0</v>
      </c>
      <c r="F106" s="730">
        <v>0</v>
      </c>
      <c r="G106" s="731">
        <v>0</v>
      </c>
      <c r="H106" s="731">
        <v>0</v>
      </c>
    </row>
    <row r="107" spans="2:8" s="50" customFormat="1">
      <c r="B107" s="748">
        <v>4</v>
      </c>
      <c r="C107" s="727" t="s">
        <v>660</v>
      </c>
      <c r="D107" s="735"/>
      <c r="E107" s="728">
        <v>26033717</v>
      </c>
      <c r="F107" s="728">
        <v>0</v>
      </c>
      <c r="G107" s="728">
        <v>0</v>
      </c>
      <c r="H107" s="728">
        <v>24521181</v>
      </c>
    </row>
    <row r="108" spans="2:8" s="50" customFormat="1">
      <c r="B108" s="750">
        <v>5</v>
      </c>
      <c r="C108" s="729" t="s">
        <v>198</v>
      </c>
      <c r="D108" s="735"/>
      <c r="E108" s="765">
        <v>21816714</v>
      </c>
      <c r="F108" s="765">
        <v>0</v>
      </c>
      <c r="G108" s="765">
        <v>0</v>
      </c>
      <c r="H108" s="765">
        <v>20725878</v>
      </c>
    </row>
    <row r="109" spans="2:8" s="50" customFormat="1">
      <c r="B109" s="750">
        <v>6</v>
      </c>
      <c r="C109" s="729" t="s">
        <v>199</v>
      </c>
      <c r="D109" s="735"/>
      <c r="E109" s="765">
        <v>4217003</v>
      </c>
      <c r="F109" s="765">
        <v>0</v>
      </c>
      <c r="G109" s="765">
        <v>0</v>
      </c>
      <c r="H109" s="765">
        <v>3795303</v>
      </c>
    </row>
    <row r="110" spans="2:8" s="50" customFormat="1">
      <c r="B110" s="748">
        <v>7</v>
      </c>
      <c r="C110" s="727" t="s">
        <v>661</v>
      </c>
      <c r="D110" s="735"/>
      <c r="E110" s="728">
        <v>4635904</v>
      </c>
      <c r="F110" s="728">
        <v>0</v>
      </c>
      <c r="G110" s="728">
        <v>1369525</v>
      </c>
      <c r="H110" s="728">
        <v>3510399</v>
      </c>
    </row>
    <row r="111" spans="2:8">
      <c r="B111" s="749">
        <v>8</v>
      </c>
      <c r="C111" s="729" t="s">
        <v>662</v>
      </c>
      <c r="D111" s="735"/>
      <c r="E111" s="731">
        <v>0</v>
      </c>
      <c r="F111" s="731">
        <v>0</v>
      </c>
      <c r="G111" s="731">
        <v>0</v>
      </c>
      <c r="H111" s="731">
        <v>0</v>
      </c>
    </row>
    <row r="112" spans="2:8" s="50" customFormat="1">
      <c r="B112" s="750">
        <v>9</v>
      </c>
      <c r="C112" s="729" t="s">
        <v>663</v>
      </c>
      <c r="D112" s="735"/>
      <c r="E112" s="765">
        <v>4635904</v>
      </c>
      <c r="F112" s="765">
        <v>0</v>
      </c>
      <c r="G112" s="765">
        <v>1369525</v>
      </c>
      <c r="H112" s="765">
        <v>3510399</v>
      </c>
    </row>
    <row r="113" spans="2:8">
      <c r="B113" s="744">
        <v>10</v>
      </c>
      <c r="C113" s="727" t="s">
        <v>664</v>
      </c>
      <c r="D113" s="735"/>
      <c r="E113" s="728">
        <v>0</v>
      </c>
      <c r="F113" s="728">
        <v>0</v>
      </c>
      <c r="G113" s="728">
        <v>0</v>
      </c>
      <c r="H113" s="728">
        <v>0</v>
      </c>
    </row>
    <row r="114" spans="2:8">
      <c r="B114" s="744">
        <v>11</v>
      </c>
      <c r="C114" s="727" t="s">
        <v>665</v>
      </c>
      <c r="D114" s="733">
        <v>0</v>
      </c>
      <c r="E114" s="728">
        <v>316655</v>
      </c>
      <c r="F114" s="733">
        <v>0</v>
      </c>
      <c r="G114" s="733">
        <v>0</v>
      </c>
      <c r="H114" s="733">
        <v>0</v>
      </c>
    </row>
    <row r="115" spans="2:8" s="50" customFormat="1">
      <c r="B115" s="750">
        <v>12</v>
      </c>
      <c r="C115" s="729" t="s">
        <v>666</v>
      </c>
      <c r="D115" s="730">
        <v>0</v>
      </c>
      <c r="E115" s="734"/>
      <c r="F115" s="735"/>
      <c r="G115" s="735"/>
      <c r="H115" s="736"/>
    </row>
    <row r="116" spans="2:8" ht="24">
      <c r="B116" s="749">
        <v>13</v>
      </c>
      <c r="C116" s="729" t="s">
        <v>667</v>
      </c>
      <c r="D116" s="735"/>
      <c r="E116" s="765">
        <v>316655</v>
      </c>
      <c r="F116" s="731">
        <v>0</v>
      </c>
      <c r="G116" s="731">
        <v>0</v>
      </c>
      <c r="H116" s="730">
        <v>0</v>
      </c>
    </row>
    <row r="117" spans="2:8" s="50" customFormat="1" ht="12">
      <c r="B117" s="153">
        <v>14</v>
      </c>
      <c r="C117" s="188" t="s">
        <v>668</v>
      </c>
      <c r="D117" s="760"/>
      <c r="E117" s="760"/>
      <c r="F117" s="760"/>
      <c r="G117" s="760"/>
      <c r="H117" s="1065">
        <v>33122122</v>
      </c>
    </row>
    <row r="118" spans="2:8" ht="12">
      <c r="B118" s="737" t="s">
        <v>669</v>
      </c>
      <c r="C118" s="738"/>
      <c r="D118" s="761"/>
      <c r="E118" s="761"/>
      <c r="F118" s="761"/>
      <c r="G118" s="761"/>
      <c r="H118" s="761"/>
    </row>
    <row r="119" spans="2:8">
      <c r="B119" s="739">
        <v>15</v>
      </c>
      <c r="C119" s="740" t="s">
        <v>196</v>
      </c>
      <c r="D119" s="760"/>
      <c r="E119" s="762"/>
      <c r="F119" s="762"/>
      <c r="G119" s="763"/>
      <c r="H119" s="728">
        <v>572911</v>
      </c>
    </row>
    <row r="120" spans="2:8" ht="26.4">
      <c r="B120" s="739" t="s">
        <v>670</v>
      </c>
      <c r="C120" s="740" t="s">
        <v>671</v>
      </c>
      <c r="D120" s="760"/>
      <c r="E120" s="733">
        <v>0</v>
      </c>
      <c r="F120" s="733">
        <v>0</v>
      </c>
      <c r="G120" s="733">
        <v>0</v>
      </c>
      <c r="H120" s="733">
        <v>0</v>
      </c>
    </row>
    <row r="121" spans="2:8">
      <c r="B121" s="739">
        <v>16</v>
      </c>
      <c r="C121" s="740" t="s">
        <v>672</v>
      </c>
      <c r="D121" s="760"/>
      <c r="E121" s="728">
        <v>0</v>
      </c>
      <c r="F121" s="728">
        <v>0</v>
      </c>
      <c r="G121" s="728">
        <v>0</v>
      </c>
      <c r="H121" s="728">
        <v>0</v>
      </c>
    </row>
    <row r="122" spans="2:8">
      <c r="B122" s="739">
        <v>17</v>
      </c>
      <c r="C122" s="740" t="s">
        <v>673</v>
      </c>
      <c r="D122" s="760"/>
      <c r="E122" s="728">
        <v>5237328</v>
      </c>
      <c r="F122" s="728">
        <v>2535087</v>
      </c>
      <c r="G122" s="728">
        <v>19936268</v>
      </c>
      <c r="H122" s="728">
        <v>19026584</v>
      </c>
    </row>
    <row r="123" spans="2:8" ht="39.6">
      <c r="B123" s="742">
        <v>18</v>
      </c>
      <c r="C123" s="743" t="s">
        <v>674</v>
      </c>
      <c r="D123" s="760"/>
      <c r="E123" s="730">
        <v>1177039</v>
      </c>
      <c r="F123" s="730">
        <v>28370</v>
      </c>
      <c r="G123" s="765">
        <v>398331</v>
      </c>
      <c r="H123" s="765">
        <v>412516</v>
      </c>
    </row>
    <row r="124" spans="2:8" ht="39.6">
      <c r="B124" s="742">
        <v>19</v>
      </c>
      <c r="C124" s="743" t="s">
        <v>687</v>
      </c>
      <c r="D124" s="760"/>
      <c r="E124" s="765">
        <v>792289</v>
      </c>
      <c r="F124" s="765">
        <v>470200</v>
      </c>
      <c r="G124" s="765">
        <v>2486059</v>
      </c>
      <c r="H124" s="765">
        <v>2800388</v>
      </c>
    </row>
    <row r="125" spans="2:8" ht="39.6">
      <c r="B125" s="742">
        <v>20</v>
      </c>
      <c r="C125" s="743" t="s">
        <v>688</v>
      </c>
      <c r="D125" s="760"/>
      <c r="E125" s="765">
        <v>3124275</v>
      </c>
      <c r="F125" s="765">
        <v>1900777</v>
      </c>
      <c r="G125" s="765">
        <v>9602903</v>
      </c>
      <c r="H125" s="765">
        <v>10674994</v>
      </c>
    </row>
    <row r="126" spans="2:8" ht="26.4">
      <c r="B126" s="742">
        <v>21</v>
      </c>
      <c r="C126" s="743" t="s">
        <v>675</v>
      </c>
      <c r="D126" s="760"/>
      <c r="E126" s="731">
        <v>0</v>
      </c>
      <c r="F126" s="731">
        <v>0</v>
      </c>
      <c r="G126" s="731">
        <v>0</v>
      </c>
      <c r="H126" s="731">
        <v>0</v>
      </c>
    </row>
    <row r="127" spans="2:8">
      <c r="B127" s="742">
        <v>22</v>
      </c>
      <c r="C127" s="751" t="s">
        <v>676</v>
      </c>
      <c r="D127" s="760"/>
      <c r="E127" s="765">
        <v>134706</v>
      </c>
      <c r="F127" s="765">
        <v>135740</v>
      </c>
      <c r="G127" s="765">
        <v>6766086</v>
      </c>
      <c r="H127" s="765">
        <v>4533179</v>
      </c>
    </row>
    <row r="128" spans="2:8" ht="26.4">
      <c r="B128" s="742">
        <v>23</v>
      </c>
      <c r="C128" s="743" t="s">
        <v>675</v>
      </c>
      <c r="D128" s="760"/>
      <c r="E128" s="765">
        <v>134706</v>
      </c>
      <c r="F128" s="765">
        <v>135740</v>
      </c>
      <c r="G128" s="765">
        <v>6766086</v>
      </c>
      <c r="H128" s="765">
        <v>4533179</v>
      </c>
    </row>
    <row r="129" spans="2:8" ht="39.6">
      <c r="B129" s="742">
        <v>24</v>
      </c>
      <c r="C129" s="743" t="s">
        <v>677</v>
      </c>
      <c r="D129" s="760"/>
      <c r="E129" s="730">
        <v>9019</v>
      </c>
      <c r="F129" s="730">
        <v>0</v>
      </c>
      <c r="G129" s="765">
        <v>682889</v>
      </c>
      <c r="H129" s="765">
        <v>605507</v>
      </c>
    </row>
    <row r="130" spans="2:8">
      <c r="B130" s="744">
        <v>25</v>
      </c>
      <c r="C130" s="727" t="s">
        <v>678</v>
      </c>
      <c r="D130" s="760"/>
      <c r="E130" s="733">
        <v>0</v>
      </c>
      <c r="F130" s="733">
        <v>0</v>
      </c>
      <c r="G130" s="733">
        <v>0</v>
      </c>
      <c r="H130" s="733">
        <v>0</v>
      </c>
    </row>
    <row r="131" spans="2:8">
      <c r="B131" s="744">
        <v>26</v>
      </c>
      <c r="C131" s="727" t="s">
        <v>679</v>
      </c>
      <c r="D131" s="764"/>
      <c r="E131" s="728">
        <v>6181</v>
      </c>
      <c r="F131" s="733">
        <v>0</v>
      </c>
      <c r="G131" s="728">
        <v>626577</v>
      </c>
      <c r="H131" s="728">
        <v>632758</v>
      </c>
    </row>
    <row r="132" spans="2:8">
      <c r="B132" s="742">
        <v>27</v>
      </c>
      <c r="C132" s="745" t="s">
        <v>680</v>
      </c>
      <c r="D132" s="760"/>
      <c r="E132" s="760"/>
      <c r="F132" s="760"/>
      <c r="G132" s="765">
        <v>0</v>
      </c>
      <c r="H132" s="766">
        <v>0</v>
      </c>
    </row>
    <row r="133" spans="2:8" ht="24">
      <c r="B133" s="742">
        <v>28</v>
      </c>
      <c r="C133" s="745" t="s">
        <v>681</v>
      </c>
      <c r="D133" s="760"/>
      <c r="E133" s="730">
        <v>0</v>
      </c>
      <c r="F133" s="730">
        <v>0</v>
      </c>
      <c r="G133" s="730">
        <v>0</v>
      </c>
      <c r="H133" s="730">
        <v>0</v>
      </c>
    </row>
    <row r="134" spans="2:8">
      <c r="B134" s="742">
        <v>29</v>
      </c>
      <c r="C134" s="745" t="s">
        <v>689</v>
      </c>
      <c r="D134" s="736"/>
      <c r="E134" s="730">
        <v>6181</v>
      </c>
      <c r="F134" s="730">
        <v>0</v>
      </c>
      <c r="G134" s="730">
        <v>0</v>
      </c>
      <c r="H134" s="730">
        <v>6181</v>
      </c>
    </row>
    <row r="135" spans="2:8" ht="24">
      <c r="B135" s="742">
        <v>30</v>
      </c>
      <c r="C135" s="745" t="s">
        <v>682</v>
      </c>
      <c r="D135" s="760"/>
      <c r="E135" s="730">
        <v>0</v>
      </c>
      <c r="F135" s="730">
        <v>0</v>
      </c>
      <c r="G135" s="730">
        <v>0</v>
      </c>
      <c r="H135" s="730">
        <v>0</v>
      </c>
    </row>
    <row r="136" spans="2:8">
      <c r="B136" s="742">
        <v>31</v>
      </c>
      <c r="C136" s="745" t="s">
        <v>683</v>
      </c>
      <c r="D136" s="760"/>
      <c r="E136" s="730">
        <v>0</v>
      </c>
      <c r="F136" s="730">
        <v>0</v>
      </c>
      <c r="G136" s="730">
        <v>626577</v>
      </c>
      <c r="H136" s="730">
        <v>626577</v>
      </c>
    </row>
    <row r="137" spans="2:8">
      <c r="B137" s="744">
        <v>32</v>
      </c>
      <c r="C137" s="727" t="s">
        <v>684</v>
      </c>
      <c r="D137" s="760"/>
      <c r="E137" s="1066">
        <v>162640</v>
      </c>
      <c r="F137" s="1066">
        <v>439976</v>
      </c>
      <c r="G137" s="1066">
        <v>3579530</v>
      </c>
      <c r="H137" s="1066">
        <v>233242</v>
      </c>
    </row>
    <row r="138" spans="2:8" ht="12">
      <c r="B138" s="717">
        <v>33</v>
      </c>
      <c r="C138" s="188" t="s">
        <v>685</v>
      </c>
      <c r="D138" s="767"/>
      <c r="E138" s="767"/>
      <c r="F138" s="767"/>
      <c r="G138" s="767"/>
      <c r="H138" s="1066">
        <v>20465495</v>
      </c>
    </row>
    <row r="139" spans="2:8" ht="12">
      <c r="B139" s="717">
        <v>34</v>
      </c>
      <c r="C139" s="188" t="s">
        <v>686</v>
      </c>
      <c r="D139" s="662"/>
      <c r="E139" s="662"/>
      <c r="F139" s="662"/>
      <c r="G139" s="662"/>
      <c r="H139" s="456">
        <v>1.6184000000000001</v>
      </c>
    </row>
    <row r="142" spans="2:8">
      <c r="B142" s="752">
        <v>45747</v>
      </c>
      <c r="G142" s="1225" t="s">
        <v>463</v>
      </c>
      <c r="H142" s="1225"/>
    </row>
    <row r="143" spans="2:8" ht="18.75" customHeight="1">
      <c r="B143" s="713"/>
      <c r="C143" s="714"/>
      <c r="D143" s="1143" t="s">
        <v>650</v>
      </c>
      <c r="E143" s="1106"/>
      <c r="F143" s="1106"/>
      <c r="G143" s="1107"/>
      <c r="H143" s="1103" t="s">
        <v>651</v>
      </c>
    </row>
    <row r="144" spans="2:8" ht="22.8">
      <c r="B144" s="715"/>
      <c r="C144" s="716"/>
      <c r="D144" s="612" t="s">
        <v>652</v>
      </c>
      <c r="E144" s="165" t="s">
        <v>653</v>
      </c>
      <c r="F144" s="165" t="s">
        <v>654</v>
      </c>
      <c r="G144" s="165" t="s">
        <v>655</v>
      </c>
      <c r="H144" s="1104"/>
    </row>
    <row r="145" spans="2:8" ht="12">
      <c r="B145" s="638"/>
      <c r="C145" s="639"/>
      <c r="D145" s="747" t="s">
        <v>0</v>
      </c>
      <c r="E145" s="38" t="s">
        <v>1</v>
      </c>
      <c r="F145" s="38" t="s">
        <v>2</v>
      </c>
      <c r="G145" s="38" t="s">
        <v>3</v>
      </c>
      <c r="H145" s="38" t="s">
        <v>4</v>
      </c>
    </row>
    <row r="146" spans="2:8" ht="12">
      <c r="B146" s="724" t="s">
        <v>656</v>
      </c>
      <c r="C146" s="746"/>
      <c r="D146" s="641"/>
      <c r="E146" s="725"/>
      <c r="F146" s="641"/>
      <c r="G146" s="641"/>
      <c r="H146" s="641"/>
    </row>
    <row r="147" spans="2:8" s="50" customFormat="1">
      <c r="B147" s="748">
        <v>1</v>
      </c>
      <c r="C147" s="727" t="s">
        <v>657</v>
      </c>
      <c r="D147" s="728">
        <v>4294714</v>
      </c>
      <c r="E147" s="728">
        <v>0</v>
      </c>
      <c r="F147" s="728">
        <v>0</v>
      </c>
      <c r="G147" s="728">
        <v>449841</v>
      </c>
      <c r="H147" s="728">
        <v>4744555</v>
      </c>
    </row>
    <row r="148" spans="2:8">
      <c r="B148" s="749">
        <v>2</v>
      </c>
      <c r="C148" s="729" t="s">
        <v>658</v>
      </c>
      <c r="D148" s="731">
        <v>4294714</v>
      </c>
      <c r="E148" s="730">
        <v>0</v>
      </c>
      <c r="F148" s="730">
        <v>0</v>
      </c>
      <c r="G148" s="765">
        <v>449841</v>
      </c>
      <c r="H148" s="765">
        <v>4744555</v>
      </c>
    </row>
    <row r="149" spans="2:8" s="50" customFormat="1">
      <c r="B149" s="750">
        <v>3</v>
      </c>
      <c r="C149" s="729" t="s">
        <v>659</v>
      </c>
      <c r="D149" s="735"/>
      <c r="E149" s="730">
        <v>0</v>
      </c>
      <c r="F149" s="730">
        <v>0</v>
      </c>
      <c r="G149" s="731">
        <v>0</v>
      </c>
      <c r="H149" s="731">
        <v>0</v>
      </c>
    </row>
    <row r="150" spans="2:8" s="50" customFormat="1">
      <c r="B150" s="748">
        <v>4</v>
      </c>
      <c r="C150" s="727" t="s">
        <v>660</v>
      </c>
      <c r="D150" s="735"/>
      <c r="E150" s="728">
        <v>25330793</v>
      </c>
      <c r="F150" s="728">
        <v>0</v>
      </c>
      <c r="G150" s="728">
        <v>0</v>
      </c>
      <c r="H150" s="728">
        <v>23861436</v>
      </c>
    </row>
    <row r="151" spans="2:8" s="50" customFormat="1">
      <c r="B151" s="750">
        <v>5</v>
      </c>
      <c r="C151" s="729" t="s">
        <v>198</v>
      </c>
      <c r="D151" s="735"/>
      <c r="E151" s="765">
        <v>21274457</v>
      </c>
      <c r="F151" s="765">
        <v>0</v>
      </c>
      <c r="G151" s="765">
        <v>0</v>
      </c>
      <c r="H151" s="765">
        <v>20210734</v>
      </c>
    </row>
    <row r="152" spans="2:8" s="50" customFormat="1">
      <c r="B152" s="750">
        <v>6</v>
      </c>
      <c r="C152" s="729" t="s">
        <v>199</v>
      </c>
      <c r="D152" s="735"/>
      <c r="E152" s="765">
        <v>4056336</v>
      </c>
      <c r="F152" s="765">
        <v>0</v>
      </c>
      <c r="G152" s="765">
        <v>0</v>
      </c>
      <c r="H152" s="765">
        <v>3650702</v>
      </c>
    </row>
    <row r="153" spans="2:8" s="50" customFormat="1">
      <c r="B153" s="748">
        <v>7</v>
      </c>
      <c r="C153" s="727" t="s">
        <v>661</v>
      </c>
      <c r="D153" s="735"/>
      <c r="E153" s="728">
        <v>4524240</v>
      </c>
      <c r="F153" s="728">
        <v>0</v>
      </c>
      <c r="G153" s="728">
        <v>1369566</v>
      </c>
      <c r="H153" s="728">
        <v>3358949</v>
      </c>
    </row>
    <row r="154" spans="2:8">
      <c r="B154" s="749">
        <v>8</v>
      </c>
      <c r="C154" s="729" t="s">
        <v>662</v>
      </c>
      <c r="D154" s="735"/>
      <c r="E154" s="731">
        <v>0</v>
      </c>
      <c r="F154" s="731">
        <v>0</v>
      </c>
      <c r="G154" s="731">
        <v>0</v>
      </c>
      <c r="H154" s="731">
        <v>0</v>
      </c>
    </row>
    <row r="155" spans="2:8" s="50" customFormat="1">
      <c r="B155" s="750">
        <v>9</v>
      </c>
      <c r="C155" s="729" t="s">
        <v>663</v>
      </c>
      <c r="D155" s="735"/>
      <c r="E155" s="765">
        <v>4524240</v>
      </c>
      <c r="F155" s="765">
        <v>0</v>
      </c>
      <c r="G155" s="765">
        <v>1369566</v>
      </c>
      <c r="H155" s="765">
        <v>3358949</v>
      </c>
    </row>
    <row r="156" spans="2:8">
      <c r="B156" s="744">
        <v>10</v>
      </c>
      <c r="C156" s="727" t="s">
        <v>664</v>
      </c>
      <c r="D156" s="735"/>
      <c r="E156" s="728">
        <v>0</v>
      </c>
      <c r="F156" s="728">
        <v>0</v>
      </c>
      <c r="G156" s="728">
        <v>0</v>
      </c>
      <c r="H156" s="728">
        <v>0</v>
      </c>
    </row>
    <row r="157" spans="2:8">
      <c r="B157" s="744">
        <v>11</v>
      </c>
      <c r="C157" s="727" t="s">
        <v>665</v>
      </c>
      <c r="D157" s="733">
        <v>0</v>
      </c>
      <c r="E157" s="728">
        <v>927279</v>
      </c>
      <c r="F157" s="733">
        <v>0</v>
      </c>
      <c r="G157" s="733">
        <v>0</v>
      </c>
      <c r="H157" s="733">
        <v>0</v>
      </c>
    </row>
    <row r="158" spans="2:8" s="50" customFormat="1">
      <c r="B158" s="750">
        <v>12</v>
      </c>
      <c r="C158" s="729" t="s">
        <v>666</v>
      </c>
      <c r="D158" s="730">
        <v>0</v>
      </c>
      <c r="E158" s="734"/>
      <c r="F158" s="735"/>
      <c r="G158" s="735"/>
      <c r="H158" s="736"/>
    </row>
    <row r="159" spans="2:8" ht="24">
      <c r="B159" s="749">
        <v>13</v>
      </c>
      <c r="C159" s="729" t="s">
        <v>667</v>
      </c>
      <c r="D159" s="735"/>
      <c r="E159" s="765">
        <v>927279</v>
      </c>
      <c r="F159" s="731">
        <v>0</v>
      </c>
      <c r="G159" s="731">
        <v>0</v>
      </c>
      <c r="H159" s="730">
        <v>0</v>
      </c>
    </row>
    <row r="160" spans="2:8" s="50" customFormat="1" ht="12">
      <c r="B160" s="153">
        <v>14</v>
      </c>
      <c r="C160" s="188" t="s">
        <v>668</v>
      </c>
      <c r="D160" s="760"/>
      <c r="E160" s="760"/>
      <c r="F160" s="760"/>
      <c r="G160" s="760"/>
      <c r="H160" s="1065">
        <v>31964940</v>
      </c>
    </row>
    <row r="161" spans="2:8" ht="12">
      <c r="B161" s="737" t="s">
        <v>669</v>
      </c>
      <c r="C161" s="738"/>
      <c r="D161" s="761"/>
      <c r="E161" s="761"/>
      <c r="F161" s="761"/>
      <c r="G161" s="761"/>
      <c r="H161" s="761"/>
    </row>
    <row r="162" spans="2:8">
      <c r="B162" s="739">
        <v>15</v>
      </c>
      <c r="C162" s="740" t="s">
        <v>196</v>
      </c>
      <c r="D162" s="760"/>
      <c r="E162" s="762"/>
      <c r="F162" s="762"/>
      <c r="G162" s="763"/>
      <c r="H162" s="728">
        <v>419291</v>
      </c>
    </row>
    <row r="163" spans="2:8" ht="26.4">
      <c r="B163" s="739" t="s">
        <v>670</v>
      </c>
      <c r="C163" s="740" t="s">
        <v>671</v>
      </c>
      <c r="D163" s="760"/>
      <c r="E163" s="733">
        <v>0</v>
      </c>
      <c r="F163" s="733">
        <v>0</v>
      </c>
      <c r="G163" s="733">
        <v>0</v>
      </c>
      <c r="H163" s="733">
        <v>0</v>
      </c>
    </row>
    <row r="164" spans="2:8">
      <c r="B164" s="739">
        <v>16</v>
      </c>
      <c r="C164" s="740" t="s">
        <v>672</v>
      </c>
      <c r="D164" s="760"/>
      <c r="E164" s="728">
        <v>0</v>
      </c>
      <c r="F164" s="728">
        <v>0</v>
      </c>
      <c r="G164" s="728">
        <v>0</v>
      </c>
      <c r="H164" s="728">
        <v>0</v>
      </c>
    </row>
    <row r="165" spans="2:8">
      <c r="B165" s="739">
        <v>17</v>
      </c>
      <c r="C165" s="740" t="s">
        <v>673</v>
      </c>
      <c r="D165" s="760"/>
      <c r="E165" s="728">
        <v>5547505</v>
      </c>
      <c r="F165" s="728">
        <v>3420189</v>
      </c>
      <c r="G165" s="728">
        <v>18675391</v>
      </c>
      <c r="H165" s="728">
        <v>18165571</v>
      </c>
    </row>
    <row r="166" spans="2:8" ht="39.6">
      <c r="B166" s="742">
        <v>18</v>
      </c>
      <c r="C166" s="743" t="s">
        <v>674</v>
      </c>
      <c r="D166" s="760"/>
      <c r="E166" s="730">
        <v>1375355</v>
      </c>
      <c r="F166" s="730">
        <v>0</v>
      </c>
      <c r="G166" s="765">
        <v>433501</v>
      </c>
      <c r="H166" s="765">
        <v>433501</v>
      </c>
    </row>
    <row r="167" spans="2:8" ht="39.6">
      <c r="B167" s="742">
        <v>19</v>
      </c>
      <c r="C167" s="743" t="s">
        <v>687</v>
      </c>
      <c r="D167" s="760"/>
      <c r="E167" s="765">
        <v>1467446</v>
      </c>
      <c r="F167" s="765">
        <v>782524</v>
      </c>
      <c r="G167" s="765">
        <v>1754847</v>
      </c>
      <c r="H167" s="765">
        <v>2292854</v>
      </c>
    </row>
    <row r="168" spans="2:8" ht="39.6">
      <c r="B168" s="742">
        <v>20</v>
      </c>
      <c r="C168" s="743" t="s">
        <v>688</v>
      </c>
      <c r="D168" s="760"/>
      <c r="E168" s="765">
        <v>2577922</v>
      </c>
      <c r="F168" s="765">
        <v>2499463</v>
      </c>
      <c r="G168" s="765">
        <v>9474385</v>
      </c>
      <c r="H168" s="765">
        <v>10591920</v>
      </c>
    </row>
    <row r="169" spans="2:8" ht="26.4">
      <c r="B169" s="742">
        <v>21</v>
      </c>
      <c r="C169" s="743" t="s">
        <v>675</v>
      </c>
      <c r="D169" s="760"/>
      <c r="E169" s="731">
        <v>0</v>
      </c>
      <c r="F169" s="731">
        <v>0</v>
      </c>
      <c r="G169" s="731">
        <v>0</v>
      </c>
      <c r="H169" s="731">
        <v>0</v>
      </c>
    </row>
    <row r="170" spans="2:8">
      <c r="B170" s="742">
        <v>22</v>
      </c>
      <c r="C170" s="743" t="s">
        <v>676</v>
      </c>
      <c r="D170" s="760"/>
      <c r="E170" s="765">
        <v>126782</v>
      </c>
      <c r="F170" s="765">
        <v>127705</v>
      </c>
      <c r="G170" s="765">
        <v>6333803</v>
      </c>
      <c r="H170" s="765">
        <v>4244215</v>
      </c>
    </row>
    <row r="171" spans="2:8" ht="26.4">
      <c r="B171" s="742">
        <v>23</v>
      </c>
      <c r="C171" s="743" t="s">
        <v>675</v>
      </c>
      <c r="D171" s="760"/>
      <c r="E171" s="765">
        <v>126782</v>
      </c>
      <c r="F171" s="765">
        <v>127705</v>
      </c>
      <c r="G171" s="765">
        <v>6333803</v>
      </c>
      <c r="H171" s="765">
        <v>4244215</v>
      </c>
    </row>
    <row r="172" spans="2:8" ht="39.6">
      <c r="B172" s="742">
        <v>24</v>
      </c>
      <c r="C172" s="743" t="s">
        <v>677</v>
      </c>
      <c r="D172" s="760"/>
      <c r="E172" s="730">
        <v>0</v>
      </c>
      <c r="F172" s="730">
        <v>10497</v>
      </c>
      <c r="G172" s="765">
        <v>678855</v>
      </c>
      <c r="H172" s="765">
        <v>603081</v>
      </c>
    </row>
    <row r="173" spans="2:8">
      <c r="B173" s="744">
        <v>25</v>
      </c>
      <c r="C173" s="727" t="s">
        <v>678</v>
      </c>
      <c r="D173" s="760"/>
      <c r="E173" s="733">
        <v>0</v>
      </c>
      <c r="F173" s="733">
        <v>0</v>
      </c>
      <c r="G173" s="733">
        <v>0</v>
      </c>
      <c r="H173" s="733">
        <v>0</v>
      </c>
    </row>
    <row r="174" spans="2:8">
      <c r="B174" s="744">
        <v>26</v>
      </c>
      <c r="C174" s="727" t="s">
        <v>679</v>
      </c>
      <c r="D174" s="764"/>
      <c r="E174" s="728">
        <v>7996</v>
      </c>
      <c r="F174" s="733">
        <v>0</v>
      </c>
      <c r="G174" s="728">
        <v>502353</v>
      </c>
      <c r="H174" s="728">
        <v>510349</v>
      </c>
    </row>
    <row r="175" spans="2:8">
      <c r="B175" s="742">
        <v>27</v>
      </c>
      <c r="C175" s="745" t="s">
        <v>680</v>
      </c>
      <c r="D175" s="760"/>
      <c r="E175" s="760"/>
      <c r="F175" s="760"/>
      <c r="G175" s="765">
        <v>0</v>
      </c>
      <c r="H175" s="766">
        <v>0</v>
      </c>
    </row>
    <row r="176" spans="2:8" ht="24">
      <c r="B176" s="742">
        <v>28</v>
      </c>
      <c r="C176" s="745" t="s">
        <v>681</v>
      </c>
      <c r="D176" s="760"/>
      <c r="E176" s="730">
        <v>0</v>
      </c>
      <c r="F176" s="730">
        <v>0</v>
      </c>
      <c r="G176" s="730">
        <v>0</v>
      </c>
      <c r="H176" s="730">
        <v>0</v>
      </c>
    </row>
    <row r="177" spans="2:8">
      <c r="B177" s="742">
        <v>29</v>
      </c>
      <c r="C177" s="745" t="s">
        <v>689</v>
      </c>
      <c r="D177" s="736"/>
      <c r="E177" s="730">
        <v>7996</v>
      </c>
      <c r="F177" s="730">
        <v>0</v>
      </c>
      <c r="G177" s="730">
        <v>0</v>
      </c>
      <c r="H177" s="730">
        <v>7996</v>
      </c>
    </row>
    <row r="178" spans="2:8" ht="24">
      <c r="B178" s="742">
        <v>30</v>
      </c>
      <c r="C178" s="745" t="s">
        <v>682</v>
      </c>
      <c r="D178" s="760"/>
      <c r="E178" s="730">
        <v>0</v>
      </c>
      <c r="F178" s="730">
        <v>0</v>
      </c>
      <c r="G178" s="730">
        <v>0</v>
      </c>
      <c r="H178" s="730">
        <v>0</v>
      </c>
    </row>
    <row r="179" spans="2:8">
      <c r="B179" s="742">
        <v>31</v>
      </c>
      <c r="C179" s="745" t="s">
        <v>683</v>
      </c>
      <c r="D179" s="760"/>
      <c r="E179" s="730">
        <v>0</v>
      </c>
      <c r="F179" s="730">
        <v>0</v>
      </c>
      <c r="G179" s="730">
        <v>502353</v>
      </c>
      <c r="H179" s="730">
        <v>502353</v>
      </c>
    </row>
    <row r="180" spans="2:8">
      <c r="B180" s="744">
        <v>32</v>
      </c>
      <c r="C180" s="727" t="s">
        <v>684</v>
      </c>
      <c r="D180" s="760"/>
      <c r="E180" s="1066">
        <v>228106</v>
      </c>
      <c r="F180" s="1066">
        <v>193440</v>
      </c>
      <c r="G180" s="1066">
        <v>3530547</v>
      </c>
      <c r="H180" s="1066">
        <v>223435</v>
      </c>
    </row>
    <row r="181" spans="2:8" ht="12">
      <c r="B181" s="717">
        <v>33</v>
      </c>
      <c r="C181" s="188" t="s">
        <v>685</v>
      </c>
      <c r="D181" s="767"/>
      <c r="E181" s="767"/>
      <c r="F181" s="767"/>
      <c r="G181" s="767"/>
      <c r="H181" s="1066">
        <v>19318646</v>
      </c>
    </row>
    <row r="182" spans="2:8" ht="12">
      <c r="B182" s="717">
        <v>34</v>
      </c>
      <c r="C182" s="188" t="s">
        <v>686</v>
      </c>
      <c r="D182" s="662"/>
      <c r="E182" s="662"/>
      <c r="F182" s="662"/>
      <c r="G182" s="662"/>
      <c r="H182" s="456">
        <v>1.6546000000000001</v>
      </c>
    </row>
  </sheetData>
  <customSheetViews>
    <customSheetView guid="{3FCB7B24-049F-4685-83CB-5231093E0117}" showPageBreaks="1" topLeftCell="A87">
      <selection activeCell="B12" sqref="B12"/>
      <pageMargins left="0.7" right="0.7" top="0.75" bottom="0.75" header="0.3" footer="0.3"/>
      <pageSetup paperSize="9" orientation="portrait" r:id="rId1"/>
    </customSheetView>
    <customSheetView guid="{D5AFDB55-6EC9-4AD2-95B0-6C58A379EC11}" topLeftCell="A15">
      <selection activeCell="C48" sqref="C48"/>
      <pageMargins left="0.7" right="0.7" top="0.75" bottom="0.75" header="0.3" footer="0.3"/>
      <pageSetup paperSize="9" orientation="portrait" r:id="rId2"/>
    </customSheetView>
    <customSheetView guid="{D7875729-B080-4603-81BD-7F736B7DD30E}" topLeftCell="A87">
      <selection activeCell="B12" sqref="B12"/>
      <pageMargins left="0.7" right="0.7" top="0.75" bottom="0.75" header="0.3" footer="0.3"/>
      <pageSetup paperSize="9" orientation="portrait" r:id="rId3"/>
    </customSheetView>
    <customSheetView guid="{2F76D395-57F9-4A31-A998-38329A50B4E8}" topLeftCell="A51">
      <selection activeCell="H68" sqref="H68"/>
      <pageMargins left="0.7" right="0.7" top="0.75" bottom="0.75" header="0.3" footer="0.3"/>
      <pageSetup paperSize="9" orientation="portrait" r:id="rId4"/>
    </customSheetView>
    <customSheetView guid="{5DDDA852-2807-4645-BC75-EBD4EF3323A7}" scale="130" topLeftCell="D60">
      <selection activeCell="L168" sqref="L168"/>
      <pageMargins left="0.7" right="0.7" top="0.75" bottom="0.75" header="0.3" footer="0.3"/>
      <pageSetup paperSize="9" orientation="portrait" r:id="rId5"/>
    </customSheetView>
    <customSheetView guid="{697182B0-1BEF-4A85-93A0-596802852AF2}" topLeftCell="A15">
      <selection activeCell="C48" sqref="C48"/>
      <pageMargins left="0.7" right="0.7" top="0.75" bottom="0.75" header="0.3" footer="0.3"/>
      <pageSetup paperSize="9" orientation="portrait" r:id="rId6"/>
    </customSheetView>
    <customSheetView guid="{08462586-B7E0-434D-B6F4-B2B21EAA5D46}" topLeftCell="A15">
      <selection activeCell="C48" sqref="C48"/>
      <pageMargins left="0.7" right="0.7" top="0.75" bottom="0.75" header="0.3" footer="0.3"/>
      <pageSetup paperSize="9" orientation="portrait" r:id="rId7"/>
    </customSheetView>
    <customSheetView guid="{21329C76-F86B-400D-B8F5-F75B383E5B14}" topLeftCell="A15">
      <selection activeCell="C48" sqref="C48"/>
      <pageMargins left="0.7" right="0.7" top="0.75" bottom="0.75" header="0.3" footer="0.3"/>
      <pageSetup paperSize="9" orientation="portrait" r:id="rId8"/>
    </customSheetView>
    <customSheetView guid="{CFC92B1C-D4F2-414F-8F12-92F529035B08}" topLeftCell="A48">
      <selection activeCell="C72" sqref="C72"/>
      <pageMargins left="0.7" right="0.7" top="0.75" bottom="0.75" header="0.3" footer="0.3"/>
      <pageSetup paperSize="9" orientation="portrait" r:id="rId9"/>
    </customSheetView>
    <customSheetView guid="{19310327-E3BC-450F-B607-58068103BB53}" topLeftCell="A15">
      <selection activeCell="C48" sqref="C48"/>
      <pageMargins left="0.7" right="0.7" top="0.75" bottom="0.75" header="0.3" footer="0.3"/>
      <pageSetup paperSize="9" orientation="portrait" r:id="rId10"/>
    </customSheetView>
    <customSheetView guid="{D3393B8E-C3CB-4E3A-976E-E4CD065299F0}" topLeftCell="A87">
      <selection activeCell="B12" sqref="B12"/>
      <pageMargins left="0.7" right="0.7" top="0.75" bottom="0.75" header="0.3" footer="0.3"/>
      <pageSetup paperSize="9" orientation="portrait" r:id="rId11"/>
    </customSheetView>
    <customSheetView guid="{8FA5FDE5-6098-400B-9E19-77564D1D7EE8}" topLeftCell="A48">
      <selection activeCell="C72" sqref="C72"/>
      <pageMargins left="0.7" right="0.7" top="0.75" bottom="0.75" header="0.3" footer="0.3"/>
      <pageSetup paperSize="9" orientation="portrait" r:id="rId12"/>
    </customSheetView>
    <customSheetView guid="{0B9AA238-A559-44CB-8EC2-529DA28A3F7B}" topLeftCell="A51">
      <selection activeCell="H68" sqref="H68"/>
      <pageMargins left="0.7" right="0.7" top="0.75" bottom="0.75" header="0.3" footer="0.3"/>
      <pageSetup paperSize="9" orientation="portrait" r:id="rId13"/>
    </customSheetView>
    <customSheetView guid="{37D20B4B-3220-4613-A3F1-1C4C1CF14C1F}" topLeftCell="A48">
      <selection activeCell="C72" sqref="C72"/>
      <pageMargins left="0.7" right="0.7" top="0.75" bottom="0.75" header="0.3" footer="0.3"/>
      <pageSetup paperSize="9" orientation="portrait" r:id="rId14"/>
    </customSheetView>
    <customSheetView guid="{DB462ED3-28DC-47D7-98F7-CED01F66E2C7}" topLeftCell="A15">
      <selection activeCell="C48" sqref="C48"/>
      <pageMargins left="0.7" right="0.7" top="0.75" bottom="0.75" header="0.3" footer="0.3"/>
      <pageSetup paperSize="9" orientation="portrait" r:id="rId15"/>
    </customSheetView>
    <customSheetView guid="{10DA2791-762D-4555-9FFF-E41154ADFE31}" topLeftCell="A15">
      <selection activeCell="C48" sqref="C48"/>
      <pageMargins left="0.7" right="0.7" top="0.75" bottom="0.75" header="0.3" footer="0.3"/>
      <pageSetup paperSize="9" orientation="portrait" r:id="rId16"/>
    </customSheetView>
    <customSheetView guid="{BE68C6EB-1B64-4B3E-8DDC-CA26F318E610}" topLeftCell="A36">
      <selection activeCell="D56" sqref="D56"/>
      <pageMargins left="0.7" right="0.7" top="0.75" bottom="0.75" header="0.3" footer="0.3"/>
      <pageSetup paperSize="9" orientation="portrait" r:id="rId17"/>
    </customSheetView>
    <customSheetView guid="{5AF40965-2356-4A48-B6FA-CB814CA4D7B2}" topLeftCell="A15">
      <selection activeCell="C48" sqref="C48"/>
      <pageMargins left="0.7" right="0.7" top="0.75" bottom="0.75" header="0.3" footer="0.3"/>
      <pageSetup paperSize="9" orientation="portrait" r:id="rId18"/>
    </customSheetView>
    <customSheetView guid="{59094C18-3CB5-482F-AA6A-9C313A318EBB}">
      <selection sqref="A1:XFD1048576"/>
      <pageMargins left="0.7" right="0.7" top="0.75" bottom="0.75" header="0.3" footer="0.3"/>
      <pageSetup paperSize="9" orientation="portrait" r:id="rId19"/>
    </customSheetView>
    <customSheetView guid="{FD092655-EBEC-4730-9895-1567D9B70D5F}" scale="80" topLeftCell="A13">
      <selection activeCell="H20" activeCellId="17" sqref="D149:H150 E151:H159 D159:D160 E161:H161 H162 H164 E165:H176 G177:H177 E178:H182 H183:H184 M149:Q162 M164:Q184 D106:H141 M106:Q141 M63:Q98 D63:H98 M20:Q55 D20:H55"/>
      <pageMargins left="0.7" right="0.7" top="0.75" bottom="0.75" header="0.3" footer="0.3"/>
    </customSheetView>
    <customSheetView guid="{7CA1DEE6-746E-4947-9BED-24AAED6E8B57}">
      <selection activeCell="F23" sqref="F23"/>
      <pageMargins left="0.7" right="0.7" top="0.75" bottom="0.75" header="0.3" footer="0.3"/>
    </customSheetView>
    <customSheetView guid="{D2C72E70-F766-4D56-9E10-3C91A63BB7F3}">
      <selection activeCell="B8" sqref="B8"/>
      <pageMargins left="0.7" right="0.7" top="0.75" bottom="0.75" header="0.3" footer="0.3"/>
      <pageSetup paperSize="9" orientation="portrait" r:id="rId20"/>
    </customSheetView>
    <customSheetView guid="{7CCD1884-1631-4809-8751-AE0939C32419}">
      <selection activeCell="C4" sqref="C4"/>
      <pageMargins left="0.7" right="0.7" top="0.75" bottom="0.75" header="0.3" footer="0.3"/>
    </customSheetView>
    <customSheetView guid="{931AA63B-6827-4BF4-8E25-ED232A88A09C}">
      <selection activeCell="B4" sqref="B4"/>
      <pageMargins left="0.7" right="0.7" top="0.75" bottom="0.75" header="0.3" footer="0.3"/>
      <pageSetup paperSize="9" orientation="portrait" r:id="rId21"/>
    </customSheetView>
    <customSheetView guid="{CA1DE4BE-C006-4405-B064-304EE6CCACF1}" topLeftCell="A15">
      <selection activeCell="C48" sqref="C48"/>
      <pageMargins left="0.7" right="0.7" top="0.75" bottom="0.75" header="0.3" footer="0.3"/>
      <pageSetup paperSize="9" orientation="portrait" r:id="rId22"/>
    </customSheetView>
    <customSheetView guid="{51337751-BEAF-43F3-8CC9-400B99E751E8}" topLeftCell="A10">
      <selection activeCell="J37" sqref="J37"/>
      <pageMargins left="0.7" right="0.7" top="0.75" bottom="0.75" header="0.3" footer="0.3"/>
      <pageSetup paperSize="9" orientation="portrait" r:id="rId23"/>
    </customSheetView>
    <customSheetView guid="{F277ACEF-9FF8-431F-8537-DE60B790AA4F}">
      <selection activeCell="C72" sqref="C72"/>
      <pageMargins left="0.7" right="0.7" top="0.75" bottom="0.75" header="0.3" footer="0.3"/>
      <pageSetup paperSize="9" orientation="portrait" r:id="rId24"/>
    </customSheetView>
    <customSheetView guid="{517C47E4-CB49-455E-BC80-175B09C4753D}" scale="90" topLeftCell="C3">
      <selection activeCell="J151" sqref="J151"/>
      <pageMargins left="0.7" right="0.7" top="0.75" bottom="0.75" header="0.3" footer="0.3"/>
      <pageSetup paperSize="9" orientation="portrait" r:id="rId25"/>
    </customSheetView>
    <customSheetView guid="{158937B5-B45C-4722-BE34-B5B4D085C079}" topLeftCell="A48">
      <selection activeCell="C72" sqref="C72"/>
      <pageMargins left="0.7" right="0.7" top="0.75" bottom="0.75" header="0.3" footer="0.3"/>
      <pageSetup paperSize="9" orientation="portrait" r:id="rId26"/>
    </customSheetView>
    <customSheetView guid="{ED218C36-7217-4047-BB0E-77F9C99BD534}" topLeftCell="A15">
      <selection activeCell="C48" sqref="C48"/>
      <pageMargins left="0.7" right="0.7" top="0.75" bottom="0.75" header="0.3" footer="0.3"/>
      <pageSetup paperSize="9" orientation="portrait" r:id="rId27"/>
    </customSheetView>
    <customSheetView guid="{C83D4249-7B44-432A-B7FB-A6ACA6880240}" topLeftCell="A36">
      <selection activeCell="D56" sqref="D56"/>
      <pageMargins left="0.7" right="0.7" top="0.75" bottom="0.75" header="0.3" footer="0.3"/>
      <pageSetup paperSize="9" orientation="portrait" r:id="rId28"/>
    </customSheetView>
    <customSheetView guid="{E331DF3E-CA70-4D3D-884C-EE3579437A03}" topLeftCell="A51">
      <selection activeCell="H68" sqref="H68"/>
      <pageMargins left="0.7" right="0.7" top="0.75" bottom="0.75" header="0.3" footer="0.3"/>
      <pageSetup paperSize="9" orientation="portrait" r:id="rId29"/>
    </customSheetView>
    <customSheetView guid="{D37F8A47-E42F-4741-BE8D-5D961F7BB394}" topLeftCell="A36">
      <selection activeCell="D56" sqref="D56"/>
      <pageMargins left="0.7" right="0.7" top="0.75" bottom="0.75" header="0.3" footer="0.3"/>
      <pageSetup paperSize="9" orientation="portrait" r:id="rId30"/>
    </customSheetView>
    <customSheetView guid="{8CD49FA1-C4FE-4F6A-AE1C-E31C292C96A9}" scale="90" topLeftCell="C1">
      <selection activeCell="H25" sqref="H25"/>
      <pageMargins left="0.7" right="0.7" top="0.75" bottom="0.75" header="0.3" footer="0.3"/>
      <pageSetup paperSize="9" orientation="portrait" r:id="rId31"/>
    </customSheetView>
    <customSheetView guid="{BB337934-72B5-4261-9EB4-9C42ECF52CD8}" topLeftCell="A87">
      <selection activeCell="B12" sqref="B12"/>
      <pageMargins left="0.7" right="0.7" top="0.75" bottom="0.75" header="0.3" footer="0.3"/>
      <pageSetup paperSize="9" orientation="portrait" r:id="rId32"/>
    </customSheetView>
    <customSheetView guid="{3AD1D9CC-D162-4119-AFCC-0AF9105FB248}">
      <selection activeCell="C72" sqref="C72"/>
      <pageMargins left="0.7" right="0.7" top="0.75" bottom="0.75" header="0.3" footer="0.3"/>
      <pageSetup paperSize="9" orientation="portrait" r:id="rId33"/>
    </customSheetView>
  </customSheetViews>
  <mergeCells count="14">
    <mergeCell ref="D57:G57"/>
    <mergeCell ref="H57:H58"/>
    <mergeCell ref="B17:C17"/>
    <mergeCell ref="G142:H142"/>
    <mergeCell ref="G13:H13"/>
    <mergeCell ref="B14:C15"/>
    <mergeCell ref="D14:G14"/>
    <mergeCell ref="H14:H15"/>
    <mergeCell ref="G56:H56"/>
    <mergeCell ref="H143:H144"/>
    <mergeCell ref="D143:G143"/>
    <mergeCell ref="H100:H101"/>
    <mergeCell ref="D100:G100"/>
    <mergeCell ref="G99:H99"/>
  </mergeCells>
  <pageMargins left="0.7" right="0.7" top="0.75" bottom="0.75" header="0.3" footer="0.3"/>
  <pageSetup paperSize="9" orientation="portrait" r:id="rId34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1D78BA-56D9-4CF9-9F7F-8B4E70ABF028}">
  <sheetPr codeName="Sheet38">
    <tabColor rgb="FF92D050"/>
  </sheetPr>
  <dimension ref="A1:G39"/>
  <sheetViews>
    <sheetView workbookViewId="0">
      <selection activeCell="B38" sqref="B38"/>
    </sheetView>
  </sheetViews>
  <sheetFormatPr defaultColWidth="9.109375" defaultRowHeight="12"/>
  <cols>
    <col min="1" max="1" width="24.88671875" style="1" bestFit="1" customWidth="1"/>
    <col min="2" max="2" width="5.109375" style="1" customWidth="1"/>
    <col min="3" max="3" width="37.5546875" style="1" customWidth="1"/>
    <col min="4" max="4" width="16.44140625" style="1" customWidth="1"/>
    <col min="5" max="6" width="13.44140625" style="1" customWidth="1"/>
    <col min="7" max="7" width="12.5546875" style="1" customWidth="1"/>
    <col min="8" max="16384" width="9.109375" style="1"/>
  </cols>
  <sheetData>
    <row r="1" spans="1:7" ht="13.2">
      <c r="A1" s="576" t="str">
        <f>HYPERLINK("#INDEX!A2","към началната страница")</f>
        <v>към началната страница</v>
      </c>
    </row>
    <row r="2" spans="1:7" ht="16.5" customHeight="1">
      <c r="A2" s="576" t="str">
        <f>HYPERLINK("#INDEX!A2","back to index page")</f>
        <v>back to index page</v>
      </c>
    </row>
    <row r="9" spans="1:7">
      <c r="B9" s="470" t="s">
        <v>1296</v>
      </c>
      <c r="C9" s="407"/>
    </row>
    <row r="11" spans="1:7" s="14" customFormat="1" ht="11.4">
      <c r="B11" s="472" t="s">
        <v>1371</v>
      </c>
      <c r="C11" s="472"/>
      <c r="D11" s="472"/>
      <c r="E11" s="472"/>
      <c r="F11" s="472"/>
      <c r="G11" s="472"/>
    </row>
    <row r="12" spans="1:7">
      <c r="B12" s="184"/>
      <c r="C12" s="184"/>
      <c r="D12" s="184"/>
      <c r="E12" s="184"/>
      <c r="F12" s="184"/>
      <c r="G12" s="184"/>
    </row>
    <row r="13" spans="1:7" s="10" customFormat="1">
      <c r="B13" s="518"/>
      <c r="C13" s="518"/>
      <c r="D13" s="518"/>
      <c r="E13" s="518"/>
      <c r="F13" s="518"/>
      <c r="G13" s="68" t="s">
        <v>118</v>
      </c>
    </row>
    <row r="14" spans="1:7" s="28" customFormat="1" ht="25.5" customHeight="1">
      <c r="B14" s="520"/>
      <c r="C14" s="520"/>
      <c r="D14" s="1242" t="s">
        <v>1244</v>
      </c>
      <c r="E14" s="1243"/>
      <c r="F14" s="1242" t="s">
        <v>1245</v>
      </c>
      <c r="G14" s="1243"/>
    </row>
    <row r="15" spans="1:7" s="28" customFormat="1">
      <c r="B15" s="520"/>
      <c r="C15" s="520"/>
      <c r="D15" s="674">
        <v>46022</v>
      </c>
      <c r="E15" s="675">
        <v>45657</v>
      </c>
      <c r="F15" s="675">
        <v>46022</v>
      </c>
      <c r="G15" s="675">
        <v>45657</v>
      </c>
    </row>
    <row r="16" spans="1:7" ht="11.25" customHeight="1">
      <c r="B16" s="196"/>
      <c r="C16" s="196"/>
      <c r="D16" s="300" t="s">
        <v>0</v>
      </c>
      <c r="E16" s="300" t="s">
        <v>1</v>
      </c>
      <c r="F16" s="300" t="s">
        <v>2</v>
      </c>
      <c r="G16" s="300" t="s">
        <v>3</v>
      </c>
    </row>
    <row r="17" spans="2:7">
      <c r="B17" s="330">
        <v>1</v>
      </c>
      <c r="C17" s="331" t="s">
        <v>1238</v>
      </c>
      <c r="D17" s="521">
        <v>-251947</v>
      </c>
      <c r="E17" s="521">
        <v>497771</v>
      </c>
      <c r="F17" s="521">
        <v>-25849</v>
      </c>
      <c r="G17" s="160">
        <v>22577</v>
      </c>
    </row>
    <row r="18" spans="2:7">
      <c r="B18" s="332">
        <v>2</v>
      </c>
      <c r="C18" s="331" t="s">
        <v>1240</v>
      </c>
      <c r="D18" s="160">
        <v>142992</v>
      </c>
      <c r="E18" s="197">
        <v>114847</v>
      </c>
      <c r="F18" s="197">
        <v>-98559</v>
      </c>
      <c r="G18" s="197">
        <v>-76932</v>
      </c>
    </row>
    <row r="19" spans="2:7">
      <c r="B19" s="330">
        <v>3</v>
      </c>
      <c r="C19" s="333" t="s">
        <v>1241</v>
      </c>
      <c r="D19" s="160">
        <v>3685</v>
      </c>
      <c r="E19" s="160">
        <v>278476</v>
      </c>
      <c r="F19" s="522"/>
      <c r="G19" s="523"/>
    </row>
    <row r="20" spans="2:7">
      <c r="B20" s="330">
        <v>4</v>
      </c>
      <c r="C20" s="331" t="s">
        <v>1242</v>
      </c>
      <c r="D20" s="160">
        <v>-81464</v>
      </c>
      <c r="E20" s="160">
        <v>99516</v>
      </c>
      <c r="F20" s="522"/>
      <c r="G20" s="523"/>
    </row>
    <row r="21" spans="2:7" ht="24">
      <c r="B21" s="330">
        <v>5</v>
      </c>
      <c r="C21" s="331" t="s">
        <v>1243</v>
      </c>
      <c r="D21" s="160">
        <v>-140512</v>
      </c>
      <c r="E21" s="160">
        <v>145875</v>
      </c>
      <c r="F21" s="522"/>
      <c r="G21" s="523"/>
    </row>
    <row r="22" spans="2:7" ht="24">
      <c r="B22" s="330">
        <v>6</v>
      </c>
      <c r="C22" s="331" t="s">
        <v>1239</v>
      </c>
      <c r="D22" s="160">
        <v>90796</v>
      </c>
      <c r="E22" s="160">
        <v>104582</v>
      </c>
      <c r="F22" s="524"/>
      <c r="G22" s="525"/>
    </row>
    <row r="26" spans="2:7">
      <c r="B26" s="470" t="s">
        <v>264</v>
      </c>
      <c r="C26" s="407"/>
    </row>
    <row r="28" spans="2:7" s="14" customFormat="1" ht="11.4">
      <c r="B28" s="472" t="s">
        <v>1371</v>
      </c>
      <c r="C28" s="472"/>
      <c r="D28" s="472"/>
      <c r="E28" s="472"/>
      <c r="F28" s="472"/>
      <c r="G28" s="472"/>
    </row>
    <row r="30" spans="2:7" s="10" customFormat="1">
      <c r="B30" s="518"/>
      <c r="C30" s="518"/>
      <c r="D30" s="518"/>
      <c r="E30" s="518"/>
      <c r="F30" s="518"/>
      <c r="G30" s="68" t="s">
        <v>118</v>
      </c>
    </row>
    <row r="31" spans="2:7" s="28" customFormat="1" ht="25.5" customHeight="1">
      <c r="B31" s="520"/>
      <c r="C31" s="520"/>
      <c r="D31" s="1244" t="s">
        <v>1244</v>
      </c>
      <c r="E31" s="1245"/>
      <c r="F31" s="1244" t="s">
        <v>1245</v>
      </c>
      <c r="G31" s="1245"/>
    </row>
    <row r="32" spans="2:7">
      <c r="B32" s="196"/>
      <c r="C32" s="196"/>
      <c r="D32" s="674">
        <v>46022</v>
      </c>
      <c r="E32" s="674">
        <v>45657</v>
      </c>
      <c r="F32" s="674">
        <v>46022</v>
      </c>
      <c r="G32" s="674">
        <v>45657</v>
      </c>
    </row>
    <row r="33" spans="2:7">
      <c r="D33" s="129" t="s">
        <v>0</v>
      </c>
      <c r="E33" s="129" t="s">
        <v>1</v>
      </c>
      <c r="F33" s="129" t="s">
        <v>2</v>
      </c>
      <c r="G33" s="129" t="s">
        <v>3</v>
      </c>
    </row>
    <row r="34" spans="2:7">
      <c r="B34" s="526">
        <v>1</v>
      </c>
      <c r="C34" s="331" t="s">
        <v>1238</v>
      </c>
      <c r="D34" s="160">
        <v>-253515</v>
      </c>
      <c r="E34" s="160">
        <v>482389</v>
      </c>
      <c r="F34" s="160">
        <v>-27956</v>
      </c>
      <c r="G34" s="160">
        <v>21766</v>
      </c>
    </row>
    <row r="35" spans="2:7">
      <c r="B35" s="332">
        <v>2</v>
      </c>
      <c r="C35" s="331" t="s">
        <v>1240</v>
      </c>
      <c r="D35" s="160">
        <v>96202</v>
      </c>
      <c r="E35" s="160">
        <v>124223</v>
      </c>
      <c r="F35" s="160">
        <v>-116233</v>
      </c>
      <c r="G35" s="160">
        <v>-92810</v>
      </c>
    </row>
    <row r="36" spans="2:7">
      <c r="B36" s="330">
        <v>3</v>
      </c>
      <c r="C36" s="333" t="s">
        <v>1241</v>
      </c>
      <c r="D36" s="160">
        <v>3685</v>
      </c>
      <c r="E36" s="160">
        <v>280264</v>
      </c>
      <c r="F36" s="527"/>
      <c r="G36" s="528"/>
    </row>
    <row r="37" spans="2:7">
      <c r="B37" s="330">
        <v>4</v>
      </c>
      <c r="C37" s="331" t="s">
        <v>1242</v>
      </c>
      <c r="D37" s="160">
        <v>-90633</v>
      </c>
      <c r="E37" s="160">
        <v>92119</v>
      </c>
      <c r="F37" s="522"/>
      <c r="G37" s="523"/>
    </row>
    <row r="38" spans="2:7" ht="24">
      <c r="B38" s="330">
        <v>5</v>
      </c>
      <c r="C38" s="331" t="s">
        <v>1243</v>
      </c>
      <c r="D38" s="160">
        <v>-155391</v>
      </c>
      <c r="E38" s="160">
        <v>132889</v>
      </c>
      <c r="F38" s="522"/>
      <c r="G38" s="523"/>
    </row>
    <row r="39" spans="2:7" ht="24">
      <c r="B39" s="330">
        <v>6</v>
      </c>
      <c r="C39" s="331" t="s">
        <v>1239</v>
      </c>
      <c r="D39" s="160">
        <v>84925</v>
      </c>
      <c r="E39" s="160">
        <v>111721</v>
      </c>
      <c r="F39" s="524"/>
      <c r="G39" s="525"/>
    </row>
  </sheetData>
  <customSheetViews>
    <customSheetView guid="{3FCB7B24-049F-4685-83CB-5231093E0117}" showPageBreaks="1" topLeftCell="J6">
      <selection activeCell="L20" sqref="L20"/>
      <pageMargins left="0.7" right="0.7" top="0.75" bottom="0.75" header="0.3" footer="0.3"/>
      <pageSetup paperSize="9" orientation="portrait" r:id="rId1"/>
    </customSheetView>
    <customSheetView guid="{D5AFDB55-6EC9-4AD2-95B0-6C58A379EC11}" topLeftCell="A16">
      <selection activeCell="D52" sqref="D52"/>
      <pageMargins left="0.7" right="0.7" top="0.75" bottom="0.75" header="0.3" footer="0.3"/>
      <pageSetup paperSize="9" orientation="portrait" r:id="rId2"/>
    </customSheetView>
    <customSheetView guid="{D7875729-B080-4603-81BD-7F736B7DD30E}" topLeftCell="J6">
      <selection activeCell="L20" sqref="L20"/>
      <pageMargins left="0.7" right="0.7" top="0.75" bottom="0.75" header="0.3" footer="0.3"/>
      <pageSetup paperSize="9" orientation="portrait" r:id="rId3"/>
    </customSheetView>
    <customSheetView guid="{2F76D395-57F9-4A31-A998-38329A50B4E8}">
      <selection activeCell="I12" sqref="I12"/>
      <pageMargins left="0.7" right="0.7" top="0.75" bottom="0.75" header="0.3" footer="0.3"/>
      <pageSetup paperSize="9" orientation="portrait" r:id="rId4"/>
    </customSheetView>
    <customSheetView guid="{5DDDA852-2807-4645-BC75-EBD4EF3323A7}">
      <selection activeCell="C4" sqref="C4"/>
      <pageMargins left="0.7" right="0.7" top="0.75" bottom="0.75" header="0.3" footer="0.3"/>
      <pageSetup paperSize="9" orientation="portrait" r:id="rId5"/>
    </customSheetView>
    <customSheetView guid="{697182B0-1BEF-4A85-93A0-596802852AF2}" topLeftCell="A16">
      <selection activeCell="D52" sqref="D52"/>
      <pageMargins left="0.7" right="0.7" top="0.75" bottom="0.75" header="0.3" footer="0.3"/>
      <pageSetup paperSize="9" orientation="portrait" r:id="rId6"/>
    </customSheetView>
    <customSheetView guid="{08462586-B7E0-434D-B6F4-B2B21EAA5D46}" topLeftCell="A16">
      <selection activeCell="D52" sqref="D52"/>
      <pageMargins left="0.7" right="0.7" top="0.75" bottom="0.75" header="0.3" footer="0.3"/>
      <pageSetup paperSize="9" orientation="portrait" r:id="rId7"/>
    </customSheetView>
    <customSheetView guid="{21329C76-F86B-400D-B8F5-F75B383E5B14}" topLeftCell="A16">
      <selection activeCell="D52" sqref="D52"/>
      <pageMargins left="0.7" right="0.7" top="0.75" bottom="0.75" header="0.3" footer="0.3"/>
      <pageSetup paperSize="9" orientation="portrait" r:id="rId8"/>
    </customSheetView>
    <customSheetView guid="{CFC92B1C-D4F2-414F-8F12-92F529035B08}">
      <selection activeCell="D4" sqref="D4"/>
      <pageMargins left="0.7" right="0.7" top="0.75" bottom="0.75" header="0.3" footer="0.3"/>
      <pageSetup paperSize="9" orientation="portrait" r:id="rId9"/>
    </customSheetView>
    <customSheetView guid="{19310327-E3BC-450F-B607-58068103BB53}" topLeftCell="A16">
      <selection activeCell="D52" sqref="D52"/>
      <pageMargins left="0.7" right="0.7" top="0.75" bottom="0.75" header="0.3" footer="0.3"/>
      <pageSetup paperSize="9" orientation="portrait" r:id="rId10"/>
    </customSheetView>
    <customSheetView guid="{D3393B8E-C3CB-4E3A-976E-E4CD065299F0}">
      <selection activeCell="L20" sqref="L20"/>
      <pageMargins left="0.7" right="0.7" top="0.75" bottom="0.75" header="0.3" footer="0.3"/>
      <pageSetup paperSize="9" orientation="portrait" r:id="rId11"/>
    </customSheetView>
    <customSheetView guid="{8FA5FDE5-6098-400B-9E19-77564D1D7EE8}" topLeftCell="A9">
      <selection activeCell="F40" sqref="F40"/>
      <pageMargins left="0.7" right="0.7" top="0.75" bottom="0.75" header="0.3" footer="0.3"/>
      <pageSetup paperSize="9" orientation="portrait" r:id="rId12"/>
    </customSheetView>
    <customSheetView guid="{0B9AA238-A559-44CB-8EC2-529DA28A3F7B}">
      <selection activeCell="I12" sqref="I12"/>
      <pageMargins left="0.7" right="0.7" top="0.75" bottom="0.75" header="0.3" footer="0.3"/>
      <pageSetup paperSize="9" orientation="portrait" r:id="rId13"/>
    </customSheetView>
    <customSheetView guid="{37D20B4B-3220-4613-A3F1-1C4C1CF14C1F}">
      <selection activeCell="D4" sqref="D4"/>
      <pageMargins left="0.7" right="0.7" top="0.75" bottom="0.75" header="0.3" footer="0.3"/>
      <pageSetup paperSize="9" orientation="portrait" r:id="rId14"/>
    </customSheetView>
    <customSheetView guid="{DB462ED3-28DC-47D7-98F7-CED01F66E2C7}" topLeftCell="A16">
      <selection activeCell="D52" sqref="D52"/>
      <pageMargins left="0.7" right="0.7" top="0.75" bottom="0.75" header="0.3" footer="0.3"/>
      <pageSetup paperSize="9" orientation="portrait" r:id="rId15"/>
    </customSheetView>
    <customSheetView guid="{10DA2791-762D-4555-9FFF-E41154ADFE31}" topLeftCell="A16">
      <selection activeCell="D52" sqref="D52"/>
      <pageMargins left="0.7" right="0.7" top="0.75" bottom="0.75" header="0.3" footer="0.3"/>
      <pageSetup paperSize="9" orientation="portrait" r:id="rId16"/>
    </customSheetView>
    <customSheetView guid="{BE68C6EB-1B64-4B3E-8DDC-CA26F318E610}" topLeftCell="A3">
      <selection activeCell="F37" sqref="F37:G38"/>
      <pageMargins left="0.7" right="0.7" top="0.75" bottom="0.75" header="0.3" footer="0.3"/>
      <pageSetup paperSize="9" orientation="portrait" r:id="rId17"/>
    </customSheetView>
    <customSheetView guid="{5AF40965-2356-4A48-B6FA-CB814CA4D7B2}" topLeftCell="A12">
      <selection activeCell="G38" sqref="G38:G39"/>
      <pageMargins left="0.7" right="0.7" top="0.75" bottom="0.75" header="0.3" footer="0.3"/>
      <pageSetup paperSize="9" orientation="portrait" r:id="rId18"/>
    </customSheetView>
    <customSheetView guid="{59094C18-3CB5-482F-AA6A-9C313A318EBB}">
      <selection activeCell="B13" sqref="B13"/>
      <pageMargins left="0.7" right="0.7" top="0.75" bottom="0.75" header="0.3" footer="0.3"/>
      <pageSetup paperSize="9" orientation="portrait" r:id="rId19"/>
    </customSheetView>
    <customSheetView guid="{FD092655-EBEC-4730-9895-1567D9B70D5F}">
      <selection activeCell="D4" sqref="D4"/>
      <pageMargins left="0.7" right="0.7" top="0.75" bottom="0.75" header="0.3" footer="0.3"/>
      <pageSetup paperSize="9" orientation="portrait" r:id="rId20"/>
    </customSheetView>
    <customSheetView guid="{D2C72E70-F766-4D56-9E10-3C91A63BB7F3}" topLeftCell="A4">
      <selection activeCell="B10" sqref="B10"/>
      <pageMargins left="0.7" right="0.7" top="0.75" bottom="0.75" header="0.3" footer="0.3"/>
      <pageSetup paperSize="9" orientation="portrait" r:id="rId21"/>
    </customSheetView>
    <customSheetView guid="{7CCD1884-1631-4809-8751-AE0939C32419}">
      <selection activeCell="C4" sqref="C4"/>
      <pageMargins left="0.7" right="0.7" top="0.75" bottom="0.75" header="0.3" footer="0.3"/>
      <pageSetup paperSize="9" orientation="portrait" r:id="rId22"/>
    </customSheetView>
    <customSheetView guid="{931AA63B-6827-4BF4-8E25-ED232A88A09C}">
      <selection activeCell="D4" sqref="D4"/>
      <pageMargins left="0.7" right="0.7" top="0.75" bottom="0.75" header="0.3" footer="0.3"/>
      <pageSetup paperSize="9" orientation="portrait" r:id="rId23"/>
    </customSheetView>
    <customSheetView guid="{CA1DE4BE-C006-4405-B064-304EE6CCACF1}" topLeftCell="A16">
      <selection activeCell="D52" sqref="D52"/>
      <pageMargins left="0.7" right="0.7" top="0.75" bottom="0.75" header="0.3" footer="0.3"/>
      <pageSetup paperSize="9" orientation="portrait" r:id="rId24"/>
    </customSheetView>
    <customSheetView guid="{51337751-BEAF-43F3-8CC9-400B99E751E8}" topLeftCell="A7">
      <selection activeCell="C39" sqref="C39"/>
      <pageMargins left="0.7" right="0.7" top="0.75" bottom="0.75" header="0.3" footer="0.3"/>
      <pageSetup paperSize="9" orientation="portrait" r:id="rId25"/>
    </customSheetView>
    <customSheetView guid="{F277ACEF-9FF8-431F-8537-DE60B790AA4F}">
      <selection activeCell="D4" sqref="D4"/>
      <pageMargins left="0.7" right="0.7" top="0.75" bottom="0.75" header="0.3" footer="0.3"/>
      <pageSetup paperSize="9" orientation="portrait" r:id="rId26"/>
    </customSheetView>
    <customSheetView guid="{517C47E4-CB49-455E-BC80-175B09C4753D}">
      <selection activeCell="C4" sqref="C4"/>
      <pageMargins left="0.7" right="0.7" top="0.75" bottom="0.75" header="0.3" footer="0.3"/>
      <pageSetup paperSize="9" orientation="portrait" r:id="rId27"/>
    </customSheetView>
    <customSheetView guid="{158937B5-B45C-4722-BE34-B5B4D085C079}" topLeftCell="A9">
      <selection activeCell="C11" sqref="C11"/>
      <pageMargins left="0.7" right="0.7" top="0.75" bottom="0.75" header="0.3" footer="0.3"/>
      <pageSetup paperSize="9" orientation="portrait" r:id="rId28"/>
    </customSheetView>
    <customSheetView guid="{ED218C36-7217-4047-BB0E-77F9C99BD534}" topLeftCell="A16">
      <selection activeCell="D52" sqref="D52"/>
      <pageMargins left="0.7" right="0.7" top="0.75" bottom="0.75" header="0.3" footer="0.3"/>
      <pageSetup paperSize="9" orientation="portrait" r:id="rId29"/>
    </customSheetView>
    <customSheetView guid="{C83D4249-7B44-432A-B7FB-A6ACA6880240}" topLeftCell="A3">
      <selection activeCell="F37" sqref="F37:G38"/>
      <pageMargins left="0.7" right="0.7" top="0.75" bottom="0.75" header="0.3" footer="0.3"/>
      <pageSetup paperSize="9" orientation="portrait" r:id="rId30"/>
    </customSheetView>
    <customSheetView guid="{E331DF3E-CA70-4D3D-884C-EE3579437A03}">
      <selection activeCell="I12" sqref="I12"/>
      <pageMargins left="0.7" right="0.7" top="0.75" bottom="0.75" header="0.3" footer="0.3"/>
      <pageSetup paperSize="9" orientation="portrait" r:id="rId31"/>
    </customSheetView>
    <customSheetView guid="{D37F8A47-E42F-4741-BE8D-5D961F7BB394}" topLeftCell="A19">
      <selection activeCell="D20" sqref="D20"/>
      <pageMargins left="0.7" right="0.7" top="0.75" bottom="0.75" header="0.3" footer="0.3"/>
      <pageSetup paperSize="9" orientation="portrait" r:id="rId32"/>
    </customSheetView>
    <customSheetView guid="{8CD49FA1-C4FE-4F6A-AE1C-E31C292C96A9}">
      <selection activeCell="C4" sqref="C4"/>
      <pageMargins left="0.7" right="0.7" top="0.75" bottom="0.75" header="0.3" footer="0.3"/>
      <pageSetup paperSize="9" orientation="portrait" r:id="rId33"/>
    </customSheetView>
    <customSheetView guid="{BB337934-72B5-4261-9EB4-9C42ECF52CD8}" topLeftCell="J6">
      <selection activeCell="L20" sqref="L20"/>
      <pageMargins left="0.7" right="0.7" top="0.75" bottom="0.75" header="0.3" footer="0.3"/>
      <pageSetup paperSize="9" orientation="portrait" r:id="rId34"/>
    </customSheetView>
    <customSheetView guid="{3AD1D9CC-D162-4119-AFCC-0AF9105FB248}">
      <selection activeCell="D4" sqref="D4"/>
      <pageMargins left="0.7" right="0.7" top="0.75" bottom="0.75" header="0.3" footer="0.3"/>
      <pageSetup paperSize="9" orientation="portrait" r:id="rId35"/>
    </customSheetView>
  </customSheetViews>
  <mergeCells count="4">
    <mergeCell ref="D14:E14"/>
    <mergeCell ref="F14:G14"/>
    <mergeCell ref="D31:E31"/>
    <mergeCell ref="F31:G31"/>
  </mergeCells>
  <pageMargins left="0.7" right="0.7" top="0.75" bottom="0.75" header="0.3" footer="0.3"/>
  <pageSetup paperSize="9" orientation="portrait" r:id="rId36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sheetPr codeName="Sheet39">
    <tabColor rgb="FF92D050"/>
  </sheetPr>
  <dimension ref="A1:D55"/>
  <sheetViews>
    <sheetView workbookViewId="0">
      <selection activeCell="B38" sqref="B38"/>
    </sheetView>
  </sheetViews>
  <sheetFormatPr defaultColWidth="9.109375" defaultRowHeight="12"/>
  <cols>
    <col min="1" max="1" width="24.88671875" style="5" bestFit="1" customWidth="1"/>
    <col min="2" max="2" width="5.88671875" style="41" customWidth="1"/>
    <col min="3" max="3" width="68.44140625" style="5" customWidth="1"/>
    <col min="4" max="4" width="17.44140625" style="8" customWidth="1"/>
    <col min="5" max="16384" width="9.109375" style="5"/>
  </cols>
  <sheetData>
    <row r="1" spans="1:4" ht="13.2">
      <c r="A1" s="571" t="str">
        <f>HYPERLINK("#INDEX!A2","към началната страница")</f>
        <v>към началната страница</v>
      </c>
      <c r="B1" s="5"/>
      <c r="C1" s="8"/>
      <c r="D1" s="5"/>
    </row>
    <row r="2" spans="1:4" ht="16.5" customHeight="1">
      <c r="A2" s="571" t="str">
        <f>HYPERLINK("#INDEX!A2","back to index page")</f>
        <v>back to index page</v>
      </c>
      <c r="B2" s="5"/>
      <c r="C2" s="8"/>
      <c r="D2" s="794"/>
    </row>
    <row r="3" spans="1:4">
      <c r="B3" s="5"/>
      <c r="D3" s="5"/>
    </row>
    <row r="4" spans="1:4">
      <c r="B4" s="5"/>
      <c r="D4" s="5"/>
    </row>
    <row r="5" spans="1:4">
      <c r="B5" s="5"/>
      <c r="D5" s="5"/>
    </row>
    <row r="6" spans="1:4">
      <c r="B6" s="5"/>
      <c r="D6" s="5"/>
    </row>
    <row r="7" spans="1:4">
      <c r="B7" s="5"/>
      <c r="D7" s="5"/>
    </row>
    <row r="8" spans="1:4">
      <c r="B8" s="5"/>
      <c r="D8" s="5"/>
    </row>
    <row r="9" spans="1:4">
      <c r="B9" s="470" t="s">
        <v>1296</v>
      </c>
      <c r="C9" s="470"/>
    </row>
    <row r="10" spans="1:4">
      <c r="C10" s="41"/>
      <c r="D10" s="41"/>
    </row>
    <row r="11" spans="1:4" ht="34.5" customHeight="1">
      <c r="B11" s="1246" t="s">
        <v>1372</v>
      </c>
      <c r="C11" s="1246"/>
      <c r="D11" s="1246"/>
    </row>
    <row r="13" spans="1:4" ht="12.75" customHeight="1">
      <c r="D13" s="141" t="s">
        <v>118</v>
      </c>
    </row>
    <row r="14" spans="1:4" s="7" customFormat="1" ht="22.8">
      <c r="B14" s="39"/>
      <c r="C14" s="140"/>
      <c r="D14" s="676" t="s">
        <v>468</v>
      </c>
    </row>
    <row r="15" spans="1:4" s="7" customFormat="1">
      <c r="B15" s="39"/>
      <c r="C15" s="140"/>
      <c r="D15" s="6" t="s">
        <v>0</v>
      </c>
    </row>
    <row r="16" spans="1:4">
      <c r="B16" s="163">
        <v>1</v>
      </c>
      <c r="C16" s="139" t="s">
        <v>148</v>
      </c>
      <c r="D16" s="1043">
        <v>42989814</v>
      </c>
    </row>
    <row r="17" spans="2:4" ht="24">
      <c r="B17" s="163">
        <v>2</v>
      </c>
      <c r="C17" s="139" t="s">
        <v>690</v>
      </c>
      <c r="D17" s="1043">
        <v>0</v>
      </c>
    </row>
    <row r="18" spans="2:4" ht="24">
      <c r="B18" s="163">
        <v>3</v>
      </c>
      <c r="C18" s="139" t="s">
        <v>691</v>
      </c>
      <c r="D18" s="1043">
        <v>0</v>
      </c>
    </row>
    <row r="19" spans="2:4" ht="24">
      <c r="B19" s="163">
        <v>4</v>
      </c>
      <c r="C19" s="139" t="s">
        <v>692</v>
      </c>
      <c r="D19" s="1043">
        <v>0</v>
      </c>
    </row>
    <row r="20" spans="2:4" ht="36">
      <c r="B20" s="163">
        <v>5</v>
      </c>
      <c r="C20" s="139" t="s">
        <v>693</v>
      </c>
      <c r="D20" s="1043">
        <v>0</v>
      </c>
    </row>
    <row r="21" spans="2:4" ht="24">
      <c r="B21" s="163">
        <v>6</v>
      </c>
      <c r="C21" s="139" t="s">
        <v>694</v>
      </c>
      <c r="D21" s="1043">
        <v>0</v>
      </c>
    </row>
    <row r="22" spans="2:4">
      <c r="B22" s="163">
        <v>7</v>
      </c>
      <c r="C22" s="139" t="s">
        <v>1806</v>
      </c>
      <c r="D22" s="1043">
        <v>0</v>
      </c>
    </row>
    <row r="23" spans="2:4">
      <c r="B23" s="163">
        <v>8</v>
      </c>
      <c r="C23" s="139" t="s">
        <v>149</v>
      </c>
      <c r="D23" s="1043">
        <v>111687</v>
      </c>
    </row>
    <row r="24" spans="2:4">
      <c r="B24" s="163">
        <v>9</v>
      </c>
      <c r="C24" s="139" t="s">
        <v>150</v>
      </c>
      <c r="D24" s="1043">
        <v>0</v>
      </c>
    </row>
    <row r="25" spans="2:4" ht="24">
      <c r="B25" s="163">
        <v>10</v>
      </c>
      <c r="C25" s="139" t="s">
        <v>1807</v>
      </c>
      <c r="D25" s="1043">
        <v>1806967</v>
      </c>
    </row>
    <row r="26" spans="2:4" ht="24">
      <c r="B26" s="163">
        <v>11</v>
      </c>
      <c r="C26" s="139" t="s">
        <v>695</v>
      </c>
      <c r="D26" s="1043">
        <v>0</v>
      </c>
    </row>
    <row r="27" spans="2:4" ht="24">
      <c r="B27" s="163" t="s">
        <v>696</v>
      </c>
      <c r="C27" s="139" t="s">
        <v>1808</v>
      </c>
      <c r="D27" s="1043">
        <v>0</v>
      </c>
    </row>
    <row r="28" spans="2:4" ht="24">
      <c r="B28" s="163" t="s">
        <v>697</v>
      </c>
      <c r="C28" s="139" t="s">
        <v>698</v>
      </c>
      <c r="D28" s="1043">
        <v>0</v>
      </c>
    </row>
    <row r="29" spans="2:4">
      <c r="B29" s="163">
        <v>12</v>
      </c>
      <c r="C29" s="139" t="s">
        <v>76</v>
      </c>
      <c r="D29" s="1062">
        <v>-243724</v>
      </c>
    </row>
    <row r="30" spans="2:4">
      <c r="B30" s="163">
        <v>13</v>
      </c>
      <c r="C30" s="139" t="s">
        <v>699</v>
      </c>
      <c r="D30" s="1062">
        <v>44664744</v>
      </c>
    </row>
    <row r="31" spans="2:4">
      <c r="D31" s="174"/>
    </row>
    <row r="34" spans="2:4">
      <c r="B34" s="470" t="s">
        <v>264</v>
      </c>
      <c r="C34" s="470"/>
    </row>
    <row r="36" spans="2:4" ht="34.5" customHeight="1">
      <c r="B36" s="1246" t="s">
        <v>1372</v>
      </c>
      <c r="C36" s="1246"/>
      <c r="D36" s="1246"/>
    </row>
    <row r="37" spans="2:4">
      <c r="B37" s="5"/>
      <c r="D37" s="5"/>
    </row>
    <row r="38" spans="2:4" ht="12.75" customHeight="1">
      <c r="D38" s="141" t="s">
        <v>118</v>
      </c>
    </row>
    <row r="39" spans="2:4" ht="22.8">
      <c r="B39" s="39"/>
      <c r="C39" s="140"/>
      <c r="D39" s="676" t="s">
        <v>468</v>
      </c>
    </row>
    <row r="40" spans="2:4">
      <c r="B40" s="39"/>
      <c r="C40" s="140"/>
      <c r="D40" s="6" t="s">
        <v>0</v>
      </c>
    </row>
    <row r="41" spans="2:4">
      <c r="B41" s="163">
        <v>1</v>
      </c>
      <c r="C41" s="139" t="s">
        <v>148</v>
      </c>
      <c r="D41" s="160">
        <v>43193715</v>
      </c>
    </row>
    <row r="42" spans="2:4" ht="24">
      <c r="B42" s="163">
        <v>2</v>
      </c>
      <c r="C42" s="143" t="s">
        <v>690</v>
      </c>
      <c r="D42" s="160">
        <v>-203901</v>
      </c>
    </row>
    <row r="43" spans="2:4" ht="24">
      <c r="B43" s="163">
        <v>3</v>
      </c>
      <c r="C43" s="143" t="s">
        <v>691</v>
      </c>
      <c r="D43" s="160">
        <v>0</v>
      </c>
    </row>
    <row r="44" spans="2:4" ht="24">
      <c r="B44" s="163">
        <v>4</v>
      </c>
      <c r="C44" s="139" t="s">
        <v>692</v>
      </c>
      <c r="D44" s="160">
        <v>0</v>
      </c>
    </row>
    <row r="45" spans="2:4" ht="36">
      <c r="B45" s="163">
        <v>5</v>
      </c>
      <c r="C45" s="139" t="s">
        <v>693</v>
      </c>
      <c r="D45" s="160">
        <v>0</v>
      </c>
    </row>
    <row r="46" spans="2:4" ht="24">
      <c r="B46" s="163">
        <v>6</v>
      </c>
      <c r="C46" s="143" t="s">
        <v>694</v>
      </c>
      <c r="D46" s="160">
        <v>0</v>
      </c>
    </row>
    <row r="47" spans="2:4">
      <c r="B47" s="163">
        <v>7</v>
      </c>
      <c r="C47" s="143" t="s">
        <v>1806</v>
      </c>
      <c r="D47" s="160">
        <v>0</v>
      </c>
    </row>
    <row r="48" spans="2:4">
      <c r="B48" s="163">
        <v>8</v>
      </c>
      <c r="C48" s="143" t="s">
        <v>149</v>
      </c>
      <c r="D48" s="160">
        <v>111687</v>
      </c>
    </row>
    <row r="49" spans="2:4">
      <c r="B49" s="163">
        <v>9</v>
      </c>
      <c r="C49" s="143" t="s">
        <v>150</v>
      </c>
      <c r="D49" s="160">
        <v>0</v>
      </c>
    </row>
    <row r="50" spans="2:4" ht="24">
      <c r="B50" s="163">
        <v>10</v>
      </c>
      <c r="C50" s="143" t="s">
        <v>1807</v>
      </c>
      <c r="D50" s="160">
        <v>1804690</v>
      </c>
    </row>
    <row r="51" spans="2:4" ht="24">
      <c r="B51" s="163">
        <v>11</v>
      </c>
      <c r="C51" s="143" t="s">
        <v>695</v>
      </c>
      <c r="D51" s="160">
        <v>0</v>
      </c>
    </row>
    <row r="52" spans="2:4" ht="24">
      <c r="B52" s="163" t="s">
        <v>696</v>
      </c>
      <c r="C52" s="143" t="s">
        <v>1808</v>
      </c>
      <c r="D52" s="160">
        <v>0</v>
      </c>
    </row>
    <row r="53" spans="2:4" ht="24">
      <c r="B53" s="163" t="s">
        <v>697</v>
      </c>
      <c r="C53" s="143" t="s">
        <v>698</v>
      </c>
      <c r="D53" s="160">
        <v>0</v>
      </c>
    </row>
    <row r="54" spans="2:4">
      <c r="B54" s="163">
        <v>12</v>
      </c>
      <c r="C54" s="143" t="s">
        <v>76</v>
      </c>
      <c r="D54" s="1085">
        <v>-48759</v>
      </c>
    </row>
    <row r="55" spans="2:4">
      <c r="B55" s="163">
        <v>13</v>
      </c>
      <c r="C55" s="139" t="s">
        <v>699</v>
      </c>
      <c r="D55" s="158">
        <v>44857432</v>
      </c>
    </row>
  </sheetData>
  <customSheetViews>
    <customSheetView guid="{3FCB7B24-049F-4685-83CB-5231093E0117}" showPageBreaks="1" topLeftCell="A34">
      <selection activeCell="C66" sqref="C66"/>
      <pageMargins left="0.7" right="0.7" top="0.75" bottom="0.75" header="0.3" footer="0.3"/>
      <pageSetup paperSize="9" orientation="portrait" r:id="rId1"/>
    </customSheetView>
    <customSheetView guid="{D5AFDB55-6EC9-4AD2-95B0-6C58A379EC11}">
      <selection activeCell="D9" sqref="D9"/>
      <pageMargins left="0.7" right="0.7" top="0.75" bottom="0.75" header="0.3" footer="0.3"/>
      <pageSetup paperSize="9" orientation="portrait" r:id="rId2"/>
    </customSheetView>
    <customSheetView guid="{D7875729-B080-4603-81BD-7F736B7DD30E}" topLeftCell="A34">
      <selection activeCell="C66" sqref="C66"/>
      <pageMargins left="0.7" right="0.7" top="0.75" bottom="0.75" header="0.3" footer="0.3"/>
      <pageSetup paperSize="9" orientation="portrait" r:id="rId3"/>
    </customSheetView>
    <customSheetView guid="{2F76D395-57F9-4A31-A998-38329A50B4E8}">
      <selection activeCell="D21" sqref="D21"/>
      <pageMargins left="0.7" right="0.7" top="0.75" bottom="0.75" header="0.3" footer="0.3"/>
      <pageSetup paperSize="9" orientation="portrait" r:id="rId4"/>
    </customSheetView>
    <customSheetView guid="{5DDDA852-2807-4645-BC75-EBD4EF3323A7}">
      <selection activeCell="D9" sqref="D9"/>
      <pageMargins left="0.7" right="0.7" top="0.75" bottom="0.75" header="0.3" footer="0.3"/>
      <pageSetup paperSize="9" orientation="portrait" r:id="rId5"/>
    </customSheetView>
    <customSheetView guid="{697182B0-1BEF-4A85-93A0-596802852AF2}">
      <selection activeCell="D9" sqref="D9"/>
      <pageMargins left="0.7" right="0.7" top="0.75" bottom="0.75" header="0.3" footer="0.3"/>
      <pageSetup paperSize="9" orientation="portrait" r:id="rId6"/>
    </customSheetView>
    <customSheetView guid="{08462586-B7E0-434D-B6F4-B2B21EAA5D46}">
      <selection activeCell="D9" sqref="D9"/>
      <pageMargins left="0.7" right="0.7" top="0.75" bottom="0.75" header="0.3" footer="0.3"/>
      <pageSetup paperSize="9" orientation="portrait" r:id="rId7"/>
    </customSheetView>
    <customSheetView guid="{21329C76-F86B-400D-B8F5-F75B383E5B14}">
      <selection activeCell="D9" sqref="D9"/>
      <pageMargins left="0.7" right="0.7" top="0.75" bottom="0.75" header="0.3" footer="0.3"/>
      <pageSetup paperSize="9" orientation="portrait" r:id="rId8"/>
    </customSheetView>
    <customSheetView guid="{CFC92B1C-D4F2-414F-8F12-92F529035B08}">
      <selection activeCell="E13" sqref="E13"/>
      <pageMargins left="0.7" right="0.7" top="0.75" bottom="0.75" header="0.3" footer="0.3"/>
      <pageSetup paperSize="9" orientation="portrait" r:id="rId9"/>
    </customSheetView>
    <customSheetView guid="{19310327-E3BC-450F-B607-58068103BB53}">
      <selection activeCell="D9" sqref="D9"/>
      <pageMargins left="0.7" right="0.7" top="0.75" bottom="0.75" header="0.3" footer="0.3"/>
      <pageSetup paperSize="9" orientation="portrait" r:id="rId10"/>
    </customSheetView>
    <customSheetView guid="{D3393B8E-C3CB-4E3A-976E-E4CD065299F0}">
      <selection activeCell="F6" sqref="F6:I17"/>
      <pageMargins left="0.7" right="0.7" top="0.75" bottom="0.75" header="0.3" footer="0.3"/>
    </customSheetView>
    <customSheetView guid="{8FA5FDE5-6098-400B-9E19-77564D1D7EE8}">
      <selection activeCell="E13" sqref="E13"/>
      <pageMargins left="0.7" right="0.7" top="0.75" bottom="0.75" header="0.3" footer="0.3"/>
      <pageSetup paperSize="9" orientation="portrait" r:id="rId11"/>
    </customSheetView>
    <customSheetView guid="{0B9AA238-A559-44CB-8EC2-529DA28A3F7B}">
      <selection activeCell="D21" sqref="D21"/>
      <pageMargins left="0.7" right="0.7" top="0.75" bottom="0.75" header="0.3" footer="0.3"/>
      <pageSetup paperSize="9" orientation="portrait" r:id="rId12"/>
    </customSheetView>
    <customSheetView guid="{37D20B4B-3220-4613-A3F1-1C4C1CF14C1F}">
      <selection activeCell="E13" sqref="E13"/>
      <pageMargins left="0.7" right="0.7" top="0.75" bottom="0.75" header="0.3" footer="0.3"/>
      <pageSetup paperSize="9" orientation="portrait" r:id="rId13"/>
    </customSheetView>
    <customSheetView guid="{DB462ED3-28DC-47D7-98F7-CED01F66E2C7}">
      <selection activeCell="D9" sqref="D9"/>
      <pageMargins left="0.7" right="0.7" top="0.75" bottom="0.75" header="0.3" footer="0.3"/>
      <pageSetup paperSize="9" orientation="portrait" r:id="rId14"/>
    </customSheetView>
    <customSheetView guid="{10DA2791-762D-4555-9FFF-E41154ADFE31}">
      <selection activeCell="D9" sqref="D9"/>
      <pageMargins left="0.7" right="0.7" top="0.75" bottom="0.75" header="0.3" footer="0.3"/>
      <pageSetup paperSize="9" orientation="portrait" r:id="rId15"/>
    </customSheetView>
    <customSheetView guid="{BE68C6EB-1B64-4B3E-8DDC-CA26F318E610}">
      <selection activeCell="D4" sqref="D4"/>
      <pageMargins left="0.7" right="0.7" top="0.75" bottom="0.75" header="0.3" footer="0.3"/>
      <pageSetup paperSize="9" orientation="portrait" r:id="rId16"/>
    </customSheetView>
    <customSheetView guid="{5AF40965-2356-4A48-B6FA-CB814CA4D7B2}">
      <selection activeCell="D9" sqref="D9"/>
      <pageMargins left="0.7" right="0.7" top="0.75" bottom="0.75" header="0.3" footer="0.3"/>
      <pageSetup paperSize="9" orientation="portrait" r:id="rId17"/>
    </customSheetView>
    <customSheetView guid="{59094C18-3CB5-482F-AA6A-9C313A318EBB}" topLeftCell="A7">
      <selection activeCell="D9" sqref="D9"/>
      <pageMargins left="0.7" right="0.7" top="0.75" bottom="0.75" header="0.3" footer="0.3"/>
      <pageSetup paperSize="9" orientation="portrait" r:id="rId18"/>
    </customSheetView>
    <customSheetView guid="{FD092655-EBEC-4730-9895-1567D9B70D5F}" scale="115" topLeftCell="A4">
      <selection activeCell="A2" sqref="A2:C2"/>
      <pageMargins left="0.7" right="0.7" top="0.75" bottom="0.75" header="0.3" footer="0.3"/>
    </customSheetView>
    <customSheetView guid="{7CA1DEE6-746E-4947-9BED-24AAED6E8B57}" topLeftCell="A22">
      <selection activeCell="D16" sqref="D16"/>
      <pageMargins left="0.7" right="0.7" top="0.75" bottom="0.75" header="0.3" footer="0.3"/>
      <pageSetup paperSize="9" orientation="portrait" r:id="rId19"/>
    </customSheetView>
    <customSheetView guid="{70E7FFDC-983F-46F7-B68F-0BE0A8C942E0}" topLeftCell="C19">
      <selection activeCell="K30" sqref="K30"/>
      <pageMargins left="0.7" right="0.7" top="0.75" bottom="0.75" header="0.3" footer="0.3"/>
    </customSheetView>
    <customSheetView guid="{F536E858-E5B2-4B36-88FC-BE776803F921}" scale="115" topLeftCell="A4">
      <selection activeCell="A2" sqref="A2:C2"/>
      <pageMargins left="0.7" right="0.7" top="0.75" bottom="0.75" header="0.3" footer="0.3"/>
    </customSheetView>
    <customSheetView guid="{0780CBEB-AF66-401E-9AFD-5F77700585BC}" topLeftCell="A19">
      <selection activeCell="D41" sqref="D41"/>
      <pageMargins left="0.7" right="0.7" top="0.75" bottom="0.75" header="0.3" footer="0.3"/>
    </customSheetView>
    <customSheetView guid="{F0048D33-26BA-4893-8BCC-88CEF82FEBB6}" scale="115" topLeftCell="D1">
      <selection activeCell="F6" sqref="F6:H17"/>
      <pageMargins left="0.7" right="0.7" top="0.75" bottom="0.75" header="0.3" footer="0.3"/>
    </customSheetView>
    <customSheetView guid="{8A1326BD-F0AB-414F-9F91-C2BB94CC9C17}" topLeftCell="A19">
      <selection activeCell="D22" sqref="D22"/>
      <pageMargins left="0.7" right="0.7" top="0.75" bottom="0.75" header="0.3" footer="0.3"/>
    </customSheetView>
    <customSheetView guid="{FB7DEBE1-1047-4BE4-82FD-4BCA0CA8DD58}">
      <selection activeCell="D22" sqref="D22"/>
      <pageMargins left="0.7" right="0.7" top="0.75" bottom="0.75" header="0.3" footer="0.3"/>
    </customSheetView>
    <customSheetView guid="{B3153F5C-CAD5-4C41-96F3-3BC56052414C}" topLeftCell="A32">
      <selection activeCell="A26" sqref="A26:C37"/>
      <pageMargins left="0.7" right="0.7" top="0.75" bottom="0.75" header="0.3" footer="0.3"/>
    </customSheetView>
    <customSheetView guid="{A7B3A108-9CF6-4687-9321-110D304B17B9}" scale="115" topLeftCell="A4">
      <selection activeCell="A2" sqref="A2:C2"/>
      <pageMargins left="0.7" right="0.7" top="0.75" bottom="0.75" header="0.3" footer="0.3"/>
    </customSheetView>
    <customSheetView guid="{D2C72E70-F766-4D56-9E10-3C91A63BB7F3}" topLeftCell="A7">
      <selection activeCell="B10" sqref="B10:D10"/>
      <pageMargins left="0.7" right="0.7" top="0.75" bottom="0.75" header="0.3" footer="0.3"/>
      <pageSetup paperSize="9" orientation="portrait" r:id="rId20"/>
    </customSheetView>
    <customSheetView guid="{7CCD1884-1631-4809-8751-AE0939C32419}">
      <selection activeCell="D9" sqref="D9"/>
      <pageMargins left="0.7" right="0.7" top="0.75" bottom="0.75" header="0.3" footer="0.3"/>
    </customSheetView>
    <customSheetView guid="{931AA63B-6827-4BF4-8E25-ED232A88A09C}" scale="115" topLeftCell="A4">
      <selection activeCell="A2" sqref="A2:C2"/>
      <pageMargins left="0.7" right="0.7" top="0.75" bottom="0.75" header="0.3" footer="0.3"/>
    </customSheetView>
    <customSheetView guid="{CA1DE4BE-C006-4405-B064-304EE6CCACF1}">
      <selection activeCell="D9" sqref="D9"/>
      <pageMargins left="0.7" right="0.7" top="0.75" bottom="0.75" header="0.3" footer="0.3"/>
      <pageSetup paperSize="9" orientation="portrait" r:id="rId21"/>
    </customSheetView>
    <customSheetView guid="{51337751-BEAF-43F3-8CC9-400B99E751E8}" topLeftCell="A37">
      <selection activeCell="H64" sqref="H64"/>
      <pageMargins left="0.7" right="0.7" top="0.75" bottom="0.75" header="0.3" footer="0.3"/>
      <pageSetup paperSize="9" orientation="portrait" r:id="rId22"/>
    </customSheetView>
    <customSheetView guid="{F277ACEF-9FF8-431F-8537-DE60B790AA4F}">
      <selection activeCell="E13" sqref="E13"/>
      <pageMargins left="0.7" right="0.7" top="0.75" bottom="0.75" header="0.3" footer="0.3"/>
    </customSheetView>
    <customSheetView guid="{517C47E4-CB49-455E-BC80-175B09C4753D}">
      <selection activeCell="D9" sqref="D9"/>
      <pageMargins left="0.7" right="0.7" top="0.75" bottom="0.75" header="0.3" footer="0.3"/>
      <pageSetup paperSize="9" orientation="portrait" r:id="rId23"/>
    </customSheetView>
    <customSheetView guid="{158937B5-B45C-4722-BE34-B5B4D085C079}">
      <selection activeCell="E13" sqref="E13"/>
      <pageMargins left="0.7" right="0.7" top="0.75" bottom="0.75" header="0.3" footer="0.3"/>
      <pageSetup paperSize="9" orientation="portrait" r:id="rId24"/>
    </customSheetView>
    <customSheetView guid="{ED218C36-7217-4047-BB0E-77F9C99BD534}">
      <selection activeCell="D9" sqref="D9"/>
      <pageMargins left="0.7" right="0.7" top="0.75" bottom="0.75" header="0.3" footer="0.3"/>
      <pageSetup paperSize="9" orientation="portrait" r:id="rId25"/>
    </customSheetView>
    <customSheetView guid="{C83D4249-7B44-432A-B7FB-A6ACA6880240}">
      <selection activeCell="D4" sqref="D4"/>
      <pageMargins left="0.7" right="0.7" top="0.75" bottom="0.75" header="0.3" footer="0.3"/>
      <pageSetup paperSize="9" orientation="portrait" r:id="rId26"/>
    </customSheetView>
    <customSheetView guid="{E331DF3E-CA70-4D3D-884C-EE3579437A03}">
      <selection activeCell="D21" sqref="D21"/>
      <pageMargins left="0.7" right="0.7" top="0.75" bottom="0.75" header="0.3" footer="0.3"/>
      <pageSetup paperSize="9" orientation="portrait" r:id="rId27"/>
    </customSheetView>
    <customSheetView guid="{D37F8A47-E42F-4741-BE8D-5D961F7BB394}">
      <selection activeCell="D4" sqref="D4"/>
      <pageMargins left="0.7" right="0.7" top="0.75" bottom="0.75" header="0.3" footer="0.3"/>
      <pageSetup paperSize="9" orientation="portrait" r:id="rId28"/>
    </customSheetView>
    <customSheetView guid="{8CD49FA1-C4FE-4F6A-AE1C-E31C292C96A9}">
      <selection activeCell="D9" sqref="D9"/>
      <pageMargins left="0.7" right="0.7" top="0.75" bottom="0.75" header="0.3" footer="0.3"/>
      <pageSetup paperSize="9" orientation="portrait" r:id="rId29"/>
    </customSheetView>
    <customSheetView guid="{BB337934-72B5-4261-9EB4-9C42ECF52CD8}">
      <selection activeCell="D4" sqref="D4"/>
      <pageMargins left="0.7" right="0.7" top="0.75" bottom="0.75" header="0.3" footer="0.3"/>
      <pageSetup paperSize="9" orientation="portrait" r:id="rId30"/>
    </customSheetView>
    <customSheetView guid="{3AD1D9CC-D162-4119-AFCC-0AF9105FB248}">
      <selection activeCell="E13" sqref="E13"/>
      <pageMargins left="0.7" right="0.7" top="0.75" bottom="0.75" header="0.3" footer="0.3"/>
    </customSheetView>
  </customSheetViews>
  <mergeCells count="2">
    <mergeCell ref="B11:D11"/>
    <mergeCell ref="B36:D36"/>
  </mergeCells>
  <pageMargins left="0.7" right="0.7" top="0.75" bottom="0.75" header="0.3" footer="0.3"/>
  <pageSetup paperSize="9" orientation="portrait" r:id="rId3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4">
    <tabColor rgb="FF92D050"/>
    <pageSetUpPr fitToPage="1"/>
  </sheetPr>
  <dimension ref="A1:E245"/>
  <sheetViews>
    <sheetView topLeftCell="A158" workbookViewId="0">
      <selection activeCell="B38" sqref="B38"/>
    </sheetView>
  </sheetViews>
  <sheetFormatPr defaultColWidth="9.109375" defaultRowHeight="12"/>
  <cols>
    <col min="1" max="1" width="24.88671875" style="86" bestFit="1" customWidth="1"/>
    <col min="2" max="2" width="6.5546875" style="86" customWidth="1"/>
    <col min="3" max="3" width="49.33203125" style="86" customWidth="1"/>
    <col min="4" max="4" width="14.44140625" style="84" customWidth="1"/>
    <col min="5" max="5" width="11.5546875" style="85" customWidth="1"/>
    <col min="6" max="16384" width="9.109375" style="86"/>
  </cols>
  <sheetData>
    <row r="1" spans="1:5" ht="13.2">
      <c r="A1" s="574" t="str">
        <f>HYPERLINK("#INDEX!A2","към началната страница")</f>
        <v>към началната страница</v>
      </c>
      <c r="C1" s="84"/>
      <c r="D1" s="85"/>
    </row>
    <row r="2" spans="1:5" ht="16.5" customHeight="1">
      <c r="A2" s="574" t="str">
        <f>HYPERLINK("#INDEX!A2","back to index page")</f>
        <v>back to index page</v>
      </c>
      <c r="C2" s="84"/>
      <c r="D2" s="85"/>
    </row>
    <row r="9" spans="1:5" s="82" customFormat="1">
      <c r="B9" s="470" t="s">
        <v>257</v>
      </c>
      <c r="C9" s="471"/>
    </row>
    <row r="11" spans="1:5">
      <c r="B11" s="481" t="s">
        <v>1365</v>
      </c>
      <c r="C11" s="481"/>
      <c r="D11" s="482"/>
      <c r="E11" s="483"/>
    </row>
    <row r="12" spans="1:5">
      <c r="B12" s="480"/>
      <c r="C12" s="83"/>
    </row>
    <row r="13" spans="1:5" ht="12.75" customHeight="1">
      <c r="E13" s="126" t="s">
        <v>118</v>
      </c>
    </row>
    <row r="14" spans="1:5" ht="68.400000000000006">
      <c r="B14" s="1109"/>
      <c r="C14" s="1109" t="s">
        <v>295</v>
      </c>
      <c r="D14" s="87" t="s">
        <v>1550</v>
      </c>
      <c r="E14" s="87" t="s">
        <v>296</v>
      </c>
    </row>
    <row r="15" spans="1:5" ht="12" customHeight="1">
      <c r="B15" s="588"/>
      <c r="C15" s="588"/>
      <c r="D15" s="588" t="s">
        <v>0</v>
      </c>
      <c r="E15" s="588" t="s">
        <v>1</v>
      </c>
    </row>
    <row r="16" spans="1:5" ht="12" customHeight="1">
      <c r="B16" s="175" t="s">
        <v>1424</v>
      </c>
      <c r="C16" s="176"/>
      <c r="D16" s="176"/>
      <c r="E16" s="568"/>
    </row>
    <row r="17" spans="2:5" ht="48">
      <c r="B17" s="88" t="s">
        <v>14</v>
      </c>
      <c r="C17" s="89" t="s">
        <v>1464</v>
      </c>
      <c r="D17" s="1036">
        <v>1328660</v>
      </c>
      <c r="E17" s="81" t="s">
        <v>503</v>
      </c>
    </row>
    <row r="18" spans="2:5" ht="36">
      <c r="B18" s="88"/>
      <c r="C18" s="89" t="s">
        <v>1469</v>
      </c>
      <c r="D18" s="1036">
        <v>1328660</v>
      </c>
      <c r="E18" s="81" t="s">
        <v>298</v>
      </c>
    </row>
    <row r="19" spans="2:5" ht="24">
      <c r="B19" s="88" t="s">
        <v>15</v>
      </c>
      <c r="C19" s="89" t="s">
        <v>299</v>
      </c>
      <c r="D19" s="1036">
        <v>24357</v>
      </c>
      <c r="E19" s="81" t="s">
        <v>300</v>
      </c>
    </row>
    <row r="20" spans="2:5">
      <c r="B20" s="88" t="s">
        <v>16</v>
      </c>
      <c r="C20" s="179" t="s">
        <v>492</v>
      </c>
      <c r="D20" s="1036">
        <v>3606738</v>
      </c>
      <c r="E20" s="81" t="s">
        <v>301</v>
      </c>
    </row>
    <row r="21" spans="2:5" ht="24">
      <c r="B21" s="88" t="s">
        <v>1470</v>
      </c>
      <c r="C21" s="89" t="s">
        <v>302</v>
      </c>
      <c r="D21" s="90">
        <v>0</v>
      </c>
      <c r="E21" s="81" t="s">
        <v>303</v>
      </c>
    </row>
    <row r="22" spans="2:5" ht="36">
      <c r="B22" s="88" t="s">
        <v>17</v>
      </c>
      <c r="C22" s="89" t="s">
        <v>304</v>
      </c>
      <c r="D22" s="90">
        <v>0</v>
      </c>
      <c r="E22" s="81" t="s">
        <v>305</v>
      </c>
    </row>
    <row r="23" spans="2:5" ht="24">
      <c r="B23" s="88" t="s">
        <v>18</v>
      </c>
      <c r="C23" s="89" t="s">
        <v>306</v>
      </c>
      <c r="D23" s="90">
        <v>0</v>
      </c>
      <c r="E23" s="81" t="s">
        <v>504</v>
      </c>
    </row>
    <row r="24" spans="2:5" ht="24">
      <c r="B24" s="88" t="s">
        <v>307</v>
      </c>
      <c r="C24" s="89" t="s">
        <v>308</v>
      </c>
      <c r="D24" s="90">
        <v>0</v>
      </c>
      <c r="E24" s="81" t="s">
        <v>309</v>
      </c>
    </row>
    <row r="25" spans="2:5" ht="22.8">
      <c r="B25" s="92" t="s">
        <v>19</v>
      </c>
      <c r="C25" s="93" t="s">
        <v>311</v>
      </c>
      <c r="D25" s="1038">
        <v>4959755</v>
      </c>
      <c r="E25" s="94"/>
    </row>
    <row r="26" spans="2:5" s="83" customFormat="1" ht="11.4">
      <c r="B26" s="1110" t="s">
        <v>539</v>
      </c>
      <c r="C26" s="1111"/>
      <c r="D26" s="1111"/>
      <c r="E26" s="1112"/>
    </row>
    <row r="27" spans="2:5">
      <c r="B27" s="88" t="s">
        <v>20</v>
      </c>
      <c r="C27" s="89" t="s">
        <v>312</v>
      </c>
      <c r="D27" s="90">
        <v>-700</v>
      </c>
      <c r="E27" s="81" t="s">
        <v>313</v>
      </c>
    </row>
    <row r="28" spans="2:5" ht="24">
      <c r="B28" s="88" t="s">
        <v>21</v>
      </c>
      <c r="C28" s="178" t="s">
        <v>493</v>
      </c>
      <c r="D28" s="90">
        <v>-119525</v>
      </c>
      <c r="E28" s="97" t="s">
        <v>505</v>
      </c>
    </row>
    <row r="29" spans="2:5">
      <c r="B29" s="88" t="s">
        <v>22</v>
      </c>
      <c r="C29" s="701" t="s">
        <v>1393</v>
      </c>
      <c r="D29" s="702"/>
      <c r="E29" s="703"/>
    </row>
    <row r="30" spans="2:5" ht="60">
      <c r="B30" s="88" t="s">
        <v>23</v>
      </c>
      <c r="C30" s="89" t="s">
        <v>540</v>
      </c>
      <c r="D30" s="90">
        <v>0</v>
      </c>
      <c r="E30" s="81" t="s">
        <v>506</v>
      </c>
    </row>
    <row r="31" spans="2:5" ht="36">
      <c r="B31" s="88" t="s">
        <v>24</v>
      </c>
      <c r="C31" s="89" t="s">
        <v>315</v>
      </c>
      <c r="D31" s="90">
        <v>0</v>
      </c>
      <c r="E31" s="81" t="s">
        <v>542</v>
      </c>
    </row>
    <row r="32" spans="2:5" ht="36">
      <c r="B32" s="88" t="s">
        <v>25</v>
      </c>
      <c r="C32" s="89" t="s">
        <v>541</v>
      </c>
      <c r="D32" s="90">
        <v>0</v>
      </c>
      <c r="E32" s="81" t="s">
        <v>507</v>
      </c>
    </row>
    <row r="33" spans="2:5" ht="24">
      <c r="B33" s="88" t="s">
        <v>26</v>
      </c>
      <c r="C33" s="89" t="s">
        <v>316</v>
      </c>
      <c r="D33" s="90">
        <v>0</v>
      </c>
      <c r="E33" s="81" t="s">
        <v>317</v>
      </c>
    </row>
    <row r="34" spans="2:5" ht="36">
      <c r="B34" s="88" t="s">
        <v>27</v>
      </c>
      <c r="C34" s="89" t="s">
        <v>318</v>
      </c>
      <c r="D34" s="90">
        <v>0</v>
      </c>
      <c r="E34" s="81" t="s">
        <v>543</v>
      </c>
    </row>
    <row r="35" spans="2:5" ht="24">
      <c r="B35" s="88" t="s">
        <v>28</v>
      </c>
      <c r="C35" s="89" t="s">
        <v>319</v>
      </c>
      <c r="D35" s="90">
        <v>0</v>
      </c>
      <c r="E35" s="81" t="s">
        <v>508</v>
      </c>
    </row>
    <row r="36" spans="2:5" ht="24">
      <c r="B36" s="88" t="s">
        <v>29</v>
      </c>
      <c r="C36" s="89" t="s">
        <v>320</v>
      </c>
      <c r="D36" s="90">
        <v>0</v>
      </c>
      <c r="E36" s="81" t="s">
        <v>509</v>
      </c>
    </row>
    <row r="37" spans="2:5" ht="60">
      <c r="B37" s="88" t="s">
        <v>30</v>
      </c>
      <c r="C37" s="89" t="s">
        <v>494</v>
      </c>
      <c r="D37" s="90">
        <v>0</v>
      </c>
      <c r="E37" s="81" t="s">
        <v>510</v>
      </c>
    </row>
    <row r="38" spans="2:5" ht="60">
      <c r="B38" s="88" t="s">
        <v>31</v>
      </c>
      <c r="C38" s="91" t="s">
        <v>544</v>
      </c>
      <c r="D38" s="90">
        <v>0</v>
      </c>
      <c r="E38" s="81" t="s">
        <v>511</v>
      </c>
    </row>
    <row r="39" spans="2:5" ht="72">
      <c r="B39" s="88" t="s">
        <v>32</v>
      </c>
      <c r="C39" s="89" t="s">
        <v>321</v>
      </c>
      <c r="D39" s="90">
        <v>0</v>
      </c>
      <c r="E39" s="81" t="s">
        <v>512</v>
      </c>
    </row>
    <row r="40" spans="2:5">
      <c r="B40" s="88" t="s">
        <v>33</v>
      </c>
      <c r="C40" s="99" t="s">
        <v>314</v>
      </c>
      <c r="D40" s="704"/>
      <c r="E40" s="705"/>
    </row>
    <row r="41" spans="2:5" ht="36">
      <c r="B41" s="88" t="s">
        <v>322</v>
      </c>
      <c r="C41" s="89" t="s">
        <v>323</v>
      </c>
      <c r="D41" s="90">
        <v>0</v>
      </c>
      <c r="E41" s="81" t="s">
        <v>324</v>
      </c>
    </row>
    <row r="42" spans="2:5" ht="36">
      <c r="B42" s="88" t="s">
        <v>325</v>
      </c>
      <c r="C42" s="89" t="s">
        <v>326</v>
      </c>
      <c r="D42" s="90">
        <v>0</v>
      </c>
      <c r="E42" s="81" t="s">
        <v>327</v>
      </c>
    </row>
    <row r="43" spans="2:5" ht="72">
      <c r="B43" s="88" t="s">
        <v>328</v>
      </c>
      <c r="C43" s="89" t="s">
        <v>329</v>
      </c>
      <c r="D43" s="90">
        <v>0</v>
      </c>
      <c r="E43" s="81" t="s">
        <v>330</v>
      </c>
    </row>
    <row r="44" spans="2:5" ht="48">
      <c r="B44" s="88" t="s">
        <v>331</v>
      </c>
      <c r="C44" s="89" t="s">
        <v>332</v>
      </c>
      <c r="D44" s="90">
        <v>0</v>
      </c>
      <c r="E44" s="81" t="s">
        <v>333</v>
      </c>
    </row>
    <row r="45" spans="2:5" ht="36">
      <c r="B45" s="88" t="s">
        <v>34</v>
      </c>
      <c r="C45" s="91" t="s">
        <v>495</v>
      </c>
      <c r="D45" s="90">
        <v>0</v>
      </c>
      <c r="E45" s="81" t="s">
        <v>513</v>
      </c>
    </row>
    <row r="46" spans="2:5">
      <c r="B46" s="88" t="s">
        <v>35</v>
      </c>
      <c r="C46" s="89" t="s">
        <v>1394</v>
      </c>
      <c r="D46" s="90">
        <v>0</v>
      </c>
      <c r="E46" s="81" t="s">
        <v>334</v>
      </c>
    </row>
    <row r="47" spans="2:5" ht="72">
      <c r="B47" s="88" t="s">
        <v>36</v>
      </c>
      <c r="C47" s="89" t="s">
        <v>335</v>
      </c>
      <c r="D47" s="90">
        <v>0</v>
      </c>
      <c r="E47" s="81" t="s">
        <v>545</v>
      </c>
    </row>
    <row r="48" spans="2:5">
      <c r="B48" s="88" t="s">
        <v>37</v>
      </c>
      <c r="C48" s="99" t="s">
        <v>314</v>
      </c>
      <c r="D48" s="704"/>
      <c r="E48" s="705"/>
    </row>
    <row r="49" spans="2:5" ht="48">
      <c r="B49" s="88" t="s">
        <v>38</v>
      </c>
      <c r="C49" s="89" t="s">
        <v>336</v>
      </c>
      <c r="D49" s="90">
        <v>0</v>
      </c>
      <c r="E49" s="81" t="s">
        <v>514</v>
      </c>
    </row>
    <row r="50" spans="2:5" ht="24">
      <c r="B50" s="88" t="s">
        <v>1395</v>
      </c>
      <c r="C50" s="89" t="s">
        <v>337</v>
      </c>
      <c r="D50" s="90">
        <v>0</v>
      </c>
      <c r="E50" s="81" t="s">
        <v>515</v>
      </c>
    </row>
    <row r="51" spans="2:5" ht="24">
      <c r="B51" s="88" t="s">
        <v>1396</v>
      </c>
      <c r="C51" s="89" t="s">
        <v>339</v>
      </c>
      <c r="D51" s="90">
        <v>0</v>
      </c>
      <c r="E51" s="81"/>
    </row>
    <row r="52" spans="2:5">
      <c r="B52" s="88">
        <v>26</v>
      </c>
      <c r="C52" s="99" t="s">
        <v>314</v>
      </c>
      <c r="D52" s="704"/>
      <c r="E52" s="705"/>
    </row>
    <row r="53" spans="2:5" ht="24">
      <c r="B53" s="88" t="s">
        <v>39</v>
      </c>
      <c r="C53" s="89" t="s">
        <v>340</v>
      </c>
      <c r="D53" s="90">
        <v>0</v>
      </c>
      <c r="E53" s="81" t="s">
        <v>341</v>
      </c>
    </row>
    <row r="54" spans="2:5" ht="32.25" customHeight="1">
      <c r="B54" s="88" t="s">
        <v>878</v>
      </c>
      <c r="C54" s="89" t="s">
        <v>1397</v>
      </c>
      <c r="D54" s="90">
        <v>-36677</v>
      </c>
      <c r="E54" s="81" t="s">
        <v>1481</v>
      </c>
    </row>
    <row r="55" spans="2:5" ht="36.75" customHeight="1">
      <c r="B55" s="92" t="s">
        <v>40</v>
      </c>
      <c r="C55" s="93" t="s">
        <v>496</v>
      </c>
      <c r="D55" s="1038">
        <v>-156902</v>
      </c>
      <c r="E55" s="94"/>
    </row>
    <row r="56" spans="2:5">
      <c r="B56" s="92" t="s">
        <v>41</v>
      </c>
      <c r="C56" s="93" t="s">
        <v>342</v>
      </c>
      <c r="D56" s="1037">
        <v>4802853</v>
      </c>
      <c r="E56" s="94"/>
    </row>
    <row r="57" spans="2:5">
      <c r="B57" s="1110" t="s">
        <v>343</v>
      </c>
      <c r="C57" s="1111"/>
      <c r="D57" s="1111"/>
      <c r="E57" s="1112"/>
    </row>
    <row r="58" spans="2:5">
      <c r="B58" s="88" t="s">
        <v>179</v>
      </c>
      <c r="C58" s="89" t="s">
        <v>344</v>
      </c>
      <c r="D58" s="90">
        <v>0</v>
      </c>
      <c r="E58" s="80" t="s">
        <v>345</v>
      </c>
    </row>
    <row r="59" spans="2:5" ht="24">
      <c r="B59" s="88" t="s">
        <v>346</v>
      </c>
      <c r="C59" s="89" t="s">
        <v>347</v>
      </c>
      <c r="D59" s="90">
        <v>0</v>
      </c>
      <c r="E59" s="80"/>
    </row>
    <row r="60" spans="2:5" ht="24">
      <c r="B60" s="88" t="s">
        <v>180</v>
      </c>
      <c r="C60" s="89" t="s">
        <v>348</v>
      </c>
      <c r="D60" s="90">
        <v>0</v>
      </c>
      <c r="E60" s="80"/>
    </row>
    <row r="61" spans="2:5" ht="36">
      <c r="B61" s="88" t="s">
        <v>181</v>
      </c>
      <c r="C61" s="89" t="s">
        <v>349</v>
      </c>
      <c r="D61" s="90">
        <v>0</v>
      </c>
      <c r="E61" s="80" t="s">
        <v>350</v>
      </c>
    </row>
    <row r="62" spans="2:5" ht="24">
      <c r="B62" s="88" t="s">
        <v>1471</v>
      </c>
      <c r="C62" s="89" t="s">
        <v>1465</v>
      </c>
      <c r="D62" s="90">
        <v>0</v>
      </c>
      <c r="E62" s="80"/>
    </row>
    <row r="63" spans="2:5" ht="24">
      <c r="B63" s="88" t="s">
        <v>1472</v>
      </c>
      <c r="C63" s="89" t="s">
        <v>1466</v>
      </c>
      <c r="D63" s="90">
        <v>0</v>
      </c>
      <c r="E63" s="80"/>
    </row>
    <row r="64" spans="2:5" ht="48">
      <c r="B64" s="88" t="s">
        <v>182</v>
      </c>
      <c r="C64" s="89" t="s">
        <v>351</v>
      </c>
      <c r="D64" s="90">
        <v>0</v>
      </c>
      <c r="E64" s="80" t="s">
        <v>516</v>
      </c>
    </row>
    <row r="65" spans="1:5" s="83" customFormat="1" ht="24">
      <c r="A65" s="86"/>
      <c r="B65" s="88" t="s">
        <v>217</v>
      </c>
      <c r="C65" s="89" t="s">
        <v>352</v>
      </c>
      <c r="D65" s="90">
        <v>0</v>
      </c>
      <c r="E65" s="80" t="s">
        <v>350</v>
      </c>
    </row>
    <row r="66" spans="1:5" ht="22.8">
      <c r="B66" s="88" t="s">
        <v>353</v>
      </c>
      <c r="C66" s="93" t="s">
        <v>354</v>
      </c>
      <c r="D66" s="90">
        <v>0</v>
      </c>
      <c r="E66" s="80"/>
    </row>
    <row r="67" spans="1:5">
      <c r="A67" s="83"/>
      <c r="B67" s="1110" t="s">
        <v>355</v>
      </c>
      <c r="C67" s="1111"/>
      <c r="D67" s="1111"/>
      <c r="E67" s="1112"/>
    </row>
    <row r="68" spans="1:5" ht="36">
      <c r="B68" s="88" t="s">
        <v>183</v>
      </c>
      <c r="C68" s="89" t="s">
        <v>356</v>
      </c>
      <c r="D68" s="90">
        <v>0</v>
      </c>
      <c r="E68" s="81" t="s">
        <v>517</v>
      </c>
    </row>
    <row r="69" spans="1:5" ht="60">
      <c r="B69" s="88" t="s">
        <v>184</v>
      </c>
      <c r="C69" s="89" t="s">
        <v>497</v>
      </c>
      <c r="D69" s="90">
        <v>0</v>
      </c>
      <c r="E69" s="81" t="s">
        <v>498</v>
      </c>
    </row>
    <row r="70" spans="1:5" ht="48">
      <c r="B70" s="88" t="s">
        <v>185</v>
      </c>
      <c r="C70" s="89" t="s">
        <v>546</v>
      </c>
      <c r="D70" s="90">
        <v>0</v>
      </c>
      <c r="E70" s="81" t="s">
        <v>518</v>
      </c>
    </row>
    <row r="71" spans="1:5" ht="48">
      <c r="B71" s="88" t="s">
        <v>357</v>
      </c>
      <c r="C71" s="89" t="s">
        <v>499</v>
      </c>
      <c r="D71" s="90">
        <v>0</v>
      </c>
      <c r="E71" s="81" t="s">
        <v>519</v>
      </c>
    </row>
    <row r="72" spans="1:5" s="83" customFormat="1" ht="24">
      <c r="A72" s="86"/>
      <c r="B72" s="88" t="s">
        <v>358</v>
      </c>
      <c r="C72" s="89" t="s">
        <v>359</v>
      </c>
      <c r="D72" s="90">
        <v>0</v>
      </c>
      <c r="E72" s="80" t="s">
        <v>360</v>
      </c>
    </row>
    <row r="73" spans="1:5" s="83" customFormat="1">
      <c r="A73" s="86"/>
      <c r="B73" s="88" t="s">
        <v>1399</v>
      </c>
      <c r="C73" s="89" t="s">
        <v>1398</v>
      </c>
      <c r="D73" s="90">
        <v>0</v>
      </c>
      <c r="E73" s="80"/>
    </row>
    <row r="74" spans="1:5" s="83" customFormat="1" ht="22.8">
      <c r="B74" s="92" t="s">
        <v>361</v>
      </c>
      <c r="C74" s="93" t="s">
        <v>362</v>
      </c>
      <c r="D74" s="1038">
        <v>0</v>
      </c>
      <c r="E74" s="95"/>
    </row>
    <row r="75" spans="1:5" s="83" customFormat="1" ht="11.4">
      <c r="B75" s="92" t="s">
        <v>363</v>
      </c>
      <c r="C75" s="93" t="s">
        <v>364</v>
      </c>
      <c r="D75" s="1038">
        <v>0</v>
      </c>
      <c r="E75" s="95"/>
    </row>
    <row r="76" spans="1:5">
      <c r="A76" s="83"/>
      <c r="B76" s="92" t="s">
        <v>365</v>
      </c>
      <c r="C76" s="93" t="s">
        <v>366</v>
      </c>
      <c r="D76" s="1037">
        <v>4802853</v>
      </c>
      <c r="E76" s="95"/>
    </row>
    <row r="77" spans="1:5">
      <c r="A77" s="83"/>
      <c r="B77" s="1110" t="s">
        <v>367</v>
      </c>
      <c r="C77" s="1111"/>
      <c r="D77" s="1111"/>
      <c r="E77" s="1112"/>
    </row>
    <row r="78" spans="1:5">
      <c r="B78" s="88" t="s">
        <v>368</v>
      </c>
      <c r="C78" s="89" t="s">
        <v>297</v>
      </c>
      <c r="D78" s="90">
        <v>449841</v>
      </c>
      <c r="E78" s="80" t="s">
        <v>369</v>
      </c>
    </row>
    <row r="79" spans="1:5" ht="36">
      <c r="B79" s="88" t="s">
        <v>370</v>
      </c>
      <c r="C79" s="89" t="s">
        <v>371</v>
      </c>
      <c r="D79" s="90">
        <v>0</v>
      </c>
      <c r="E79" s="80" t="s">
        <v>372</v>
      </c>
    </row>
    <row r="80" spans="1:5" ht="24">
      <c r="B80" s="88" t="s">
        <v>1473</v>
      </c>
      <c r="C80" s="89" t="s">
        <v>1467</v>
      </c>
      <c r="D80" s="90">
        <v>0</v>
      </c>
      <c r="E80" s="80"/>
    </row>
    <row r="81" spans="1:5" s="83" customFormat="1" ht="24">
      <c r="A81" s="86"/>
      <c r="B81" s="88" t="s">
        <v>1474</v>
      </c>
      <c r="C81" s="89" t="s">
        <v>1468</v>
      </c>
      <c r="D81" s="90">
        <v>0</v>
      </c>
      <c r="E81" s="80"/>
    </row>
    <row r="82" spans="1:5" s="83" customFormat="1" ht="48">
      <c r="A82" s="86"/>
      <c r="B82" s="88" t="s">
        <v>373</v>
      </c>
      <c r="C82" s="89" t="s">
        <v>374</v>
      </c>
      <c r="D82" s="90">
        <v>0</v>
      </c>
      <c r="E82" s="80" t="s">
        <v>520</v>
      </c>
    </row>
    <row r="83" spans="1:5" ht="24">
      <c r="A83" s="83"/>
      <c r="B83" s="88" t="s">
        <v>375</v>
      </c>
      <c r="C83" s="89" t="s">
        <v>376</v>
      </c>
      <c r="D83" s="90">
        <v>0</v>
      </c>
      <c r="E83" s="80" t="s">
        <v>372</v>
      </c>
    </row>
    <row r="84" spans="1:5">
      <c r="A84" s="83"/>
      <c r="B84" s="88" t="s">
        <v>377</v>
      </c>
      <c r="C84" s="88" t="s">
        <v>378</v>
      </c>
      <c r="D84" s="90">
        <v>0</v>
      </c>
      <c r="E84" s="80" t="s">
        <v>379</v>
      </c>
    </row>
    <row r="85" spans="1:5" ht="22.8">
      <c r="B85" s="92" t="s">
        <v>380</v>
      </c>
      <c r="C85" s="93" t="s">
        <v>381</v>
      </c>
      <c r="D85" s="1038">
        <v>449841</v>
      </c>
      <c r="E85" s="95"/>
    </row>
    <row r="86" spans="1:5">
      <c r="B86" s="1110" t="s">
        <v>382</v>
      </c>
      <c r="C86" s="1111"/>
      <c r="D86" s="1111"/>
      <c r="E86" s="1112"/>
    </row>
    <row r="87" spans="1:5" ht="36">
      <c r="B87" s="88" t="s">
        <v>383</v>
      </c>
      <c r="C87" s="89" t="s">
        <v>384</v>
      </c>
      <c r="D87" s="90">
        <v>0</v>
      </c>
      <c r="E87" s="81" t="s">
        <v>521</v>
      </c>
    </row>
    <row r="88" spans="1:5" ht="48">
      <c r="B88" s="88" t="s">
        <v>385</v>
      </c>
      <c r="C88" s="89" t="s">
        <v>386</v>
      </c>
      <c r="D88" s="90">
        <v>0</v>
      </c>
      <c r="E88" s="81" t="s">
        <v>522</v>
      </c>
    </row>
    <row r="89" spans="1:5" ht="48">
      <c r="B89" s="88" t="s">
        <v>387</v>
      </c>
      <c r="C89" s="89" t="s">
        <v>388</v>
      </c>
      <c r="D89" s="90">
        <v>0</v>
      </c>
      <c r="E89" s="81" t="s">
        <v>523</v>
      </c>
    </row>
    <row r="90" spans="1:5" s="83" customFormat="1" ht="48">
      <c r="A90" s="86"/>
      <c r="B90" s="88" t="s">
        <v>389</v>
      </c>
      <c r="C90" s="89" t="s">
        <v>390</v>
      </c>
      <c r="D90" s="90">
        <v>0</v>
      </c>
      <c r="E90" s="81" t="s">
        <v>524</v>
      </c>
    </row>
    <row r="91" spans="1:5" s="83" customFormat="1">
      <c r="A91" s="86"/>
      <c r="B91" s="88" t="s">
        <v>391</v>
      </c>
      <c r="C91" s="89" t="s">
        <v>413</v>
      </c>
      <c r="D91" s="90">
        <v>0</v>
      </c>
      <c r="E91" s="80"/>
    </row>
    <row r="92" spans="1:5" s="83" customFormat="1" ht="36">
      <c r="B92" s="88" t="s">
        <v>1400</v>
      </c>
      <c r="C92" s="89" t="s">
        <v>1401</v>
      </c>
      <c r="D92" s="90">
        <v>0</v>
      </c>
      <c r="E92" s="81"/>
    </row>
    <row r="93" spans="1:5" s="83" customFormat="1">
      <c r="B93" s="88" t="s">
        <v>1402</v>
      </c>
      <c r="C93" s="89" t="s">
        <v>1403</v>
      </c>
      <c r="D93" s="90">
        <v>0</v>
      </c>
      <c r="E93" s="81"/>
    </row>
    <row r="94" spans="1:5" ht="22.8">
      <c r="A94" s="83"/>
      <c r="B94" s="92" t="s">
        <v>392</v>
      </c>
      <c r="C94" s="180" t="s">
        <v>501</v>
      </c>
      <c r="D94" s="1038">
        <v>0</v>
      </c>
      <c r="E94" s="95"/>
    </row>
    <row r="95" spans="1:5">
      <c r="A95" s="83"/>
      <c r="B95" s="98" t="s">
        <v>393</v>
      </c>
      <c r="C95" s="93" t="s">
        <v>394</v>
      </c>
      <c r="D95" s="100">
        <v>449841</v>
      </c>
      <c r="E95" s="96"/>
    </row>
    <row r="96" spans="1:5">
      <c r="B96" s="98" t="s">
        <v>395</v>
      </c>
      <c r="C96" s="93" t="s">
        <v>396</v>
      </c>
      <c r="D96" s="101">
        <v>5252694</v>
      </c>
      <c r="E96" s="96"/>
    </row>
    <row r="97" spans="1:5">
      <c r="B97" s="98" t="s">
        <v>397</v>
      </c>
      <c r="C97" s="98" t="s">
        <v>478</v>
      </c>
      <c r="D97" s="1037">
        <v>23004896</v>
      </c>
      <c r="E97" s="95"/>
    </row>
    <row r="98" spans="1:5" ht="20.100000000000001" customHeight="1">
      <c r="B98" s="1110" t="s">
        <v>1425</v>
      </c>
      <c r="C98" s="1111"/>
      <c r="D98" s="1111"/>
      <c r="E98" s="1112"/>
    </row>
    <row r="99" spans="1:5" ht="24">
      <c r="B99" s="88" t="s">
        <v>398</v>
      </c>
      <c r="C99" s="89" t="s">
        <v>548</v>
      </c>
      <c r="D99" s="102">
        <v>0.20877525375467901</v>
      </c>
      <c r="E99" s="81" t="s">
        <v>525</v>
      </c>
    </row>
    <row r="100" spans="1:5" ht="24">
      <c r="B100" s="88" t="s">
        <v>399</v>
      </c>
      <c r="C100" s="89" t="s">
        <v>547</v>
      </c>
      <c r="D100" s="102">
        <v>0.20877525375467901</v>
      </c>
      <c r="E100" s="81" t="s">
        <v>526</v>
      </c>
    </row>
    <row r="101" spans="1:5">
      <c r="B101" s="88" t="s">
        <v>400</v>
      </c>
      <c r="C101" s="89" t="s">
        <v>1426</v>
      </c>
      <c r="D101" s="102">
        <v>0.22832939562082785</v>
      </c>
      <c r="E101" s="80" t="s">
        <v>401</v>
      </c>
    </row>
    <row r="102" spans="1:5">
      <c r="B102" s="88" t="s">
        <v>402</v>
      </c>
      <c r="C102" s="89" t="s">
        <v>1404</v>
      </c>
      <c r="D102" s="102">
        <v>0.1406</v>
      </c>
      <c r="E102" s="81"/>
    </row>
    <row r="103" spans="1:5">
      <c r="B103" s="88" t="s">
        <v>403</v>
      </c>
      <c r="C103" s="89" t="s">
        <v>1427</v>
      </c>
      <c r="D103" s="102">
        <v>2.4999982612396943E-2</v>
      </c>
      <c r="E103" s="80"/>
    </row>
    <row r="104" spans="1:5">
      <c r="B104" s="88" t="s">
        <v>404</v>
      </c>
      <c r="C104" s="89" t="s">
        <v>1428</v>
      </c>
      <c r="D104" s="102">
        <v>1.9699980386783753E-2</v>
      </c>
      <c r="E104" s="80"/>
    </row>
    <row r="105" spans="1:5" s="83" customFormat="1">
      <c r="A105" s="86"/>
      <c r="B105" s="88" t="s">
        <v>405</v>
      </c>
      <c r="C105" s="89" t="s">
        <v>1429</v>
      </c>
      <c r="D105" s="102">
        <v>2.8010167922515278E-2</v>
      </c>
      <c r="E105" s="80"/>
    </row>
    <row r="106" spans="1:5" ht="24">
      <c r="B106" s="88" t="s">
        <v>406</v>
      </c>
      <c r="C106" s="91" t="s">
        <v>1430</v>
      </c>
      <c r="D106" s="102">
        <v>1.0000001738760306E-2</v>
      </c>
      <c r="E106" s="80"/>
    </row>
    <row r="107" spans="1:5" ht="24">
      <c r="A107" s="83"/>
      <c r="B107" s="88" t="s">
        <v>1405</v>
      </c>
      <c r="C107" s="89" t="s">
        <v>1431</v>
      </c>
      <c r="D107" s="102">
        <v>1.2900000000000002E-2</v>
      </c>
      <c r="E107" s="80"/>
    </row>
    <row r="108" spans="1:5" ht="34.200000000000003">
      <c r="B108" s="88" t="s">
        <v>408</v>
      </c>
      <c r="C108" s="771" t="s">
        <v>1432</v>
      </c>
      <c r="D108" s="102">
        <v>0.12529997962172923</v>
      </c>
      <c r="E108" s="80" t="s">
        <v>409</v>
      </c>
    </row>
    <row r="109" spans="1:5">
      <c r="B109" s="1110" t="s">
        <v>1433</v>
      </c>
      <c r="C109" s="1111"/>
      <c r="D109" s="1111"/>
      <c r="E109" s="1111"/>
    </row>
    <row r="110" spans="1:5" s="83" customFormat="1" ht="132">
      <c r="A110" s="86"/>
      <c r="B110" s="88" t="s">
        <v>410</v>
      </c>
      <c r="C110" s="89" t="s">
        <v>1436</v>
      </c>
      <c r="D110" s="90">
        <v>16052</v>
      </c>
      <c r="E110" s="81" t="s">
        <v>527</v>
      </c>
    </row>
    <row r="111" spans="1:5" ht="36">
      <c r="B111" s="88" t="s">
        <v>411</v>
      </c>
      <c r="C111" s="89" t="s">
        <v>1434</v>
      </c>
      <c r="D111" s="90">
        <v>0</v>
      </c>
      <c r="E111" s="81" t="s">
        <v>528</v>
      </c>
    </row>
    <row r="112" spans="1:5">
      <c r="A112" s="83"/>
      <c r="B112" s="88" t="s">
        <v>412</v>
      </c>
      <c r="C112" s="103" t="s">
        <v>413</v>
      </c>
      <c r="D112" s="1036"/>
      <c r="E112" s="80"/>
    </row>
    <row r="113" spans="1:5" ht="36">
      <c r="B113" s="88" t="s">
        <v>414</v>
      </c>
      <c r="C113" s="89" t="s">
        <v>1435</v>
      </c>
      <c r="D113" s="90">
        <v>0</v>
      </c>
      <c r="E113" s="81" t="s">
        <v>529</v>
      </c>
    </row>
    <row r="114" spans="1:5">
      <c r="B114" s="1110" t="s">
        <v>415</v>
      </c>
      <c r="C114" s="1111"/>
      <c r="D114" s="1111"/>
      <c r="E114" s="1112"/>
    </row>
    <row r="115" spans="1:5" s="83" customFormat="1" ht="38.25" customHeight="1">
      <c r="A115" s="86"/>
      <c r="B115" s="88" t="s">
        <v>416</v>
      </c>
      <c r="C115" s="89" t="s">
        <v>417</v>
      </c>
      <c r="D115" s="90">
        <v>0</v>
      </c>
      <c r="E115" s="80" t="s">
        <v>418</v>
      </c>
    </row>
    <row r="116" spans="1:5" ht="24" customHeight="1">
      <c r="B116" s="88" t="s">
        <v>419</v>
      </c>
      <c r="C116" s="89" t="s">
        <v>502</v>
      </c>
      <c r="D116" s="90">
        <v>0</v>
      </c>
      <c r="E116" s="80" t="s">
        <v>418</v>
      </c>
    </row>
    <row r="117" spans="1:5" ht="24" customHeight="1">
      <c r="A117" s="83"/>
      <c r="B117" s="88" t="s">
        <v>420</v>
      </c>
      <c r="C117" s="89" t="s">
        <v>421</v>
      </c>
      <c r="D117" s="90" t="s">
        <v>1022</v>
      </c>
      <c r="E117" s="80" t="s">
        <v>418</v>
      </c>
    </row>
    <row r="118" spans="1:5" ht="24" customHeight="1">
      <c r="B118" s="88" t="s">
        <v>422</v>
      </c>
      <c r="C118" s="89" t="s">
        <v>423</v>
      </c>
      <c r="D118" s="90">
        <v>0</v>
      </c>
      <c r="E118" s="80" t="s">
        <v>418</v>
      </c>
    </row>
    <row r="119" spans="1:5" ht="24" customHeight="1">
      <c r="B119" s="1113" t="s">
        <v>424</v>
      </c>
      <c r="C119" s="1114"/>
      <c r="D119" s="1114"/>
      <c r="E119" s="1115"/>
    </row>
    <row r="120" spans="1:5" ht="24" customHeight="1">
      <c r="B120" s="88" t="s">
        <v>425</v>
      </c>
      <c r="C120" s="89" t="s">
        <v>426</v>
      </c>
      <c r="D120" s="90">
        <v>0</v>
      </c>
      <c r="E120" s="81" t="s">
        <v>427</v>
      </c>
    </row>
    <row r="121" spans="1:5" ht="24" customHeight="1">
      <c r="B121" s="88" t="s">
        <v>428</v>
      </c>
      <c r="C121" s="89" t="s">
        <v>429</v>
      </c>
      <c r="D121" s="90">
        <v>0</v>
      </c>
      <c r="E121" s="81" t="s">
        <v>427</v>
      </c>
    </row>
    <row r="122" spans="1:5" ht="36">
      <c r="B122" s="88" t="s">
        <v>430</v>
      </c>
      <c r="C122" s="89" t="s">
        <v>431</v>
      </c>
      <c r="D122" s="90">
        <v>0</v>
      </c>
      <c r="E122" s="81" t="s">
        <v>432</v>
      </c>
    </row>
    <row r="123" spans="1:5" ht="36">
      <c r="B123" s="88" t="s">
        <v>433</v>
      </c>
      <c r="C123" s="89" t="s">
        <v>434</v>
      </c>
      <c r="D123" s="90">
        <v>0</v>
      </c>
      <c r="E123" s="81" t="s">
        <v>432</v>
      </c>
    </row>
    <row r="124" spans="1:5" ht="36">
      <c r="B124" s="88" t="s">
        <v>435</v>
      </c>
      <c r="C124" s="89" t="s">
        <v>436</v>
      </c>
      <c r="D124" s="90">
        <v>0</v>
      </c>
      <c r="E124" s="81" t="s">
        <v>437</v>
      </c>
    </row>
    <row r="125" spans="1:5" s="82" customFormat="1" ht="36">
      <c r="A125" s="86"/>
      <c r="B125" s="88" t="s">
        <v>438</v>
      </c>
      <c r="C125" s="89" t="s">
        <v>439</v>
      </c>
      <c r="D125" s="90">
        <v>0</v>
      </c>
      <c r="E125" s="81" t="s">
        <v>437</v>
      </c>
    </row>
    <row r="127" spans="1:5">
      <c r="A127" s="82"/>
    </row>
    <row r="129" spans="1:5" ht="12.75" customHeight="1">
      <c r="B129" s="470" t="s">
        <v>264</v>
      </c>
      <c r="C129" s="470"/>
      <c r="D129" s="82"/>
      <c r="E129" s="82"/>
    </row>
    <row r="131" spans="1:5" ht="12" customHeight="1">
      <c r="B131" s="481" t="s">
        <v>1365</v>
      </c>
      <c r="C131" s="481"/>
      <c r="D131" s="482"/>
      <c r="E131" s="483"/>
    </row>
    <row r="132" spans="1:5" ht="12" customHeight="1"/>
    <row r="133" spans="1:5">
      <c r="E133" s="127" t="s">
        <v>118</v>
      </c>
    </row>
    <row r="134" spans="1:5" ht="49.35" customHeight="1">
      <c r="B134" s="87"/>
      <c r="C134" s="87" t="s">
        <v>295</v>
      </c>
      <c r="D134" s="87" t="s">
        <v>1550</v>
      </c>
      <c r="E134" s="87" t="s">
        <v>296</v>
      </c>
    </row>
    <row r="135" spans="1:5">
      <c r="B135" s="588"/>
      <c r="C135" s="588"/>
      <c r="D135" s="588" t="s">
        <v>0</v>
      </c>
      <c r="E135" s="588" t="s">
        <v>1</v>
      </c>
    </row>
    <row r="136" spans="1:5">
      <c r="B136" s="772" t="s">
        <v>1424</v>
      </c>
      <c r="C136" s="773"/>
      <c r="D136" s="773"/>
      <c r="E136" s="774"/>
    </row>
    <row r="137" spans="1:5" ht="48">
      <c r="B137" s="88" t="s">
        <v>14</v>
      </c>
      <c r="C137" s="89" t="s">
        <v>1464</v>
      </c>
      <c r="D137" s="1036">
        <v>1328660</v>
      </c>
      <c r="E137" s="81" t="s">
        <v>503</v>
      </c>
    </row>
    <row r="138" spans="1:5" ht="36">
      <c r="B138" s="88"/>
      <c r="C138" s="89" t="s">
        <v>1469</v>
      </c>
      <c r="D138" s="1036">
        <v>1328660</v>
      </c>
      <c r="E138" s="81" t="s">
        <v>298</v>
      </c>
    </row>
    <row r="139" spans="1:5" ht="24">
      <c r="B139" s="88" t="s">
        <v>15</v>
      </c>
      <c r="C139" s="89" t="s">
        <v>299</v>
      </c>
      <c r="D139" s="1036">
        <v>70277</v>
      </c>
      <c r="E139" s="81" t="s">
        <v>300</v>
      </c>
    </row>
    <row r="140" spans="1:5">
      <c r="B140" s="88" t="s">
        <v>16</v>
      </c>
      <c r="C140" s="179" t="s">
        <v>492</v>
      </c>
      <c r="D140" s="1036">
        <v>3667122</v>
      </c>
      <c r="E140" s="81" t="s">
        <v>301</v>
      </c>
    </row>
    <row r="141" spans="1:5" ht="24">
      <c r="B141" s="88" t="s">
        <v>1470</v>
      </c>
      <c r="C141" s="89" t="s">
        <v>302</v>
      </c>
      <c r="D141" s="90">
        <v>0</v>
      </c>
      <c r="E141" s="81" t="s">
        <v>303</v>
      </c>
    </row>
    <row r="142" spans="1:5" s="83" customFormat="1" ht="36">
      <c r="A142" s="86"/>
      <c r="B142" s="88" t="s">
        <v>17</v>
      </c>
      <c r="C142" s="89" t="s">
        <v>304</v>
      </c>
      <c r="D142" s="90">
        <v>0</v>
      </c>
      <c r="E142" s="81" t="s">
        <v>305</v>
      </c>
    </row>
    <row r="143" spans="1:5" ht="24">
      <c r="B143" s="88" t="s">
        <v>18</v>
      </c>
      <c r="C143" s="89" t="s">
        <v>306</v>
      </c>
      <c r="D143" s="90">
        <v>0</v>
      </c>
      <c r="E143" s="81" t="s">
        <v>504</v>
      </c>
    </row>
    <row r="144" spans="1:5" ht="24">
      <c r="A144" s="83"/>
      <c r="B144" s="88" t="s">
        <v>307</v>
      </c>
      <c r="C144" s="89" t="s">
        <v>308</v>
      </c>
      <c r="D144" s="90">
        <v>0</v>
      </c>
      <c r="E144" s="81" t="s">
        <v>309</v>
      </c>
    </row>
    <row r="145" spans="2:5" ht="22.8">
      <c r="B145" s="92" t="s">
        <v>19</v>
      </c>
      <c r="C145" s="93" t="s">
        <v>311</v>
      </c>
      <c r="D145" s="1038">
        <v>5066059</v>
      </c>
      <c r="E145" s="94"/>
    </row>
    <row r="146" spans="2:5">
      <c r="B146" s="175" t="s">
        <v>539</v>
      </c>
      <c r="C146" s="176"/>
      <c r="D146" s="176"/>
      <c r="E146" s="568"/>
    </row>
    <row r="147" spans="2:5">
      <c r="B147" s="88" t="s">
        <v>20</v>
      </c>
      <c r="C147" s="89" t="s">
        <v>312</v>
      </c>
      <c r="D147" s="90">
        <v>-769</v>
      </c>
      <c r="E147" s="81" t="s">
        <v>313</v>
      </c>
    </row>
    <row r="148" spans="2:5" ht="24">
      <c r="B148" s="88" t="s">
        <v>21</v>
      </c>
      <c r="C148" s="178" t="s">
        <v>493</v>
      </c>
      <c r="D148" s="90">
        <v>-123958</v>
      </c>
      <c r="E148" s="97" t="s">
        <v>505</v>
      </c>
    </row>
    <row r="149" spans="2:5">
      <c r="B149" s="88" t="s">
        <v>22</v>
      </c>
      <c r="C149" s="701" t="s">
        <v>1393</v>
      </c>
      <c r="D149" s="702"/>
      <c r="E149" s="703"/>
    </row>
    <row r="150" spans="2:5" ht="60">
      <c r="B150" s="88" t="s">
        <v>23</v>
      </c>
      <c r="C150" s="89" t="s">
        <v>540</v>
      </c>
      <c r="D150" s="90">
        <v>0</v>
      </c>
      <c r="E150" s="81" t="s">
        <v>506</v>
      </c>
    </row>
    <row r="151" spans="2:5" ht="36">
      <c r="B151" s="88" t="s">
        <v>24</v>
      </c>
      <c r="C151" s="89" t="s">
        <v>315</v>
      </c>
      <c r="D151" s="90">
        <v>0</v>
      </c>
      <c r="E151" s="81" t="s">
        <v>542</v>
      </c>
    </row>
    <row r="152" spans="2:5" ht="36">
      <c r="B152" s="88" t="s">
        <v>25</v>
      </c>
      <c r="C152" s="89" t="s">
        <v>541</v>
      </c>
      <c r="D152" s="90">
        <v>0</v>
      </c>
      <c r="E152" s="81" t="s">
        <v>507</v>
      </c>
    </row>
    <row r="153" spans="2:5" ht="24">
      <c r="B153" s="88" t="s">
        <v>26</v>
      </c>
      <c r="C153" s="89" t="s">
        <v>316</v>
      </c>
      <c r="D153" s="90">
        <v>0</v>
      </c>
      <c r="E153" s="81" t="s">
        <v>317</v>
      </c>
    </row>
    <row r="154" spans="2:5" ht="36">
      <c r="B154" s="88" t="s">
        <v>27</v>
      </c>
      <c r="C154" s="89" t="s">
        <v>318</v>
      </c>
      <c r="D154" s="90">
        <v>0</v>
      </c>
      <c r="E154" s="81" t="s">
        <v>543</v>
      </c>
    </row>
    <row r="155" spans="2:5" ht="24">
      <c r="B155" s="88" t="s">
        <v>28</v>
      </c>
      <c r="C155" s="89" t="s">
        <v>319</v>
      </c>
      <c r="D155" s="90">
        <v>0</v>
      </c>
      <c r="E155" s="81" t="s">
        <v>508</v>
      </c>
    </row>
    <row r="156" spans="2:5" ht="24">
      <c r="B156" s="88" t="s">
        <v>29</v>
      </c>
      <c r="C156" s="89" t="s">
        <v>320</v>
      </c>
      <c r="D156" s="90">
        <v>0</v>
      </c>
      <c r="E156" s="81" t="s">
        <v>509</v>
      </c>
    </row>
    <row r="157" spans="2:5" ht="60">
      <c r="B157" s="88" t="s">
        <v>30</v>
      </c>
      <c r="C157" s="89" t="s">
        <v>494</v>
      </c>
      <c r="D157" s="90">
        <v>0</v>
      </c>
      <c r="E157" s="81" t="s">
        <v>510</v>
      </c>
    </row>
    <row r="158" spans="2:5" ht="60">
      <c r="B158" s="88" t="s">
        <v>31</v>
      </c>
      <c r="C158" s="91" t="s">
        <v>544</v>
      </c>
      <c r="D158" s="90">
        <v>0</v>
      </c>
      <c r="E158" s="81" t="s">
        <v>511</v>
      </c>
    </row>
    <row r="159" spans="2:5" ht="72">
      <c r="B159" s="88" t="s">
        <v>32</v>
      </c>
      <c r="C159" s="89" t="s">
        <v>321</v>
      </c>
      <c r="D159" s="90">
        <v>0</v>
      </c>
      <c r="E159" s="81" t="s">
        <v>512</v>
      </c>
    </row>
    <row r="160" spans="2:5">
      <c r="B160" s="88" t="s">
        <v>33</v>
      </c>
      <c r="C160" s="99" t="s">
        <v>314</v>
      </c>
      <c r="D160" s="704"/>
      <c r="E160" s="705"/>
    </row>
    <row r="161" spans="2:5" ht="36">
      <c r="B161" s="88" t="s">
        <v>322</v>
      </c>
      <c r="C161" s="89" t="s">
        <v>323</v>
      </c>
      <c r="D161" s="90">
        <v>0</v>
      </c>
      <c r="E161" s="81" t="s">
        <v>324</v>
      </c>
    </row>
    <row r="162" spans="2:5" ht="36">
      <c r="B162" s="88" t="s">
        <v>325</v>
      </c>
      <c r="C162" s="89" t="s">
        <v>326</v>
      </c>
      <c r="D162" s="90">
        <v>0</v>
      </c>
      <c r="E162" s="81" t="s">
        <v>327</v>
      </c>
    </row>
    <row r="163" spans="2:5" ht="72">
      <c r="B163" s="88" t="s">
        <v>328</v>
      </c>
      <c r="C163" s="89" t="s">
        <v>329</v>
      </c>
      <c r="D163" s="90">
        <v>0</v>
      </c>
      <c r="E163" s="81" t="s">
        <v>330</v>
      </c>
    </row>
    <row r="164" spans="2:5" ht="48">
      <c r="B164" s="88" t="s">
        <v>331</v>
      </c>
      <c r="C164" s="89" t="s">
        <v>332</v>
      </c>
      <c r="D164" s="90">
        <v>0</v>
      </c>
      <c r="E164" s="81" t="s">
        <v>333</v>
      </c>
    </row>
    <row r="165" spans="2:5" ht="36">
      <c r="B165" s="88" t="s">
        <v>34</v>
      </c>
      <c r="C165" s="91" t="s">
        <v>495</v>
      </c>
      <c r="D165" s="90">
        <v>0</v>
      </c>
      <c r="E165" s="81" t="s">
        <v>513</v>
      </c>
    </row>
    <row r="166" spans="2:5">
      <c r="B166" s="88" t="s">
        <v>35</v>
      </c>
      <c r="C166" s="89" t="s">
        <v>1394</v>
      </c>
      <c r="D166" s="90">
        <v>0</v>
      </c>
      <c r="E166" s="81" t="s">
        <v>334</v>
      </c>
    </row>
    <row r="167" spans="2:5" ht="72">
      <c r="B167" s="88" t="s">
        <v>36</v>
      </c>
      <c r="C167" s="89" t="s">
        <v>335</v>
      </c>
      <c r="D167" s="90">
        <v>0</v>
      </c>
      <c r="E167" s="81" t="s">
        <v>545</v>
      </c>
    </row>
    <row r="168" spans="2:5">
      <c r="B168" s="88" t="s">
        <v>37</v>
      </c>
      <c r="C168" s="99" t="s">
        <v>314</v>
      </c>
      <c r="D168" s="704"/>
      <c r="E168" s="705"/>
    </row>
    <row r="169" spans="2:5" ht="48">
      <c r="B169" s="88" t="s">
        <v>38</v>
      </c>
      <c r="C169" s="89" t="s">
        <v>336</v>
      </c>
      <c r="D169" s="90">
        <v>0</v>
      </c>
      <c r="E169" s="81" t="s">
        <v>514</v>
      </c>
    </row>
    <row r="170" spans="2:5" ht="24">
      <c r="B170" s="88" t="s">
        <v>1395</v>
      </c>
      <c r="C170" s="89" t="s">
        <v>337</v>
      </c>
      <c r="D170" s="90">
        <v>0</v>
      </c>
      <c r="E170" s="81" t="s">
        <v>515</v>
      </c>
    </row>
    <row r="171" spans="2:5" ht="24">
      <c r="B171" s="88" t="s">
        <v>1396</v>
      </c>
      <c r="C171" s="89" t="s">
        <v>339</v>
      </c>
      <c r="D171" s="90">
        <v>0</v>
      </c>
      <c r="E171" s="81"/>
    </row>
    <row r="172" spans="2:5">
      <c r="B172" s="88">
        <v>26</v>
      </c>
      <c r="C172" s="99" t="s">
        <v>314</v>
      </c>
      <c r="D172" s="704"/>
      <c r="E172" s="705"/>
    </row>
    <row r="173" spans="2:5" ht="24">
      <c r="B173" s="88" t="s">
        <v>39</v>
      </c>
      <c r="C173" s="89" t="s">
        <v>340</v>
      </c>
      <c r="D173" s="90">
        <v>0</v>
      </c>
      <c r="E173" s="81" t="s">
        <v>341</v>
      </c>
    </row>
    <row r="174" spans="2:5" ht="36">
      <c r="B174" s="88" t="s">
        <v>878</v>
      </c>
      <c r="C174" s="89" t="s">
        <v>1397</v>
      </c>
      <c r="D174" s="90">
        <v>-97731</v>
      </c>
      <c r="E174" s="81" t="s">
        <v>1481</v>
      </c>
    </row>
    <row r="175" spans="2:5" ht="22.8">
      <c r="B175" s="92" t="s">
        <v>40</v>
      </c>
      <c r="C175" s="93" t="s">
        <v>496</v>
      </c>
      <c r="D175" s="1038">
        <v>-222458</v>
      </c>
      <c r="E175" s="94"/>
    </row>
    <row r="176" spans="2:5">
      <c r="B176" s="92" t="s">
        <v>41</v>
      </c>
      <c r="C176" s="93" t="s">
        <v>342</v>
      </c>
      <c r="D176" s="1037">
        <v>4843601</v>
      </c>
      <c r="E176" s="94"/>
    </row>
    <row r="177" spans="1:5">
      <c r="B177" s="175" t="s">
        <v>343</v>
      </c>
      <c r="C177" s="176"/>
      <c r="D177" s="176"/>
      <c r="E177" s="568"/>
    </row>
    <row r="178" spans="1:5">
      <c r="B178" s="88" t="s">
        <v>179</v>
      </c>
      <c r="C178" s="89" t="s">
        <v>344</v>
      </c>
      <c r="D178" s="90">
        <v>0</v>
      </c>
      <c r="E178" s="80" t="s">
        <v>345</v>
      </c>
    </row>
    <row r="179" spans="1:5" ht="24">
      <c r="B179" s="88" t="s">
        <v>346</v>
      </c>
      <c r="C179" s="89" t="s">
        <v>347</v>
      </c>
      <c r="D179" s="90">
        <v>0</v>
      </c>
      <c r="E179" s="80"/>
    </row>
    <row r="180" spans="1:5" s="83" customFormat="1" ht="24">
      <c r="A180" s="86"/>
      <c r="B180" s="88" t="s">
        <v>180</v>
      </c>
      <c r="C180" s="89" t="s">
        <v>348</v>
      </c>
      <c r="D180" s="90">
        <v>0</v>
      </c>
      <c r="E180" s="80"/>
    </row>
    <row r="181" spans="1:5" ht="36">
      <c r="B181" s="88" t="s">
        <v>181</v>
      </c>
      <c r="C181" s="89" t="s">
        <v>349</v>
      </c>
      <c r="D181" s="90">
        <v>0</v>
      </c>
      <c r="E181" s="80" t="s">
        <v>350</v>
      </c>
    </row>
    <row r="182" spans="1:5" ht="24">
      <c r="B182" s="88" t="s">
        <v>1471</v>
      </c>
      <c r="C182" s="89" t="s">
        <v>1465</v>
      </c>
      <c r="D182" s="90">
        <v>0</v>
      </c>
      <c r="E182" s="80"/>
    </row>
    <row r="183" spans="1:5" ht="24">
      <c r="B183" s="88" t="s">
        <v>1472</v>
      </c>
      <c r="C183" s="89" t="s">
        <v>1466</v>
      </c>
      <c r="D183" s="90">
        <v>0</v>
      </c>
      <c r="E183" s="80"/>
    </row>
    <row r="184" spans="1:5" ht="48">
      <c r="A184" s="83"/>
      <c r="B184" s="88" t="s">
        <v>182</v>
      </c>
      <c r="C184" s="89" t="s">
        <v>351</v>
      </c>
      <c r="D184" s="90">
        <v>0</v>
      </c>
      <c r="E184" s="80" t="s">
        <v>516</v>
      </c>
    </row>
    <row r="185" spans="1:5" ht="24">
      <c r="B185" s="88" t="s">
        <v>217</v>
      </c>
      <c r="C185" s="89" t="s">
        <v>352</v>
      </c>
      <c r="D185" s="90">
        <v>0</v>
      </c>
      <c r="E185" s="80" t="s">
        <v>350</v>
      </c>
    </row>
    <row r="186" spans="1:5" ht="22.8">
      <c r="B186" s="88" t="s">
        <v>353</v>
      </c>
      <c r="C186" s="93" t="s">
        <v>354</v>
      </c>
      <c r="D186" s="90">
        <v>0</v>
      </c>
      <c r="E186" s="80"/>
    </row>
    <row r="187" spans="1:5">
      <c r="B187" s="175" t="s">
        <v>355</v>
      </c>
      <c r="C187" s="176"/>
      <c r="D187" s="176"/>
      <c r="E187" s="568"/>
    </row>
    <row r="188" spans="1:5" ht="36">
      <c r="B188" s="88" t="s">
        <v>183</v>
      </c>
      <c r="C188" s="89" t="s">
        <v>356</v>
      </c>
      <c r="D188" s="90">
        <v>0</v>
      </c>
      <c r="E188" s="81" t="s">
        <v>517</v>
      </c>
    </row>
    <row r="189" spans="1:5" s="83" customFormat="1" ht="60">
      <c r="A189" s="86"/>
      <c r="B189" s="88" t="s">
        <v>184</v>
      </c>
      <c r="C189" s="89" t="s">
        <v>497</v>
      </c>
      <c r="D189" s="90">
        <v>0</v>
      </c>
      <c r="E189" s="81" t="s">
        <v>498</v>
      </c>
    </row>
    <row r="190" spans="1:5" s="83" customFormat="1" ht="48">
      <c r="A190" s="86"/>
      <c r="B190" s="88" t="s">
        <v>185</v>
      </c>
      <c r="C190" s="89" t="s">
        <v>546</v>
      </c>
      <c r="D190" s="90">
        <v>0</v>
      </c>
      <c r="E190" s="81" t="s">
        <v>518</v>
      </c>
    </row>
    <row r="191" spans="1:5" s="83" customFormat="1" ht="48">
      <c r="B191" s="88" t="s">
        <v>357</v>
      </c>
      <c r="C191" s="89" t="s">
        <v>499</v>
      </c>
      <c r="D191" s="90">
        <v>0</v>
      </c>
      <c r="E191" s="81" t="s">
        <v>519</v>
      </c>
    </row>
    <row r="192" spans="1:5" s="83" customFormat="1" ht="24">
      <c r="B192" s="88" t="s">
        <v>358</v>
      </c>
      <c r="C192" s="89" t="s">
        <v>359</v>
      </c>
      <c r="D192" s="90">
        <v>0</v>
      </c>
      <c r="E192" s="80" t="s">
        <v>360</v>
      </c>
    </row>
    <row r="193" spans="1:5">
      <c r="A193" s="83"/>
      <c r="B193" s="88" t="s">
        <v>1399</v>
      </c>
      <c r="C193" s="89" t="s">
        <v>1398</v>
      </c>
      <c r="D193" s="90">
        <v>0</v>
      </c>
      <c r="E193" s="80"/>
    </row>
    <row r="194" spans="1:5" ht="22.8">
      <c r="A194" s="83"/>
      <c r="B194" s="92" t="s">
        <v>361</v>
      </c>
      <c r="C194" s="93" t="s">
        <v>362</v>
      </c>
      <c r="D194" s="1038">
        <v>0</v>
      </c>
      <c r="E194" s="95"/>
    </row>
    <row r="195" spans="1:5">
      <c r="B195" s="92" t="s">
        <v>363</v>
      </c>
      <c r="C195" s="93" t="s">
        <v>364</v>
      </c>
      <c r="D195" s="1038">
        <v>0</v>
      </c>
      <c r="E195" s="95"/>
    </row>
    <row r="196" spans="1:5">
      <c r="B196" s="92" t="s">
        <v>365</v>
      </c>
      <c r="C196" s="93" t="s">
        <v>366</v>
      </c>
      <c r="D196" s="1037">
        <v>4843601</v>
      </c>
      <c r="E196" s="95"/>
    </row>
    <row r="197" spans="1:5">
      <c r="B197" s="175" t="s">
        <v>367</v>
      </c>
      <c r="C197" s="176"/>
      <c r="D197" s="176"/>
      <c r="E197" s="568"/>
    </row>
    <row r="198" spans="1:5" s="83" customFormat="1">
      <c r="A198" s="86"/>
      <c r="B198" s="88" t="s">
        <v>368</v>
      </c>
      <c r="C198" s="89" t="s">
        <v>297</v>
      </c>
      <c r="D198" s="90">
        <v>449841</v>
      </c>
      <c r="E198" s="80" t="s">
        <v>369</v>
      </c>
    </row>
    <row r="199" spans="1:5" ht="36">
      <c r="B199" s="88" t="s">
        <v>370</v>
      </c>
      <c r="C199" s="89" t="s">
        <v>371</v>
      </c>
      <c r="D199" s="90">
        <v>0</v>
      </c>
      <c r="E199" s="80" t="s">
        <v>372</v>
      </c>
    </row>
    <row r="200" spans="1:5" s="83" customFormat="1" ht="24">
      <c r="A200" s="86"/>
      <c r="B200" s="88" t="s">
        <v>1473</v>
      </c>
      <c r="C200" s="89" t="s">
        <v>1467</v>
      </c>
      <c r="D200" s="90">
        <v>0</v>
      </c>
      <c r="E200" s="80"/>
    </row>
    <row r="201" spans="1:5" s="83" customFormat="1" ht="24">
      <c r="A201" s="86"/>
      <c r="B201" s="88" t="s">
        <v>1474</v>
      </c>
      <c r="C201" s="89" t="s">
        <v>1468</v>
      </c>
      <c r="D201" s="90">
        <v>0</v>
      </c>
      <c r="E201" s="80"/>
    </row>
    <row r="202" spans="1:5" ht="48">
      <c r="A202" s="83"/>
      <c r="B202" s="88" t="s">
        <v>373</v>
      </c>
      <c r="C202" s="89" t="s">
        <v>374</v>
      </c>
      <c r="D202" s="90">
        <v>0</v>
      </c>
      <c r="E202" s="80" t="s">
        <v>520</v>
      </c>
    </row>
    <row r="203" spans="1:5" ht="24">
      <c r="A203" s="83"/>
      <c r="B203" s="88" t="s">
        <v>375</v>
      </c>
      <c r="C203" s="89" t="s">
        <v>376</v>
      </c>
      <c r="D203" s="90">
        <v>0</v>
      </c>
      <c r="E203" s="80" t="s">
        <v>372</v>
      </c>
    </row>
    <row r="204" spans="1:5">
      <c r="B204" s="88" t="s">
        <v>377</v>
      </c>
      <c r="C204" s="88" t="s">
        <v>378</v>
      </c>
      <c r="D204" s="90">
        <v>0</v>
      </c>
      <c r="E204" s="80" t="s">
        <v>379</v>
      </c>
    </row>
    <row r="205" spans="1:5" ht="22.8">
      <c r="B205" s="92" t="s">
        <v>380</v>
      </c>
      <c r="C205" s="93" t="s">
        <v>381</v>
      </c>
      <c r="D205" s="1038">
        <v>449841</v>
      </c>
      <c r="E205" s="95"/>
    </row>
    <row r="206" spans="1:5">
      <c r="B206" s="175" t="s">
        <v>382</v>
      </c>
      <c r="C206" s="176"/>
      <c r="D206" s="176"/>
      <c r="E206" s="568"/>
    </row>
    <row r="207" spans="1:5" ht="36">
      <c r="B207" s="88" t="s">
        <v>383</v>
      </c>
      <c r="C207" s="89" t="s">
        <v>384</v>
      </c>
      <c r="D207" s="90">
        <v>0</v>
      </c>
      <c r="E207" s="81" t="s">
        <v>521</v>
      </c>
    </row>
    <row r="208" spans="1:5" ht="48">
      <c r="B208" s="88" t="s">
        <v>385</v>
      </c>
      <c r="C208" s="89" t="s">
        <v>386</v>
      </c>
      <c r="D208" s="90">
        <v>0</v>
      </c>
      <c r="E208" s="81" t="s">
        <v>522</v>
      </c>
    </row>
    <row r="209" spans="1:5" s="83" customFormat="1" ht="48">
      <c r="A209" s="86"/>
      <c r="B209" s="88" t="s">
        <v>387</v>
      </c>
      <c r="C209" s="89" t="s">
        <v>388</v>
      </c>
      <c r="D209" s="90">
        <v>0</v>
      </c>
      <c r="E209" s="81" t="s">
        <v>523</v>
      </c>
    </row>
    <row r="210" spans="1:5" s="83" customFormat="1" ht="48">
      <c r="A210" s="86"/>
      <c r="B210" s="88" t="s">
        <v>389</v>
      </c>
      <c r="C210" s="89" t="s">
        <v>390</v>
      </c>
      <c r="D210" s="90">
        <v>0</v>
      </c>
      <c r="E210" s="81" t="s">
        <v>524</v>
      </c>
    </row>
    <row r="211" spans="1:5" s="83" customFormat="1">
      <c r="B211" s="88" t="s">
        <v>391</v>
      </c>
      <c r="C211" s="89" t="s">
        <v>413</v>
      </c>
      <c r="D211" s="90">
        <v>0</v>
      </c>
      <c r="E211" s="80"/>
    </row>
    <row r="212" spans="1:5" s="83" customFormat="1" ht="36">
      <c r="B212" s="88" t="s">
        <v>1400</v>
      </c>
      <c r="C212" s="89" t="s">
        <v>1401</v>
      </c>
      <c r="D212" s="90">
        <v>0</v>
      </c>
      <c r="E212" s="81"/>
    </row>
    <row r="213" spans="1:5">
      <c r="A213" s="83"/>
      <c r="B213" s="88" t="s">
        <v>1402</v>
      </c>
      <c r="C213" s="89" t="s">
        <v>1403</v>
      </c>
      <c r="D213" s="90">
        <v>0</v>
      </c>
      <c r="E213" s="81"/>
    </row>
    <row r="214" spans="1:5" ht="22.8">
      <c r="A214" s="83"/>
      <c r="B214" s="92" t="s">
        <v>392</v>
      </c>
      <c r="C214" s="180" t="s">
        <v>501</v>
      </c>
      <c r="D214" s="1038">
        <v>0</v>
      </c>
      <c r="E214" s="95"/>
    </row>
    <row r="215" spans="1:5">
      <c r="B215" s="98" t="s">
        <v>393</v>
      </c>
      <c r="C215" s="93" t="s">
        <v>394</v>
      </c>
      <c r="D215" s="100">
        <v>449841</v>
      </c>
      <c r="E215" s="96"/>
    </row>
    <row r="216" spans="1:5">
      <c r="B216" s="98" t="s">
        <v>395</v>
      </c>
      <c r="C216" s="93" t="s">
        <v>396</v>
      </c>
      <c r="D216" s="101">
        <v>5293442</v>
      </c>
      <c r="E216" s="96"/>
    </row>
    <row r="217" spans="1:5">
      <c r="B217" s="98" t="s">
        <v>397</v>
      </c>
      <c r="C217" s="98" t="s">
        <v>478</v>
      </c>
      <c r="D217" s="1037">
        <v>22730384</v>
      </c>
      <c r="E217" s="95"/>
    </row>
    <row r="218" spans="1:5">
      <c r="B218" s="175" t="s">
        <v>1425</v>
      </c>
      <c r="C218" s="176"/>
      <c r="D218" s="176"/>
      <c r="E218" s="568"/>
    </row>
    <row r="219" spans="1:5" ht="24">
      <c r="B219" s="88" t="s">
        <v>398</v>
      </c>
      <c r="C219" s="89" t="s">
        <v>548</v>
      </c>
      <c r="D219" s="102">
        <v>0.21308927293089286</v>
      </c>
      <c r="E219" s="81" t="s">
        <v>525</v>
      </c>
    </row>
    <row r="220" spans="1:5" ht="24">
      <c r="B220" s="88" t="s">
        <v>399</v>
      </c>
      <c r="C220" s="89" t="s">
        <v>547</v>
      </c>
      <c r="D220" s="102">
        <v>0.21308927293089286</v>
      </c>
      <c r="E220" s="81" t="s">
        <v>526</v>
      </c>
    </row>
    <row r="221" spans="1:5">
      <c r="B221" s="88" t="s">
        <v>400</v>
      </c>
      <c r="C221" s="89" t="s">
        <v>1426</v>
      </c>
      <c r="D221" s="102">
        <v>0.23287956771869758</v>
      </c>
      <c r="E221" s="80" t="s">
        <v>401</v>
      </c>
    </row>
    <row r="222" spans="1:5">
      <c r="B222" s="88" t="s">
        <v>402</v>
      </c>
      <c r="C222" s="89" t="s">
        <v>1404</v>
      </c>
      <c r="D222" s="102">
        <v>0.1406</v>
      </c>
      <c r="E222" s="81"/>
    </row>
    <row r="223" spans="1:5">
      <c r="B223" s="88" t="s">
        <v>403</v>
      </c>
      <c r="C223" s="89" t="s">
        <v>1427</v>
      </c>
      <c r="D223" s="102">
        <v>2.5000017597590959E-2</v>
      </c>
      <c r="E223" s="80"/>
    </row>
    <row r="224" spans="1:5" s="83" customFormat="1">
      <c r="A224" s="86"/>
      <c r="B224" s="88" t="s">
        <v>404</v>
      </c>
      <c r="C224" s="89" t="s">
        <v>1428</v>
      </c>
      <c r="D224" s="102">
        <v>1.9700019146178964E-2</v>
      </c>
      <c r="E224" s="80"/>
    </row>
    <row r="225" spans="1:5">
      <c r="B225" s="88" t="s">
        <v>405</v>
      </c>
      <c r="C225" s="89" t="s">
        <v>1429</v>
      </c>
      <c r="D225" s="102">
        <v>2.7986108813647846E-2</v>
      </c>
      <c r="E225" s="80"/>
    </row>
    <row r="226" spans="1:5" ht="24">
      <c r="A226" s="83"/>
      <c r="B226" s="88" t="s">
        <v>406</v>
      </c>
      <c r="C226" s="91" t="s">
        <v>1430</v>
      </c>
      <c r="D226" s="102">
        <v>1.0000007039036383E-2</v>
      </c>
      <c r="E226" s="80"/>
    </row>
    <row r="227" spans="1:5" ht="24">
      <c r="B227" s="88" t="s">
        <v>1405</v>
      </c>
      <c r="C227" s="89" t="s">
        <v>1431</v>
      </c>
      <c r="D227" s="102">
        <v>1.2900000000000002E-2</v>
      </c>
      <c r="E227" s="80"/>
    </row>
    <row r="228" spans="1:5" ht="34.200000000000003">
      <c r="B228" s="88" t="s">
        <v>408</v>
      </c>
      <c r="C228" s="771" t="s">
        <v>1432</v>
      </c>
      <c r="D228" s="102">
        <v>0.12990000520888692</v>
      </c>
      <c r="E228" s="80" t="s">
        <v>409</v>
      </c>
    </row>
    <row r="229" spans="1:5" s="83" customFormat="1">
      <c r="A229" s="86"/>
      <c r="B229" s="1044" t="s">
        <v>1433</v>
      </c>
      <c r="C229" s="1045"/>
      <c r="D229" s="1045"/>
      <c r="E229" s="1046"/>
    </row>
    <row r="230" spans="1:5" ht="132">
      <c r="B230" s="88" t="s">
        <v>410</v>
      </c>
      <c r="C230" s="89" t="s">
        <v>1436</v>
      </c>
      <c r="D230" s="90">
        <v>16052</v>
      </c>
      <c r="E230" s="81" t="s">
        <v>527</v>
      </c>
    </row>
    <row r="231" spans="1:5" ht="36">
      <c r="A231" s="83"/>
      <c r="B231" s="88" t="s">
        <v>411</v>
      </c>
      <c r="C231" s="89" t="s">
        <v>1434</v>
      </c>
      <c r="D231" s="90">
        <v>0</v>
      </c>
      <c r="E231" s="81" t="s">
        <v>528</v>
      </c>
    </row>
    <row r="232" spans="1:5">
      <c r="B232" s="785" t="s">
        <v>412</v>
      </c>
      <c r="C232" s="1047" t="s">
        <v>413</v>
      </c>
      <c r="D232" s="1045"/>
      <c r="E232" s="568"/>
    </row>
    <row r="233" spans="1:5" ht="36">
      <c r="B233" s="88" t="s">
        <v>414</v>
      </c>
      <c r="C233" s="89" t="s">
        <v>1435</v>
      </c>
      <c r="D233" s="90">
        <v>0</v>
      </c>
      <c r="E233" s="81" t="s">
        <v>529</v>
      </c>
    </row>
    <row r="234" spans="1:5" s="83" customFormat="1">
      <c r="A234" s="86"/>
      <c r="B234" s="175" t="s">
        <v>415</v>
      </c>
      <c r="C234" s="176"/>
      <c r="D234" s="176"/>
      <c r="E234" s="568"/>
    </row>
    <row r="235" spans="1:5" ht="36">
      <c r="B235" s="88" t="s">
        <v>416</v>
      </c>
      <c r="C235" s="89" t="s">
        <v>417</v>
      </c>
      <c r="D235" s="90">
        <v>0</v>
      </c>
      <c r="E235" s="80" t="s">
        <v>418</v>
      </c>
    </row>
    <row r="236" spans="1:5" ht="24">
      <c r="A236" s="83"/>
      <c r="B236" s="88" t="s">
        <v>419</v>
      </c>
      <c r="C236" s="89" t="s">
        <v>502</v>
      </c>
      <c r="D236" s="90">
        <v>0</v>
      </c>
      <c r="E236" s="80" t="s">
        <v>418</v>
      </c>
    </row>
    <row r="237" spans="1:5" ht="36">
      <c r="B237" s="88" t="s">
        <v>420</v>
      </c>
      <c r="C237" s="89" t="s">
        <v>421</v>
      </c>
      <c r="D237" s="90" t="s">
        <v>1022</v>
      </c>
      <c r="E237" s="80" t="s">
        <v>418</v>
      </c>
    </row>
    <row r="238" spans="1:5" ht="24">
      <c r="B238" s="88" t="s">
        <v>422</v>
      </c>
      <c r="C238" s="89" t="s">
        <v>423</v>
      </c>
      <c r="D238" s="90">
        <v>0</v>
      </c>
      <c r="E238" s="80" t="s">
        <v>418</v>
      </c>
    </row>
    <row r="239" spans="1:5" ht="32.4" customHeight="1">
      <c r="B239" s="175" t="s">
        <v>424</v>
      </c>
      <c r="C239" s="176"/>
      <c r="D239" s="176"/>
      <c r="E239" s="568"/>
    </row>
    <row r="240" spans="1:5" ht="23.4" customHeight="1">
      <c r="B240" s="88" t="s">
        <v>425</v>
      </c>
      <c r="C240" s="89" t="s">
        <v>426</v>
      </c>
      <c r="D240" s="90">
        <v>0</v>
      </c>
      <c r="E240" s="81" t="s">
        <v>427</v>
      </c>
    </row>
    <row r="241" spans="2:5" ht="23.4" customHeight="1">
      <c r="B241" s="88" t="s">
        <v>428</v>
      </c>
      <c r="C241" s="89" t="s">
        <v>429</v>
      </c>
      <c r="D241" s="90">
        <v>0</v>
      </c>
      <c r="E241" s="81" t="s">
        <v>427</v>
      </c>
    </row>
    <row r="242" spans="2:5" ht="23.4" customHeight="1">
      <c r="B242" s="88" t="s">
        <v>430</v>
      </c>
      <c r="C242" s="89" t="s">
        <v>431</v>
      </c>
      <c r="D242" s="90">
        <v>0</v>
      </c>
      <c r="E242" s="81" t="s">
        <v>432</v>
      </c>
    </row>
    <row r="243" spans="2:5" ht="23.4" customHeight="1">
      <c r="B243" s="88" t="s">
        <v>433</v>
      </c>
      <c r="C243" s="89" t="s">
        <v>434</v>
      </c>
      <c r="D243" s="90">
        <v>0</v>
      </c>
      <c r="E243" s="81" t="s">
        <v>432</v>
      </c>
    </row>
    <row r="244" spans="2:5" ht="23.4" customHeight="1">
      <c r="B244" s="88" t="s">
        <v>435</v>
      </c>
      <c r="C244" s="89" t="s">
        <v>436</v>
      </c>
      <c r="D244" s="90">
        <v>0</v>
      </c>
      <c r="E244" s="81" t="s">
        <v>437</v>
      </c>
    </row>
    <row r="245" spans="2:5" ht="23.4" customHeight="1">
      <c r="B245" s="88" t="s">
        <v>438</v>
      </c>
      <c r="C245" s="89" t="s">
        <v>439</v>
      </c>
      <c r="D245" s="90">
        <v>0</v>
      </c>
      <c r="E245" s="81" t="s">
        <v>437</v>
      </c>
    </row>
  </sheetData>
  <customSheetViews>
    <customSheetView guid="{3FCB7B24-049F-4685-83CB-5231093E0117}" showPageBreaks="1" fitToPage="1" topLeftCell="A138">
      <selection activeCell="C151" sqref="C151"/>
      <pageMargins left="0.70866141732283472" right="0.70866141732283472" top="0.74803149606299213" bottom="0.74803149606299213" header="0.31496062992125984" footer="0.31496062992125984"/>
      <pageSetup paperSize="8" scale="54" fitToHeight="24" orientation="portrait" r:id="rId1"/>
    </customSheetView>
    <customSheetView guid="{D5AFDB55-6EC9-4AD2-95B0-6C58A379EC11}" fitToPage="1">
      <selection activeCell="L130" sqref="L130"/>
      <pageMargins left="0.70866141732283472" right="0.70866141732283472" top="0.74803149606299213" bottom="0.74803149606299213" header="0.31496062992125984" footer="0.31496062992125984"/>
      <pageSetup paperSize="8" scale="53" fitToHeight="24" orientation="portrait" r:id="rId2"/>
    </customSheetView>
    <customSheetView guid="{D7875729-B080-4603-81BD-7F736B7DD30E}" fitToPage="1" topLeftCell="A138">
      <selection activeCell="D151" sqref="D151"/>
      <pageMargins left="0.70866141732283472" right="0.70866141732283472" top="0.74803149606299213" bottom="0.74803149606299213" header="0.31496062992125984" footer="0.31496062992125984"/>
      <pageSetup paperSize="8" scale="54" fitToHeight="24" orientation="portrait" r:id="rId3"/>
    </customSheetView>
    <customSheetView guid="{2F76D395-57F9-4A31-A998-38329A50B4E8}" fitToPage="1">
      <selection activeCell="D26" sqref="D26"/>
      <pageMargins left="0.70866141732283472" right="0.70866141732283472" top="0.74803149606299213" bottom="0.74803149606299213" header="0.31496062992125984" footer="0.31496062992125984"/>
      <pageSetup paperSize="8" scale="53" fitToHeight="24" orientation="portrait" r:id="rId4"/>
    </customSheetView>
    <customSheetView guid="{5DDDA852-2807-4645-BC75-EBD4EF3323A7}" fitToPage="1">
      <selection activeCell="I34" sqref="I34"/>
      <pageMargins left="0.70866141732283472" right="0.70866141732283472" top="0.74803149606299213" bottom="0.74803149606299213" header="0.31496062992125984" footer="0.31496062992125984"/>
      <pageSetup paperSize="8" scale="53" fitToHeight="24" orientation="portrait" r:id="rId5"/>
    </customSheetView>
    <customSheetView guid="{697182B0-1BEF-4A85-93A0-596802852AF2}" fitToPage="1" topLeftCell="A12">
      <selection activeCell="D24" sqref="D24"/>
      <pageMargins left="0.70866141732283472" right="0.70866141732283472" top="0.74803149606299213" bottom="0.74803149606299213" header="0.31496062992125984" footer="0.31496062992125984"/>
      <pageSetup paperSize="8" scale="53" fitToHeight="24" orientation="portrait" r:id="rId6"/>
    </customSheetView>
    <customSheetView guid="{08462586-B7E0-434D-B6F4-B2B21EAA5D46}" fitToPage="1">
      <selection activeCell="L130" sqref="L130"/>
      <pageMargins left="0.70866141732283472" right="0.70866141732283472" top="0.74803149606299213" bottom="0.74803149606299213" header="0.31496062992125984" footer="0.31496062992125984"/>
      <pageSetup paperSize="8" scale="53" fitToHeight="24" orientation="portrait" r:id="rId7"/>
    </customSheetView>
    <customSheetView guid="{21329C76-F86B-400D-B8F5-F75B383E5B14}" fitToPage="1">
      <selection activeCell="L130" sqref="L130"/>
      <pageMargins left="0.70866141732283472" right="0.70866141732283472" top="0.74803149606299213" bottom="0.74803149606299213" header="0.31496062992125984" footer="0.31496062992125984"/>
      <pageSetup paperSize="8" scale="53" fitToHeight="24" orientation="portrait" r:id="rId8"/>
    </customSheetView>
    <customSheetView guid="{CFC92B1C-D4F2-414F-8F12-92F529035B08}" fitToPage="1" topLeftCell="A31">
      <selection activeCell="D5" sqref="D5"/>
      <pageMargins left="0.70866141732283472" right="0.70866141732283472" top="0.74803149606299213" bottom="0.74803149606299213" header="0.31496062992125984" footer="0.31496062992125984"/>
      <pageSetup paperSize="8" scale="45" fitToHeight="24" orientation="portrait" r:id="rId9"/>
    </customSheetView>
    <customSheetView guid="{19310327-E3BC-450F-B607-58068103BB53}" fitToPage="1">
      <selection activeCell="L130" sqref="L130"/>
      <pageMargins left="0.70866141732283472" right="0.70866141732283472" top="0.74803149606299213" bottom="0.74803149606299213" header="0.31496062992125984" footer="0.31496062992125984"/>
      <pageSetup paperSize="8" scale="53" fitToHeight="24" orientation="portrait" r:id="rId10"/>
    </customSheetView>
    <customSheetView guid="{D3393B8E-C3CB-4E3A-976E-E4CD065299F0}" fitToPage="1" topLeftCell="E100">
      <selection activeCell="F5" sqref="F5:L109"/>
      <pageMargins left="0.70866141732283472" right="0.70866141732283472" top="0.74803149606299213" bottom="0.74803149606299213" header="0.31496062992125984" footer="0.31496062992125984"/>
      <pageSetup paperSize="8" scale="53" fitToHeight="24" orientation="portrait" r:id="rId11"/>
    </customSheetView>
    <customSheetView guid="{8FA5FDE5-6098-400B-9E19-77564D1D7EE8}" fitToPage="1" topLeftCell="A43">
      <selection activeCell="D5" sqref="D5"/>
      <pageMargins left="0.70866141732283472" right="0.70866141732283472" top="0.74803149606299213" bottom="0.74803149606299213" header="0.31496062992125984" footer="0.31496062992125984"/>
      <pageSetup paperSize="8" scale="45" fitToHeight="24" orientation="portrait" r:id="rId12"/>
    </customSheetView>
    <customSheetView guid="{0B9AA238-A559-44CB-8EC2-529DA28A3F7B}" fitToPage="1">
      <selection activeCell="D26" sqref="D26"/>
      <pageMargins left="0.70866141732283472" right="0.70866141732283472" top="0.74803149606299213" bottom="0.74803149606299213" header="0.31496062992125984" footer="0.31496062992125984"/>
      <pageSetup paperSize="8" scale="53" fitToHeight="24" orientation="portrait" r:id="rId13"/>
    </customSheetView>
    <customSheetView guid="{37D20B4B-3220-4613-A3F1-1C4C1CF14C1F}" fitToPage="1" topLeftCell="A31">
      <selection activeCell="D5" sqref="D5"/>
      <pageMargins left="0.70866141732283472" right="0.70866141732283472" top="0.74803149606299213" bottom="0.74803149606299213" header="0.31496062992125984" footer="0.31496062992125984"/>
      <pageSetup paperSize="8" scale="45" fitToHeight="24" orientation="portrait" r:id="rId14"/>
    </customSheetView>
    <customSheetView guid="{DB462ED3-28DC-47D7-98F7-CED01F66E2C7}" fitToPage="1" topLeftCell="A206">
      <selection activeCell="B219" sqref="B219:C219"/>
      <pageMargins left="0.70866141732283472" right="0.70866141732283472" top="0.74803149606299213" bottom="0.74803149606299213" header="0.31496062992125984" footer="0.31496062992125984"/>
      <pageSetup paperSize="8" scale="53" fitToHeight="24" orientation="portrait" r:id="rId15"/>
    </customSheetView>
    <customSheetView guid="{10DA2791-762D-4555-9FFF-E41154ADFE31}" fitToPage="1" topLeftCell="A206">
      <selection activeCell="B219" sqref="B219:C219"/>
      <pageMargins left="0.70866141732283472" right="0.70866141732283472" top="0.74803149606299213" bottom="0.74803149606299213" header="0.31496062992125984" footer="0.31496062992125984"/>
      <pageSetup paperSize="8" scale="53" fitToHeight="24" orientation="portrait" r:id="rId16"/>
    </customSheetView>
    <customSheetView guid="{BE68C6EB-1B64-4B3E-8DDC-CA26F318E610}" fitToPage="1">
      <selection activeCell="F17" sqref="F17"/>
      <pageMargins left="0.70866141732283472" right="0.70866141732283472" top="0.74803149606299213" bottom="0.74803149606299213" header="0.31496062992125984" footer="0.31496062992125984"/>
      <pageSetup paperSize="8" scale="53" fitToHeight="24" orientation="portrait" r:id="rId17"/>
    </customSheetView>
    <customSheetView guid="{5AF40965-2356-4A48-B6FA-CB814CA4D7B2}" fitToPage="1" topLeftCell="A206">
      <selection activeCell="B219" sqref="B219:C219"/>
      <pageMargins left="0.70866141732283472" right="0.70866141732283472" top="0.74803149606299213" bottom="0.74803149606299213" header="0.31496062992125984" footer="0.31496062992125984"/>
      <pageSetup paperSize="8" scale="53" fitToHeight="24" orientation="portrait" r:id="rId18"/>
    </customSheetView>
    <customSheetView guid="{59094C18-3CB5-482F-AA6A-9C313A318EBB}" fitToPage="1">
      <selection activeCell="A136" sqref="A136:XFD136"/>
      <pageMargins left="0.70866141732283472" right="0.70866141732283472" top="0.74803149606299213" bottom="0.74803149606299213" header="0.31496062992125984" footer="0.31496062992125984"/>
      <pageSetup paperSize="8" scale="53" fitToHeight="24" orientation="portrait" r:id="rId19"/>
    </customSheetView>
    <customSheetView guid="{FD092655-EBEC-4730-9895-1567D9B70D5F}" fitToPage="1">
      <selection activeCell="I151" sqref="I151"/>
      <pageMargins left="0.70866141732283472" right="0.70866141732283472" top="0.74803149606299213" bottom="0.74803149606299213" header="0.31496062992125984" footer="0.31496062992125984"/>
      <pageSetup paperSize="8" scale="72" fitToHeight="24" orientation="portrait" r:id="rId20"/>
    </customSheetView>
    <customSheetView guid="{7CA1DEE6-746E-4947-9BED-24AAED6E8B57}" fitToPage="1" topLeftCell="A185">
      <selection activeCell="B200" sqref="B200"/>
      <pageMargins left="0.70866141732283472" right="0.70866141732283472" top="0.74803149606299213" bottom="0.74803149606299213" header="0.31496062992125984" footer="0.31496062992125984"/>
      <pageSetup paperSize="8" scale="53" fitToHeight="24" orientation="portrait" r:id="rId21"/>
    </customSheetView>
    <customSheetView guid="{70E7FFDC-983F-46F7-B68F-0BE0A8C942E0}" fitToPage="1" topLeftCell="A129">
      <selection activeCell="G138" sqref="G138"/>
      <pageMargins left="0.70866141732283472" right="0.70866141732283472" top="0.74803149606299213" bottom="0.74803149606299213" header="0.31496062992125984" footer="0.31496062992125984"/>
      <pageSetup paperSize="8" scale="54" fitToHeight="24" orientation="portrait" r:id="rId22"/>
    </customSheetView>
    <customSheetView guid="{F536E858-E5B2-4B36-88FC-BE776803F921}" fitToPage="1" topLeftCell="A154">
      <selection activeCell="P156" sqref="P156"/>
      <pageMargins left="0.70866141732283472" right="0.70866141732283472" top="0.74803149606299213" bottom="0.74803149606299213" header="0.31496062992125984" footer="0.31496062992125984"/>
      <pageSetup paperSize="8" scale="72" fitToHeight="24" orientation="portrait" r:id="rId23"/>
    </customSheetView>
    <customSheetView guid="{0780CBEB-AF66-401E-9AFD-5F77700585BC}" fitToPage="1" topLeftCell="A49">
      <selection activeCell="A51" sqref="A51"/>
      <pageMargins left="0.70866141732283472" right="0.70866141732283472" top="0.74803149606299213" bottom="0.74803149606299213" header="0.31496062992125984" footer="0.31496062992125984"/>
      <pageSetup paperSize="8" scale="72" fitToHeight="24" orientation="portrait" r:id="rId24"/>
    </customSheetView>
    <customSheetView guid="{F0048D33-26BA-4893-8BCC-88CEF82FEBB6}" fitToPage="1">
      <selection activeCell="K6" sqref="K6"/>
      <pageMargins left="0.70866141732283472" right="0.70866141732283472" top="0.74803149606299213" bottom="0.74803149606299213" header="0.31496062992125984" footer="0.31496062992125984"/>
      <pageSetup paperSize="8" scale="72" fitToHeight="24" orientation="portrait" r:id="rId25"/>
    </customSheetView>
    <customSheetView guid="{8A1326BD-F0AB-414F-9F91-C2BB94CC9C17}" fitToPage="1" topLeftCell="A274">
      <selection activeCell="A153" sqref="A153:E294"/>
      <pageMargins left="0.70866141732283472" right="0.70866141732283472" top="0.74803149606299213" bottom="0.74803149606299213" header="0.31496062992125984" footer="0.31496062992125984"/>
      <pageSetup paperSize="8" scale="72" fitToHeight="24" orientation="portrait" r:id="rId26"/>
    </customSheetView>
    <customSheetView guid="{FB7DEBE1-1047-4BE4-82FD-4BCA0CA8DD58}" fitToPage="1" topLeftCell="A127">
      <selection activeCell="A5" sqref="A5:E146"/>
      <pageMargins left="0.70866141732283472" right="0.70866141732283472" top="0.74803149606299213" bottom="0.74803149606299213" header="0.31496062992125984" footer="0.31496062992125984"/>
      <pageSetup paperSize="8" scale="72" fitToHeight="24" orientation="portrait" r:id="rId27"/>
    </customSheetView>
    <customSheetView guid="{B3153F5C-CAD5-4C41-96F3-3BC56052414C}" fitToPage="1" topLeftCell="A103">
      <selection activeCell="R282" sqref="R282"/>
      <pageMargins left="0.70866141732283472" right="0.70866141732283472" top="0.74803149606299213" bottom="0.74803149606299213" header="0.31496062992125984" footer="0.31496062992125984"/>
      <pageSetup paperSize="8" scale="72" fitToHeight="24" orientation="portrait" r:id="rId28"/>
    </customSheetView>
    <customSheetView guid="{A7B3A108-9CF6-4687-9321-110D304B17B9}" fitToPage="1">
      <selection activeCell="I151" sqref="I151"/>
      <pageMargins left="0.70866141732283472" right="0.70866141732283472" top="0.74803149606299213" bottom="0.74803149606299213" header="0.31496062992125984" footer="0.31496062992125984"/>
      <pageSetup paperSize="8" scale="72" fitToHeight="24" orientation="portrait" r:id="rId29"/>
    </customSheetView>
    <customSheetView guid="{D2C72E70-F766-4D56-9E10-3C91A63BB7F3}" fitToPage="1">
      <selection activeCell="C8" sqref="C8"/>
      <pageMargins left="0.70866141732283472" right="0.70866141732283472" top="0.74803149606299213" bottom="0.74803149606299213" header="0.31496062992125984" footer="0.31496062992125984"/>
      <pageSetup paperSize="8" scale="53" fitToHeight="24" orientation="portrait" r:id="rId30"/>
    </customSheetView>
    <customSheetView guid="{7CCD1884-1631-4809-8751-AE0939C32419}" fitToPage="1">
      <selection activeCell="G20" sqref="G20"/>
      <pageMargins left="0.70866141732283472" right="0.70866141732283472" top="0.74803149606299213" bottom="0.74803149606299213" header="0.31496062992125984" footer="0.31496062992125984"/>
      <pageSetup paperSize="8" scale="72" fitToHeight="24" orientation="portrait" r:id="rId31"/>
    </customSheetView>
    <customSheetView guid="{931AA63B-6827-4BF4-8E25-ED232A88A09C}" fitToPage="1">
      <selection activeCell="I151" sqref="I151"/>
      <pageMargins left="0.70866141732283472" right="0.70866141732283472" top="0.74803149606299213" bottom="0.74803149606299213" header="0.31496062992125984" footer="0.31496062992125984"/>
      <pageSetup paperSize="8" scale="72" fitToHeight="24" orientation="portrait" r:id="rId32"/>
    </customSheetView>
    <customSheetView guid="{CA1DE4BE-C006-4405-B064-304EE6CCACF1}" fitToPage="1">
      <selection activeCell="L130" sqref="L130"/>
      <pageMargins left="0.70866141732283472" right="0.70866141732283472" top="0.74803149606299213" bottom="0.74803149606299213" header="0.31496062992125984" footer="0.31496062992125984"/>
      <pageSetup paperSize="8" scale="53" fitToHeight="24" orientation="portrait" r:id="rId33"/>
    </customSheetView>
    <customSheetView guid="{51337751-BEAF-43F3-8CC9-400B99E751E8}" fitToPage="1">
      <selection activeCell="L130" sqref="L130"/>
      <pageMargins left="0.70866141732283472" right="0.70866141732283472" top="0.74803149606299213" bottom="0.74803149606299213" header="0.31496062992125984" footer="0.31496062992125984"/>
      <pageSetup paperSize="8" scale="46" fitToHeight="24" orientation="portrait" r:id="rId34"/>
    </customSheetView>
    <customSheetView guid="{F277ACEF-9FF8-431F-8537-DE60B790AA4F}" fitToPage="1">
      <selection activeCell="D5" sqref="D5"/>
      <pageMargins left="0.70866141732283472" right="0.70866141732283472" top="0.74803149606299213" bottom="0.74803149606299213" header="0.31496062992125984" footer="0.31496062992125984"/>
      <pageSetup paperSize="8" scale="72" fitToHeight="24" orientation="portrait" r:id="rId35"/>
    </customSheetView>
    <customSheetView guid="{517C47E4-CB49-455E-BC80-175B09C4753D}" fitToPage="1">
      <selection activeCell="I34" sqref="I34"/>
      <pageMargins left="0.70866141732283472" right="0.70866141732283472" top="0.74803149606299213" bottom="0.74803149606299213" header="0.31496062992125984" footer="0.31496062992125984"/>
      <pageSetup paperSize="8" scale="53" fitToHeight="24" orientation="portrait" r:id="rId36"/>
    </customSheetView>
    <customSheetView guid="{158937B5-B45C-4722-BE34-B5B4D085C079}" fitToPage="1" topLeftCell="A43">
      <selection activeCell="D5" sqref="D5"/>
      <pageMargins left="0.70866141732283472" right="0.70866141732283472" top="0.74803149606299213" bottom="0.74803149606299213" header="0.31496062992125984" footer="0.31496062992125984"/>
      <pageSetup paperSize="8" scale="45" fitToHeight="24" orientation="portrait" r:id="rId37"/>
    </customSheetView>
    <customSheetView guid="{ED218C36-7217-4047-BB0E-77F9C99BD534}" fitToPage="1">
      <selection activeCell="L130" sqref="L130"/>
      <pageMargins left="0.70866141732283472" right="0.70866141732283472" top="0.74803149606299213" bottom="0.74803149606299213" header="0.31496062992125984" footer="0.31496062992125984"/>
      <pageSetup paperSize="8" scale="53" fitToHeight="24" orientation="portrait" r:id="rId38"/>
    </customSheetView>
    <customSheetView guid="{C83D4249-7B44-432A-B7FB-A6ACA6880240}" fitToPage="1">
      <selection activeCell="F17" sqref="F17"/>
      <pageMargins left="0.70866141732283472" right="0.70866141732283472" top="0.74803149606299213" bottom="0.74803149606299213" header="0.31496062992125984" footer="0.31496062992125984"/>
      <pageSetup paperSize="8" scale="53" fitToHeight="24" orientation="portrait" r:id="rId39"/>
    </customSheetView>
    <customSheetView guid="{E331DF3E-CA70-4D3D-884C-EE3579437A03}" fitToPage="1">
      <selection activeCell="D26" sqref="D26"/>
      <pageMargins left="0.70866141732283472" right="0.70866141732283472" top="0.74803149606299213" bottom="0.74803149606299213" header="0.31496062992125984" footer="0.31496062992125984"/>
      <pageSetup paperSize="8" scale="53" fitToHeight="24" orientation="portrait" r:id="rId40"/>
    </customSheetView>
    <customSheetView guid="{D37F8A47-E42F-4741-BE8D-5D961F7BB394}" fitToPage="1">
      <selection activeCell="F17" sqref="F17"/>
      <pageMargins left="0.70866141732283472" right="0.70866141732283472" top="0.74803149606299213" bottom="0.74803149606299213" header="0.31496062992125984" footer="0.31496062992125984"/>
      <pageSetup paperSize="8" scale="53" fitToHeight="24" orientation="portrait" r:id="rId41"/>
    </customSheetView>
    <customSheetView guid="{8CD49FA1-C4FE-4F6A-AE1C-E31C292C96A9}" fitToPage="1">
      <selection activeCell="I34" sqref="I34"/>
      <pageMargins left="0.70866141732283472" right="0.70866141732283472" top="0.74803149606299213" bottom="0.74803149606299213" header="0.31496062992125984" footer="0.31496062992125984"/>
      <pageSetup paperSize="8" scale="53" fitToHeight="24" orientation="portrait" r:id="rId42"/>
    </customSheetView>
    <customSheetView guid="{BB337934-72B5-4261-9EB4-9C42ECF52CD8}" fitToPage="1" topLeftCell="C1">
      <selection activeCell="E18" sqref="E18"/>
      <pageMargins left="0.70866141732283472" right="0.70866141732283472" top="0.74803149606299213" bottom="0.74803149606299213" header="0.31496062992125984" footer="0.31496062992125984"/>
      <pageSetup paperSize="8" scale="62" fitToHeight="24" orientation="portrait" r:id="rId43"/>
    </customSheetView>
    <customSheetView guid="{3AD1D9CC-D162-4119-AFCC-0AF9105FB248}" fitToPage="1" topLeftCell="A247">
      <selection activeCell="D22" sqref="D22"/>
      <pageMargins left="0.70866141732283472" right="0.70866141732283472" top="0.74803149606299213" bottom="0.74803149606299213" header="0.31496062992125984" footer="0.31496062992125984"/>
      <pageSetup paperSize="8" scale="53" fitToHeight="24" orientation="portrait" r:id="rId44"/>
    </customSheetView>
  </customSheetViews>
  <mergeCells count="10">
    <mergeCell ref="B14:C14"/>
    <mergeCell ref="B26:E26"/>
    <mergeCell ref="B57:E57"/>
    <mergeCell ref="B119:E119"/>
    <mergeCell ref="B98:E98"/>
    <mergeCell ref="B109:E109"/>
    <mergeCell ref="B114:E114"/>
    <mergeCell ref="B67:E67"/>
    <mergeCell ref="B77:E77"/>
    <mergeCell ref="B86:E86"/>
  </mergeCells>
  <phoneticPr fontId="80" type="noConversion"/>
  <pageMargins left="0.70866141732283472" right="0.70866141732283472" top="0.74803149606299213" bottom="0.74803149606299213" header="0.31496062992125984" footer="0.31496062992125984"/>
  <pageSetup paperSize="8" scale="54" fitToHeight="24" orientation="portrait" r:id="rId45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sheetPr codeName="Sheet40">
    <tabColor rgb="FF92D050"/>
  </sheetPr>
  <dimension ref="A1:E168"/>
  <sheetViews>
    <sheetView zoomScaleNormal="100" workbookViewId="0">
      <selection activeCell="B38" sqref="B38"/>
    </sheetView>
  </sheetViews>
  <sheetFormatPr defaultColWidth="9.109375" defaultRowHeight="12"/>
  <cols>
    <col min="1" max="1" width="24.88671875" style="5" bestFit="1" customWidth="1"/>
    <col min="2" max="2" width="8.44140625" style="41" customWidth="1"/>
    <col min="3" max="3" width="61.5546875" style="5" customWidth="1"/>
    <col min="4" max="4" width="15.77734375" style="5" customWidth="1"/>
    <col min="5" max="5" width="13.6640625" style="5" customWidth="1"/>
    <col min="6" max="16384" width="9.109375" style="5"/>
  </cols>
  <sheetData>
    <row r="1" spans="1:5" ht="13.2">
      <c r="A1" s="571" t="str">
        <f>HYPERLINK("#INDEX!A2","към началната страница")</f>
        <v>към началната страница</v>
      </c>
      <c r="B1" s="5"/>
    </row>
    <row r="2" spans="1:5" ht="16.5" customHeight="1">
      <c r="A2" s="571" t="str">
        <f>HYPERLINK("#INDEX!A2","back to index page")</f>
        <v>back to index page</v>
      </c>
      <c r="B2" s="5"/>
    </row>
    <row r="3" spans="1:5">
      <c r="B3" s="5"/>
    </row>
    <row r="4" spans="1:5">
      <c r="B4" s="5"/>
    </row>
    <row r="5" spans="1:5">
      <c r="B5" s="5"/>
    </row>
    <row r="6" spans="1:5">
      <c r="B6" s="5"/>
    </row>
    <row r="7" spans="1:5">
      <c r="B7" s="5"/>
    </row>
    <row r="8" spans="1:5" ht="15.6" customHeight="1">
      <c r="B8" s="5"/>
    </row>
    <row r="9" spans="1:5">
      <c r="B9" s="470" t="s">
        <v>1296</v>
      </c>
      <c r="C9" s="470"/>
      <c r="D9" s="41"/>
      <c r="E9" s="41"/>
    </row>
    <row r="10" spans="1:5">
      <c r="C10" s="41"/>
      <c r="D10" s="41"/>
      <c r="E10" s="41"/>
    </row>
    <row r="11" spans="1:5">
      <c r="B11" s="1249" t="s">
        <v>1373</v>
      </c>
      <c r="C11" s="1249"/>
      <c r="D11" s="1249"/>
      <c r="E11" s="1249"/>
    </row>
    <row r="12" spans="1:5">
      <c r="B12" s="371"/>
      <c r="C12" s="371"/>
      <c r="D12" s="371"/>
      <c r="E12" s="371"/>
    </row>
    <row r="13" spans="1:5" ht="12.75" customHeight="1">
      <c r="B13" s="52"/>
      <c r="C13" s="52"/>
      <c r="D13" s="544"/>
      <c r="E13" s="141" t="s">
        <v>118</v>
      </c>
    </row>
    <row r="14" spans="1:5" ht="37.200000000000003" customHeight="1">
      <c r="D14" s="1247" t="s">
        <v>151</v>
      </c>
      <c r="E14" s="1248"/>
    </row>
    <row r="15" spans="1:5">
      <c r="D15" s="1020">
        <v>46022</v>
      </c>
      <c r="E15" s="1086">
        <v>45657</v>
      </c>
    </row>
    <row r="16" spans="1:5" ht="13.8" customHeight="1">
      <c r="D16" s="304" t="s">
        <v>0</v>
      </c>
      <c r="E16" s="304" t="s">
        <v>1</v>
      </c>
    </row>
    <row r="17" spans="2:5" ht="12.75" customHeight="1">
      <c r="B17" s="1087" t="s">
        <v>1027</v>
      </c>
      <c r="C17" s="1012"/>
      <c r="D17" s="1012"/>
      <c r="E17" s="1013"/>
    </row>
    <row r="18" spans="2:5">
      <c r="B18" s="1018">
        <v>1</v>
      </c>
      <c r="C18" s="1019" t="s">
        <v>700</v>
      </c>
      <c r="D18" s="1030">
        <v>42826397</v>
      </c>
      <c r="E18" s="1088">
        <v>36327375</v>
      </c>
    </row>
    <row r="19" spans="2:5" ht="24">
      <c r="B19" s="1018">
        <v>2</v>
      </c>
      <c r="C19" s="1019" t="s">
        <v>154</v>
      </c>
      <c r="D19" s="1088">
        <v>0</v>
      </c>
      <c r="E19" s="1088">
        <v>0</v>
      </c>
    </row>
    <row r="20" spans="2:5" ht="24">
      <c r="B20" s="1018">
        <v>3</v>
      </c>
      <c r="C20" s="1019" t="s">
        <v>155</v>
      </c>
      <c r="D20" s="1088">
        <v>0</v>
      </c>
      <c r="E20" s="1088">
        <v>0</v>
      </c>
    </row>
    <row r="21" spans="2:5" ht="24">
      <c r="B21" s="1018">
        <v>4</v>
      </c>
      <c r="C21" s="1019" t="s">
        <v>701</v>
      </c>
      <c r="D21" s="1088">
        <v>0</v>
      </c>
      <c r="E21" s="1088">
        <v>0</v>
      </c>
    </row>
    <row r="22" spans="2:5">
      <c r="B22" s="1018">
        <v>5</v>
      </c>
      <c r="C22" s="1019" t="s">
        <v>702</v>
      </c>
      <c r="D22" s="1088">
        <v>0</v>
      </c>
      <c r="E22" s="1088">
        <v>0</v>
      </c>
    </row>
    <row r="23" spans="2:5">
      <c r="B23" s="1018">
        <v>6</v>
      </c>
      <c r="C23" s="1019" t="s">
        <v>703</v>
      </c>
      <c r="D23" s="1088">
        <v>-120225</v>
      </c>
      <c r="E23" s="1088">
        <v>-50790</v>
      </c>
    </row>
    <row r="24" spans="2:5">
      <c r="B24" s="1021">
        <v>7</v>
      </c>
      <c r="C24" s="1022" t="s">
        <v>704</v>
      </c>
      <c r="D24" s="1089">
        <v>42706172</v>
      </c>
      <c r="E24" s="1089">
        <v>36276585</v>
      </c>
    </row>
    <row r="25" spans="2:5">
      <c r="B25" s="1090" t="s">
        <v>152</v>
      </c>
      <c r="C25" s="1014"/>
      <c r="D25" s="1014"/>
      <c r="E25" s="1015"/>
    </row>
    <row r="26" spans="2:5" ht="36">
      <c r="B26" s="1018">
        <v>8</v>
      </c>
      <c r="C26" s="1019" t="s">
        <v>1809</v>
      </c>
      <c r="D26" s="1088">
        <v>0</v>
      </c>
      <c r="E26" s="1088">
        <v>0</v>
      </c>
    </row>
    <row r="27" spans="2:5" ht="24">
      <c r="B27" s="1018" t="s">
        <v>705</v>
      </c>
      <c r="C27" s="1019" t="s">
        <v>1810</v>
      </c>
      <c r="D27" s="1088">
        <v>54722</v>
      </c>
      <c r="E27" s="1088">
        <v>106862</v>
      </c>
    </row>
    <row r="28" spans="2:5" ht="24">
      <c r="B28" s="1018">
        <v>9</v>
      </c>
      <c r="C28" s="1023" t="s">
        <v>706</v>
      </c>
      <c r="D28" s="1088">
        <v>0</v>
      </c>
      <c r="E28" s="1088">
        <v>0</v>
      </c>
    </row>
    <row r="29" spans="2:5" ht="24">
      <c r="B29" s="1018" t="s">
        <v>707</v>
      </c>
      <c r="C29" s="1019" t="s">
        <v>708</v>
      </c>
      <c r="D29" s="1088">
        <v>96883</v>
      </c>
      <c r="E29" s="1088">
        <v>112847</v>
      </c>
    </row>
    <row r="30" spans="2:5">
      <c r="B30" s="1018" t="s">
        <v>709</v>
      </c>
      <c r="C30" s="1019" t="s">
        <v>153</v>
      </c>
      <c r="D30" s="1088">
        <v>0</v>
      </c>
      <c r="E30" s="1088">
        <v>0</v>
      </c>
    </row>
    <row r="31" spans="2:5" s="55" customFormat="1" ht="24">
      <c r="B31" s="1018">
        <v>10</v>
      </c>
      <c r="C31" s="1019" t="s">
        <v>710</v>
      </c>
      <c r="D31" s="1088">
        <v>0</v>
      </c>
      <c r="E31" s="1088">
        <v>0</v>
      </c>
    </row>
    <row r="32" spans="2:5" ht="24">
      <c r="B32" s="1018" t="s">
        <v>711</v>
      </c>
      <c r="C32" s="1023" t="s">
        <v>712</v>
      </c>
      <c r="D32" s="1088">
        <v>0</v>
      </c>
      <c r="E32" s="1088">
        <v>0</v>
      </c>
    </row>
    <row r="33" spans="2:5" s="55" customFormat="1" ht="24">
      <c r="B33" s="1018" t="s">
        <v>713</v>
      </c>
      <c r="C33" s="1019" t="s">
        <v>714</v>
      </c>
      <c r="D33" s="1088">
        <v>0</v>
      </c>
      <c r="E33" s="1088">
        <v>0</v>
      </c>
    </row>
    <row r="34" spans="2:5">
      <c r="B34" s="1018">
        <v>11</v>
      </c>
      <c r="C34" s="1023" t="s">
        <v>156</v>
      </c>
      <c r="D34" s="1088">
        <v>0</v>
      </c>
      <c r="E34" s="1088">
        <v>0</v>
      </c>
    </row>
    <row r="35" spans="2:5" ht="24">
      <c r="B35" s="1018">
        <v>12</v>
      </c>
      <c r="C35" s="1019" t="s">
        <v>157</v>
      </c>
      <c r="D35" s="1088">
        <v>0</v>
      </c>
      <c r="E35" s="1088">
        <v>0</v>
      </c>
    </row>
    <row r="36" spans="2:5" s="54" customFormat="1" ht="11.4">
      <c r="B36" s="1021">
        <v>13</v>
      </c>
      <c r="C36" s="1024" t="s">
        <v>715</v>
      </c>
      <c r="D36" s="1089">
        <v>151605</v>
      </c>
      <c r="E36" s="1089">
        <v>219709</v>
      </c>
    </row>
    <row r="37" spans="2:5">
      <c r="B37" s="1090" t="s">
        <v>716</v>
      </c>
      <c r="C37" s="1014"/>
      <c r="D37" s="1014"/>
      <c r="E37" s="1015"/>
    </row>
    <row r="38" spans="2:5" ht="24">
      <c r="B38" s="1018">
        <v>14</v>
      </c>
      <c r="C38" s="1019" t="s">
        <v>717</v>
      </c>
      <c r="D38" s="1088">
        <v>0</v>
      </c>
      <c r="E38" s="1088">
        <v>0</v>
      </c>
    </row>
    <row r="39" spans="2:5" ht="24">
      <c r="B39" s="1018">
        <v>15</v>
      </c>
      <c r="C39" s="1019" t="s">
        <v>718</v>
      </c>
      <c r="D39" s="1088">
        <v>0</v>
      </c>
      <c r="E39" s="1088">
        <v>0</v>
      </c>
    </row>
    <row r="40" spans="2:5">
      <c r="B40" s="1018">
        <v>16</v>
      </c>
      <c r="C40" s="1023" t="s">
        <v>719</v>
      </c>
      <c r="D40" s="1088">
        <v>0</v>
      </c>
      <c r="E40" s="1088">
        <v>0</v>
      </c>
    </row>
    <row r="41" spans="2:5" ht="24">
      <c r="B41" s="1018" t="s">
        <v>720</v>
      </c>
      <c r="C41" s="1019" t="s">
        <v>721</v>
      </c>
      <c r="D41" s="1088">
        <v>0</v>
      </c>
      <c r="E41" s="1088">
        <v>0</v>
      </c>
    </row>
    <row r="42" spans="2:5">
      <c r="B42" s="1018">
        <v>17</v>
      </c>
      <c r="C42" s="1023" t="s">
        <v>722</v>
      </c>
      <c r="D42" s="1088">
        <v>0</v>
      </c>
      <c r="E42" s="1088">
        <v>0</v>
      </c>
    </row>
    <row r="43" spans="2:5" ht="24">
      <c r="B43" s="1018" t="s">
        <v>723</v>
      </c>
      <c r="C43" s="1019" t="s">
        <v>724</v>
      </c>
      <c r="D43" s="1088">
        <v>0</v>
      </c>
      <c r="E43" s="1088">
        <v>0</v>
      </c>
    </row>
    <row r="44" spans="2:5" s="54" customFormat="1" ht="11.4">
      <c r="B44" s="1021">
        <v>18</v>
      </c>
      <c r="C44" s="1024" t="s">
        <v>725</v>
      </c>
      <c r="D44" s="1089">
        <v>0</v>
      </c>
      <c r="E44" s="1089">
        <v>0</v>
      </c>
    </row>
    <row r="45" spans="2:5">
      <c r="B45" s="1090" t="s">
        <v>1811</v>
      </c>
      <c r="C45" s="1016"/>
      <c r="D45" s="1016"/>
      <c r="E45" s="1017"/>
    </row>
    <row r="46" spans="2:5">
      <c r="B46" s="1018">
        <v>19</v>
      </c>
      <c r="C46" s="1023" t="s">
        <v>159</v>
      </c>
      <c r="D46" s="1088">
        <v>4906098</v>
      </c>
      <c r="E46" s="1088">
        <v>3973984</v>
      </c>
    </row>
    <row r="47" spans="2:5" ht="24">
      <c r="B47" s="1018">
        <v>20</v>
      </c>
      <c r="C47" s="1023" t="s">
        <v>726</v>
      </c>
      <c r="D47" s="1088">
        <v>-3099131</v>
      </c>
      <c r="E47" s="1088">
        <v>-2104018</v>
      </c>
    </row>
    <row r="48" spans="2:5" ht="24">
      <c r="B48" s="1018">
        <v>21</v>
      </c>
      <c r="C48" s="1023" t="s">
        <v>727</v>
      </c>
      <c r="D48" s="1088">
        <v>0</v>
      </c>
      <c r="E48" s="1088">
        <v>0</v>
      </c>
    </row>
    <row r="49" spans="2:5" s="54" customFormat="1" ht="11.4">
      <c r="B49" s="1025">
        <v>22</v>
      </c>
      <c r="C49" s="1026" t="s">
        <v>75</v>
      </c>
      <c r="D49" s="1089">
        <v>1806967</v>
      </c>
      <c r="E49" s="1089">
        <v>1869966</v>
      </c>
    </row>
    <row r="50" spans="2:5" ht="12" customHeight="1">
      <c r="B50" s="1090" t="s">
        <v>746</v>
      </c>
      <c r="C50" s="1014"/>
      <c r="D50" s="1014"/>
      <c r="E50" s="1015"/>
    </row>
    <row r="51" spans="2:5" ht="24">
      <c r="B51" s="1027" t="s">
        <v>728</v>
      </c>
      <c r="C51" s="1019" t="s">
        <v>1812</v>
      </c>
      <c r="D51" s="1088">
        <v>0</v>
      </c>
      <c r="E51" s="1088">
        <v>0</v>
      </c>
    </row>
    <row r="52" spans="2:5" ht="24">
      <c r="B52" s="1027" t="s">
        <v>729</v>
      </c>
      <c r="C52" s="1019" t="s">
        <v>730</v>
      </c>
      <c r="D52" s="1088">
        <v>0</v>
      </c>
      <c r="E52" s="1088">
        <v>0</v>
      </c>
    </row>
    <row r="53" spans="2:5" ht="24">
      <c r="B53" s="1027" t="s">
        <v>731</v>
      </c>
      <c r="C53" s="1019" t="s">
        <v>1813</v>
      </c>
      <c r="D53" s="1088">
        <v>0</v>
      </c>
      <c r="E53" s="1088">
        <v>0</v>
      </c>
    </row>
    <row r="54" spans="2:5" ht="24">
      <c r="B54" s="1027" t="s">
        <v>732</v>
      </c>
      <c r="C54" s="1019" t="s">
        <v>1814</v>
      </c>
      <c r="D54" s="1088">
        <v>0</v>
      </c>
      <c r="E54" s="1088">
        <v>0</v>
      </c>
    </row>
    <row r="55" spans="2:5" ht="24">
      <c r="B55" s="1027" t="s">
        <v>733</v>
      </c>
      <c r="C55" s="1019" t="s">
        <v>734</v>
      </c>
      <c r="D55" s="1088">
        <v>0</v>
      </c>
      <c r="E55" s="1088">
        <v>0</v>
      </c>
    </row>
    <row r="56" spans="2:5">
      <c r="B56" s="1027" t="s">
        <v>735</v>
      </c>
      <c r="C56" s="1019" t="s">
        <v>736</v>
      </c>
      <c r="D56" s="1088">
        <v>0</v>
      </c>
      <c r="E56" s="1088">
        <v>0</v>
      </c>
    </row>
    <row r="57" spans="2:5">
      <c r="B57" s="1027" t="s">
        <v>737</v>
      </c>
      <c r="C57" s="1019" t="s">
        <v>1815</v>
      </c>
      <c r="D57" s="1088">
        <v>0</v>
      </c>
      <c r="E57" s="1088">
        <v>0</v>
      </c>
    </row>
    <row r="58" spans="2:5" ht="24">
      <c r="B58" s="1018" t="s">
        <v>738</v>
      </c>
      <c r="C58" s="1019" t="s">
        <v>739</v>
      </c>
      <c r="D58" s="1088">
        <v>0</v>
      </c>
      <c r="E58" s="1088">
        <v>0</v>
      </c>
    </row>
    <row r="59" spans="2:5" ht="24">
      <c r="B59" s="1018" t="s">
        <v>740</v>
      </c>
      <c r="C59" s="1019" t="s">
        <v>741</v>
      </c>
      <c r="D59" s="1088">
        <v>0</v>
      </c>
      <c r="E59" s="1088">
        <v>0</v>
      </c>
    </row>
    <row r="60" spans="2:5" ht="24">
      <c r="B60" s="1018" t="s">
        <v>742</v>
      </c>
      <c r="C60" s="1019" t="s">
        <v>743</v>
      </c>
      <c r="D60" s="1088">
        <v>0</v>
      </c>
      <c r="E60" s="1088">
        <v>0</v>
      </c>
    </row>
    <row r="61" spans="2:5" ht="24">
      <c r="B61" s="1018" t="s">
        <v>744</v>
      </c>
      <c r="C61" s="1019" t="s">
        <v>1816</v>
      </c>
      <c r="D61" s="1089">
        <v>0</v>
      </c>
      <c r="E61" s="1089"/>
    </row>
    <row r="62" spans="2:5">
      <c r="B62" s="1018" t="s">
        <v>1817</v>
      </c>
      <c r="C62" s="1019" t="s">
        <v>1818</v>
      </c>
      <c r="D62" s="1088">
        <v>0</v>
      </c>
      <c r="E62" s="1088"/>
    </row>
    <row r="63" spans="2:5">
      <c r="B63" s="1028" t="s">
        <v>1819</v>
      </c>
      <c r="C63" s="1029" t="s">
        <v>745</v>
      </c>
      <c r="D63" s="1089">
        <v>0</v>
      </c>
      <c r="E63" s="1089">
        <v>0</v>
      </c>
    </row>
    <row r="64" spans="2:5" ht="12" customHeight="1">
      <c r="B64" s="1091" t="s">
        <v>1820</v>
      </c>
      <c r="C64" s="1014"/>
      <c r="D64" s="1014"/>
      <c r="E64" s="1015"/>
    </row>
    <row r="65" spans="2:5" s="54" customFormat="1" ht="11.4">
      <c r="B65" s="1021">
        <v>23</v>
      </c>
      <c r="C65" s="1024" t="s">
        <v>160</v>
      </c>
      <c r="D65" s="1089">
        <v>4802853</v>
      </c>
      <c r="E65" s="1089">
        <v>4343766</v>
      </c>
    </row>
    <row r="66" spans="2:5" s="223" customFormat="1" ht="11.4">
      <c r="B66" s="1025">
        <v>24</v>
      </c>
      <c r="C66" s="1026" t="s">
        <v>699</v>
      </c>
      <c r="D66" s="1089">
        <v>44664744</v>
      </c>
      <c r="E66" s="1089">
        <v>38366260</v>
      </c>
    </row>
    <row r="67" spans="2:5" ht="12" customHeight="1">
      <c r="B67" s="1091" t="s">
        <v>161</v>
      </c>
      <c r="C67" s="1014"/>
      <c r="D67" s="1014"/>
      <c r="E67" s="1015"/>
    </row>
    <row r="68" spans="2:5">
      <c r="B68" s="1018">
        <v>25</v>
      </c>
      <c r="C68" s="1019" t="s">
        <v>845</v>
      </c>
      <c r="D68" s="1092">
        <v>0.10753118835742123</v>
      </c>
      <c r="E68" s="1092">
        <v>0.11321838511233569</v>
      </c>
    </row>
    <row r="69" spans="2:5" ht="24">
      <c r="B69" s="1018" t="s">
        <v>747</v>
      </c>
      <c r="C69" s="1019" t="s">
        <v>748</v>
      </c>
      <c r="D69" s="1092">
        <v>0.10753118835742123</v>
      </c>
      <c r="E69" s="1092">
        <v>0.11321838511233569</v>
      </c>
    </row>
    <row r="70" spans="2:5" ht="24">
      <c r="B70" s="1018" t="s">
        <v>338</v>
      </c>
      <c r="C70" s="1019" t="s">
        <v>846</v>
      </c>
      <c r="D70" s="1092">
        <v>0.10753118835742123</v>
      </c>
      <c r="E70" s="1092">
        <v>0.11321838511233569</v>
      </c>
    </row>
    <row r="71" spans="2:5">
      <c r="B71" s="1018">
        <v>26</v>
      </c>
      <c r="C71" s="1019" t="s">
        <v>749</v>
      </c>
      <c r="D71" s="1092">
        <v>0.03</v>
      </c>
      <c r="E71" s="1092">
        <v>0.03</v>
      </c>
    </row>
    <row r="72" spans="2:5">
      <c r="B72" s="1018" t="s">
        <v>750</v>
      </c>
      <c r="C72" s="1019" t="s">
        <v>751</v>
      </c>
      <c r="D72" s="1092">
        <v>0</v>
      </c>
      <c r="E72" s="1092">
        <v>0</v>
      </c>
    </row>
    <row r="73" spans="2:5">
      <c r="B73" s="1018" t="s">
        <v>752</v>
      </c>
      <c r="C73" s="1019" t="s">
        <v>1821</v>
      </c>
      <c r="D73" s="1092">
        <v>0</v>
      </c>
      <c r="E73" s="1092">
        <v>0</v>
      </c>
    </row>
    <row r="74" spans="2:5">
      <c r="B74" s="1018">
        <v>27</v>
      </c>
      <c r="C74" s="1019" t="s">
        <v>1720</v>
      </c>
      <c r="D74" s="1092">
        <v>0</v>
      </c>
      <c r="E74" s="1092">
        <v>0</v>
      </c>
    </row>
    <row r="75" spans="2:5">
      <c r="B75" s="1025" t="s">
        <v>753</v>
      </c>
      <c r="C75" s="1026" t="s">
        <v>754</v>
      </c>
      <c r="D75" s="1092">
        <v>0.03</v>
      </c>
      <c r="E75" s="1092">
        <v>0.03</v>
      </c>
    </row>
    <row r="76" spans="2:5" ht="12" customHeight="1">
      <c r="B76" s="1091" t="s">
        <v>1822</v>
      </c>
      <c r="C76" s="1014"/>
      <c r="D76" s="1014"/>
      <c r="E76" s="1015"/>
    </row>
    <row r="77" spans="2:5" ht="13.8" customHeight="1">
      <c r="B77" s="1018" t="s">
        <v>1823</v>
      </c>
      <c r="C77" s="1023" t="s">
        <v>1824</v>
      </c>
      <c r="D77" s="1088"/>
      <c r="E77" s="1088"/>
    </row>
    <row r="78" spans="2:5" ht="12" customHeight="1">
      <c r="B78" s="1091" t="s">
        <v>756</v>
      </c>
      <c r="C78" s="1014"/>
      <c r="D78" s="1014"/>
      <c r="E78" s="1015"/>
    </row>
    <row r="79" spans="2:5" ht="36">
      <c r="B79" s="1018">
        <v>28</v>
      </c>
      <c r="C79" s="1019" t="s">
        <v>755</v>
      </c>
      <c r="D79" s="1088">
        <v>0</v>
      </c>
      <c r="E79" s="1088">
        <v>0</v>
      </c>
    </row>
    <row r="80" spans="2:5" ht="36">
      <c r="B80" s="1018">
        <v>29</v>
      </c>
      <c r="C80" s="1019" t="s">
        <v>757</v>
      </c>
      <c r="D80" s="1030">
        <v>0</v>
      </c>
      <c r="E80" s="1088">
        <v>0</v>
      </c>
    </row>
    <row r="81" spans="2:5" ht="60">
      <c r="B81" s="1018">
        <v>30</v>
      </c>
      <c r="C81" s="1019" t="s">
        <v>760</v>
      </c>
      <c r="D81" s="1030">
        <v>44664744</v>
      </c>
      <c r="E81" s="1088">
        <v>38366260</v>
      </c>
    </row>
    <row r="82" spans="2:5" ht="60">
      <c r="B82" s="1018" t="s">
        <v>879</v>
      </c>
      <c r="C82" s="1019" t="s">
        <v>761</v>
      </c>
      <c r="D82" s="1030">
        <v>44664744</v>
      </c>
      <c r="E82" s="1030">
        <v>38366260</v>
      </c>
    </row>
    <row r="83" spans="2:5" ht="48">
      <c r="B83" s="1018">
        <v>31</v>
      </c>
      <c r="C83" s="1019" t="s">
        <v>758</v>
      </c>
      <c r="D83" s="1092">
        <v>0.10753118835742123</v>
      </c>
      <c r="E83" s="1092">
        <v>0.11321838511233569</v>
      </c>
    </row>
    <row r="84" spans="2:5" ht="60">
      <c r="B84" s="1018" t="s">
        <v>880</v>
      </c>
      <c r="C84" s="1019" t="s">
        <v>759</v>
      </c>
      <c r="D84" s="1092">
        <v>0.10753118835742123</v>
      </c>
      <c r="E84" s="1092">
        <v>0.11321838511233569</v>
      </c>
    </row>
    <row r="85" spans="2:5">
      <c r="B85" s="221"/>
      <c r="C85" s="1" t="s">
        <v>1345</v>
      </c>
      <c r="D85" s="242"/>
      <c r="E85" s="242"/>
    </row>
    <row r="86" spans="2:5">
      <c r="B86" s="221"/>
      <c r="C86" s="1"/>
      <c r="D86" s="242"/>
      <c r="E86" s="242"/>
    </row>
    <row r="87" spans="2:5">
      <c r="D87" s="548"/>
      <c r="E87" s="548"/>
    </row>
    <row r="88" spans="2:5">
      <c r="D88" s="548"/>
      <c r="E88" s="548"/>
    </row>
    <row r="89" spans="2:5">
      <c r="B89" s="470" t="s">
        <v>264</v>
      </c>
      <c r="C89" s="470"/>
      <c r="D89" s="548"/>
      <c r="E89" s="548"/>
    </row>
    <row r="91" spans="2:5">
      <c r="B91" s="1249" t="s">
        <v>1373</v>
      </c>
      <c r="C91" s="1249"/>
      <c r="D91" s="1249"/>
      <c r="E91" s="1249"/>
    </row>
    <row r="93" spans="2:5" ht="12.75" customHeight="1">
      <c r="B93" s="52"/>
      <c r="C93" s="52"/>
      <c r="D93" s="544"/>
      <c r="E93" s="141" t="s">
        <v>118</v>
      </c>
    </row>
    <row r="94" spans="2:5" ht="37.200000000000003" customHeight="1">
      <c r="D94" s="1247" t="s">
        <v>151</v>
      </c>
      <c r="E94" s="1248"/>
    </row>
    <row r="95" spans="2:5">
      <c r="D95" s="1020">
        <v>46022</v>
      </c>
      <c r="E95" s="1086">
        <v>45657</v>
      </c>
    </row>
    <row r="96" spans="2:5" ht="13.8" customHeight="1">
      <c r="D96" s="304" t="s">
        <v>0</v>
      </c>
      <c r="E96" s="304" t="s">
        <v>1</v>
      </c>
    </row>
    <row r="97" spans="2:5" ht="12.75" customHeight="1">
      <c r="B97" s="1087" t="s">
        <v>1027</v>
      </c>
      <c r="C97" s="1012"/>
      <c r="D97" s="1012"/>
      <c r="E97" s="1013"/>
    </row>
    <row r="98" spans="2:5">
      <c r="B98" s="1018">
        <v>1</v>
      </c>
      <c r="C98" s="1019" t="s">
        <v>700</v>
      </c>
      <c r="D98" s="1030">
        <v>43025864</v>
      </c>
      <c r="E98" s="1088">
        <v>36476447</v>
      </c>
    </row>
    <row r="99" spans="2:5" ht="24">
      <c r="B99" s="1018">
        <v>2</v>
      </c>
      <c r="C99" s="1019" t="s">
        <v>154</v>
      </c>
      <c r="D99" s="1088">
        <v>0</v>
      </c>
      <c r="E99" s="1088">
        <v>0</v>
      </c>
    </row>
    <row r="100" spans="2:5" ht="24">
      <c r="B100" s="1018">
        <v>3</v>
      </c>
      <c r="C100" s="1019" t="s">
        <v>155</v>
      </c>
      <c r="D100" s="1088">
        <v>0</v>
      </c>
      <c r="E100" s="1088">
        <v>0</v>
      </c>
    </row>
    <row r="101" spans="2:5" ht="24">
      <c r="B101" s="1018">
        <v>4</v>
      </c>
      <c r="C101" s="1019" t="s">
        <v>701</v>
      </c>
      <c r="D101" s="1088">
        <v>0</v>
      </c>
      <c r="E101" s="1088">
        <v>0</v>
      </c>
    </row>
    <row r="102" spans="2:5">
      <c r="B102" s="1018">
        <v>5</v>
      </c>
      <c r="C102" s="1019" t="s">
        <v>702</v>
      </c>
      <c r="D102" s="1088">
        <v>0</v>
      </c>
      <c r="E102" s="1088">
        <v>0</v>
      </c>
    </row>
    <row r="103" spans="2:5">
      <c r="B103" s="1018">
        <v>6</v>
      </c>
      <c r="C103" s="1019" t="s">
        <v>703</v>
      </c>
      <c r="D103" s="1088">
        <v>-124727</v>
      </c>
      <c r="E103" s="1088">
        <v>-55995</v>
      </c>
    </row>
    <row r="104" spans="2:5">
      <c r="B104" s="1021">
        <v>7</v>
      </c>
      <c r="C104" s="1022" t="s">
        <v>704</v>
      </c>
      <c r="D104" s="1089">
        <v>42901137</v>
      </c>
      <c r="E104" s="1089">
        <v>36420452</v>
      </c>
    </row>
    <row r="105" spans="2:5">
      <c r="B105" s="1090" t="s">
        <v>152</v>
      </c>
      <c r="C105" s="1014"/>
      <c r="D105" s="1014"/>
      <c r="E105" s="1015"/>
    </row>
    <row r="106" spans="2:5" ht="36">
      <c r="B106" s="1018">
        <v>8</v>
      </c>
      <c r="C106" s="1019" t="s">
        <v>1809</v>
      </c>
      <c r="D106" s="1088">
        <v>0</v>
      </c>
      <c r="E106" s="1088">
        <v>0</v>
      </c>
    </row>
    <row r="107" spans="2:5" ht="24">
      <c r="B107" s="1018" t="s">
        <v>705</v>
      </c>
      <c r="C107" s="1019" t="s">
        <v>1810</v>
      </c>
      <c r="D107" s="1088">
        <v>54722</v>
      </c>
      <c r="E107" s="1088">
        <v>106862</v>
      </c>
    </row>
    <row r="108" spans="2:5" ht="24">
      <c r="B108" s="1018">
        <v>9</v>
      </c>
      <c r="C108" s="1023" t="s">
        <v>706</v>
      </c>
      <c r="D108" s="1088">
        <v>0</v>
      </c>
      <c r="E108" s="1088">
        <v>0</v>
      </c>
    </row>
    <row r="109" spans="2:5" ht="24">
      <c r="B109" s="1018" t="s">
        <v>707</v>
      </c>
      <c r="C109" s="1019" t="s">
        <v>708</v>
      </c>
      <c r="D109" s="1088">
        <v>96883</v>
      </c>
      <c r="E109" s="1088">
        <v>112847</v>
      </c>
    </row>
    <row r="110" spans="2:5">
      <c r="B110" s="1018" t="s">
        <v>709</v>
      </c>
      <c r="C110" s="1019" t="s">
        <v>153</v>
      </c>
      <c r="D110" s="1088">
        <v>0</v>
      </c>
      <c r="E110" s="1088">
        <v>0</v>
      </c>
    </row>
    <row r="111" spans="2:5" s="55" customFormat="1" ht="24">
      <c r="B111" s="1018">
        <v>10</v>
      </c>
      <c r="C111" s="1019" t="s">
        <v>710</v>
      </c>
      <c r="D111" s="1088">
        <v>0</v>
      </c>
      <c r="E111" s="1088">
        <v>0</v>
      </c>
    </row>
    <row r="112" spans="2:5" ht="24">
      <c r="B112" s="1018" t="s">
        <v>711</v>
      </c>
      <c r="C112" s="1023" t="s">
        <v>712</v>
      </c>
      <c r="D112" s="1088">
        <v>0</v>
      </c>
      <c r="E112" s="1088">
        <v>0</v>
      </c>
    </row>
    <row r="113" spans="2:5" s="55" customFormat="1" ht="24">
      <c r="B113" s="1018" t="s">
        <v>713</v>
      </c>
      <c r="C113" s="1019" t="s">
        <v>714</v>
      </c>
      <c r="D113" s="1088">
        <v>0</v>
      </c>
      <c r="E113" s="1088">
        <v>0</v>
      </c>
    </row>
    <row r="114" spans="2:5">
      <c r="B114" s="1018">
        <v>11</v>
      </c>
      <c r="C114" s="1023" t="s">
        <v>156</v>
      </c>
      <c r="D114" s="1088">
        <v>0</v>
      </c>
      <c r="E114" s="1088">
        <v>0</v>
      </c>
    </row>
    <row r="115" spans="2:5" ht="24">
      <c r="B115" s="1018">
        <v>12</v>
      </c>
      <c r="C115" s="1019" t="s">
        <v>157</v>
      </c>
      <c r="D115" s="1088">
        <v>0</v>
      </c>
      <c r="E115" s="1088">
        <v>0</v>
      </c>
    </row>
    <row r="116" spans="2:5" s="54" customFormat="1" ht="11.4">
      <c r="B116" s="1021">
        <v>13</v>
      </c>
      <c r="C116" s="1024" t="s">
        <v>715</v>
      </c>
      <c r="D116" s="1089">
        <v>151605</v>
      </c>
      <c r="E116" s="1089">
        <v>219709</v>
      </c>
    </row>
    <row r="117" spans="2:5">
      <c r="B117" s="1090" t="s">
        <v>716</v>
      </c>
      <c r="C117" s="1014"/>
      <c r="D117" s="1014"/>
      <c r="E117" s="1015"/>
    </row>
    <row r="118" spans="2:5" ht="24">
      <c r="B118" s="1018">
        <v>14</v>
      </c>
      <c r="C118" s="1019" t="s">
        <v>717</v>
      </c>
      <c r="D118" s="1088">
        <v>0</v>
      </c>
      <c r="E118" s="1088">
        <v>0</v>
      </c>
    </row>
    <row r="119" spans="2:5" ht="24">
      <c r="B119" s="1018">
        <v>15</v>
      </c>
      <c r="C119" s="1019" t="s">
        <v>718</v>
      </c>
      <c r="D119" s="1088">
        <v>0</v>
      </c>
      <c r="E119" s="1088">
        <v>0</v>
      </c>
    </row>
    <row r="120" spans="2:5">
      <c r="B120" s="1018">
        <v>16</v>
      </c>
      <c r="C120" s="1023" t="s">
        <v>719</v>
      </c>
      <c r="D120" s="1088">
        <v>0</v>
      </c>
      <c r="E120" s="1088">
        <v>0</v>
      </c>
    </row>
    <row r="121" spans="2:5" ht="24">
      <c r="B121" s="1018" t="s">
        <v>720</v>
      </c>
      <c r="C121" s="1019" t="s">
        <v>721</v>
      </c>
      <c r="D121" s="1088">
        <v>0</v>
      </c>
      <c r="E121" s="1088">
        <v>0</v>
      </c>
    </row>
    <row r="122" spans="2:5">
      <c r="B122" s="1018">
        <v>17</v>
      </c>
      <c r="C122" s="1023" t="s">
        <v>722</v>
      </c>
      <c r="D122" s="1088">
        <v>0</v>
      </c>
      <c r="E122" s="1088">
        <v>0</v>
      </c>
    </row>
    <row r="123" spans="2:5" ht="24">
      <c r="B123" s="1018" t="s">
        <v>723</v>
      </c>
      <c r="C123" s="1019" t="s">
        <v>724</v>
      </c>
      <c r="D123" s="1088">
        <v>0</v>
      </c>
      <c r="E123" s="1088">
        <v>0</v>
      </c>
    </row>
    <row r="124" spans="2:5" s="54" customFormat="1" ht="11.4">
      <c r="B124" s="1021">
        <v>18</v>
      </c>
      <c r="C124" s="1024" t="s">
        <v>725</v>
      </c>
      <c r="D124" s="1089">
        <v>0</v>
      </c>
      <c r="E124" s="1089">
        <v>0</v>
      </c>
    </row>
    <row r="125" spans="2:5">
      <c r="B125" s="1090" t="s">
        <v>1811</v>
      </c>
      <c r="C125" s="1016"/>
      <c r="D125" s="1016"/>
      <c r="E125" s="1017"/>
    </row>
    <row r="126" spans="2:5">
      <c r="B126" s="1018">
        <v>19</v>
      </c>
      <c r="C126" s="1023" t="s">
        <v>159</v>
      </c>
      <c r="D126" s="1088">
        <v>4900972</v>
      </c>
      <c r="E126" s="1088">
        <v>3908533</v>
      </c>
    </row>
    <row r="127" spans="2:5" ht="24">
      <c r="B127" s="1018">
        <v>20</v>
      </c>
      <c r="C127" s="1023" t="s">
        <v>726</v>
      </c>
      <c r="D127" s="1088">
        <v>-3096282</v>
      </c>
      <c r="E127" s="1088">
        <v>-2053498</v>
      </c>
    </row>
    <row r="128" spans="2:5" ht="24">
      <c r="B128" s="1018">
        <v>21</v>
      </c>
      <c r="C128" s="1023" t="s">
        <v>727</v>
      </c>
      <c r="D128" s="1088">
        <v>0</v>
      </c>
      <c r="E128" s="1088">
        <v>0</v>
      </c>
    </row>
    <row r="129" spans="2:5" s="54" customFormat="1" ht="11.4">
      <c r="B129" s="1025">
        <v>22</v>
      </c>
      <c r="C129" s="1026" t="s">
        <v>75</v>
      </c>
      <c r="D129" s="1089">
        <v>1804690</v>
      </c>
      <c r="E129" s="1089">
        <v>1855035</v>
      </c>
    </row>
    <row r="130" spans="2:5" ht="12" customHeight="1">
      <c r="B130" s="1090" t="s">
        <v>746</v>
      </c>
      <c r="C130" s="1014"/>
      <c r="D130" s="1014"/>
      <c r="E130" s="1015"/>
    </row>
    <row r="131" spans="2:5" ht="24">
      <c r="B131" s="1027" t="s">
        <v>728</v>
      </c>
      <c r="C131" s="1019" t="s">
        <v>1812</v>
      </c>
      <c r="D131" s="1088">
        <v>0</v>
      </c>
      <c r="E131" s="1088">
        <v>0</v>
      </c>
    </row>
    <row r="132" spans="2:5" ht="24">
      <c r="B132" s="1027" t="s">
        <v>729</v>
      </c>
      <c r="C132" s="1019" t="s">
        <v>730</v>
      </c>
      <c r="D132" s="1088">
        <v>0</v>
      </c>
      <c r="E132" s="1088">
        <v>0</v>
      </c>
    </row>
    <row r="133" spans="2:5" ht="24">
      <c r="B133" s="1027" t="s">
        <v>731</v>
      </c>
      <c r="C133" s="1019" t="s">
        <v>1813</v>
      </c>
      <c r="D133" s="1088">
        <v>0</v>
      </c>
      <c r="E133" s="1088">
        <v>0</v>
      </c>
    </row>
    <row r="134" spans="2:5" ht="24">
      <c r="B134" s="1027" t="s">
        <v>732</v>
      </c>
      <c r="C134" s="1019" t="s">
        <v>1814</v>
      </c>
      <c r="D134" s="1088">
        <v>0</v>
      </c>
      <c r="E134" s="1088">
        <v>0</v>
      </c>
    </row>
    <row r="135" spans="2:5" ht="24">
      <c r="B135" s="1027" t="s">
        <v>733</v>
      </c>
      <c r="C135" s="1019" t="s">
        <v>734</v>
      </c>
      <c r="D135" s="1088">
        <v>0</v>
      </c>
      <c r="E135" s="1088">
        <v>0</v>
      </c>
    </row>
    <row r="136" spans="2:5">
      <c r="B136" s="1027" t="s">
        <v>735</v>
      </c>
      <c r="C136" s="1019" t="s">
        <v>736</v>
      </c>
      <c r="D136" s="1088">
        <v>0</v>
      </c>
      <c r="E136" s="1088">
        <v>0</v>
      </c>
    </row>
    <row r="137" spans="2:5">
      <c r="B137" s="1027" t="s">
        <v>737</v>
      </c>
      <c r="C137" s="1019" t="s">
        <v>1815</v>
      </c>
      <c r="D137" s="1088">
        <v>0</v>
      </c>
      <c r="E137" s="1088">
        <v>0</v>
      </c>
    </row>
    <row r="138" spans="2:5" ht="24">
      <c r="B138" s="1018" t="s">
        <v>738</v>
      </c>
      <c r="C138" s="1019" t="s">
        <v>739</v>
      </c>
      <c r="D138" s="1088">
        <v>0</v>
      </c>
      <c r="E138" s="1088">
        <v>0</v>
      </c>
    </row>
    <row r="139" spans="2:5" ht="24">
      <c r="B139" s="1018" t="s">
        <v>740</v>
      </c>
      <c r="C139" s="1019" t="s">
        <v>741</v>
      </c>
      <c r="D139" s="1088">
        <v>0</v>
      </c>
      <c r="E139" s="1088">
        <v>0</v>
      </c>
    </row>
    <row r="140" spans="2:5" ht="24">
      <c r="B140" s="1018" t="s">
        <v>742</v>
      </c>
      <c r="C140" s="1019" t="s">
        <v>743</v>
      </c>
      <c r="D140" s="1088">
        <v>0</v>
      </c>
      <c r="E140" s="1088">
        <v>0</v>
      </c>
    </row>
    <row r="141" spans="2:5" ht="24">
      <c r="B141" s="1018" t="s">
        <v>744</v>
      </c>
      <c r="C141" s="1019" t="s">
        <v>1816</v>
      </c>
      <c r="D141" s="1089">
        <v>0</v>
      </c>
      <c r="E141" s="1089"/>
    </row>
    <row r="142" spans="2:5">
      <c r="B142" s="1018" t="s">
        <v>1817</v>
      </c>
      <c r="C142" s="1019" t="s">
        <v>1818</v>
      </c>
      <c r="D142" s="1088">
        <v>0</v>
      </c>
      <c r="E142" s="1088"/>
    </row>
    <row r="143" spans="2:5" ht="72.599999999999994" customHeight="1">
      <c r="B143" s="1028" t="s">
        <v>1819</v>
      </c>
      <c r="C143" s="1029" t="s">
        <v>745</v>
      </c>
      <c r="D143" s="1089">
        <v>0</v>
      </c>
      <c r="E143" s="1089">
        <v>0</v>
      </c>
    </row>
    <row r="144" spans="2:5" ht="12" customHeight="1">
      <c r="B144" s="1091" t="s">
        <v>1820</v>
      </c>
      <c r="C144" s="1014"/>
      <c r="D144" s="1014"/>
      <c r="E144" s="1015"/>
    </row>
    <row r="145" spans="2:5" s="54" customFormat="1" ht="11.4">
      <c r="B145" s="1021">
        <v>23</v>
      </c>
      <c r="C145" s="1024" t="s">
        <v>160</v>
      </c>
      <c r="D145" s="1089">
        <v>4843601</v>
      </c>
      <c r="E145" s="1089">
        <v>4386764</v>
      </c>
    </row>
    <row r="146" spans="2:5" s="223" customFormat="1" ht="11.4">
      <c r="B146" s="1025">
        <v>24</v>
      </c>
      <c r="C146" s="1026" t="s">
        <v>699</v>
      </c>
      <c r="D146" s="1089">
        <v>44857432</v>
      </c>
      <c r="E146" s="1089">
        <v>38495196</v>
      </c>
    </row>
    <row r="147" spans="2:5" ht="12" customHeight="1">
      <c r="B147" s="1091" t="s">
        <v>161</v>
      </c>
      <c r="C147" s="1014"/>
      <c r="D147" s="1014"/>
      <c r="E147" s="1015"/>
    </row>
    <row r="148" spans="2:5">
      <c r="B148" s="1018">
        <v>25</v>
      </c>
      <c r="C148" s="1019" t="s">
        <v>845</v>
      </c>
      <c r="D148" s="1092">
        <v>0.10797767023310652</v>
      </c>
      <c r="E148" s="1092">
        <v>0.11395614143645352</v>
      </c>
    </row>
    <row r="149" spans="2:5" ht="24">
      <c r="B149" s="1018" t="s">
        <v>747</v>
      </c>
      <c r="C149" s="1019" t="s">
        <v>748</v>
      </c>
      <c r="D149" s="1092">
        <v>0.10797767023310652</v>
      </c>
      <c r="E149" s="1092">
        <v>0.11395614143645352</v>
      </c>
    </row>
    <row r="150" spans="2:5" ht="24">
      <c r="B150" s="1018" t="s">
        <v>338</v>
      </c>
      <c r="C150" s="1019" t="s">
        <v>846</v>
      </c>
      <c r="D150" s="1092">
        <v>0.10797767023310652</v>
      </c>
      <c r="E150" s="1092">
        <v>0.114</v>
      </c>
    </row>
    <row r="151" spans="2:5">
      <c r="B151" s="1018">
        <v>26</v>
      </c>
      <c r="C151" s="1019" t="s">
        <v>749</v>
      </c>
      <c r="D151" s="1092">
        <v>0.03</v>
      </c>
      <c r="E151" s="1092">
        <v>0.03</v>
      </c>
    </row>
    <row r="152" spans="2:5">
      <c r="B152" s="1018" t="s">
        <v>750</v>
      </c>
      <c r="C152" s="1019" t="s">
        <v>751</v>
      </c>
      <c r="D152" s="1092">
        <v>0</v>
      </c>
      <c r="E152" s="1092">
        <v>0</v>
      </c>
    </row>
    <row r="153" spans="2:5">
      <c r="B153" s="1018" t="s">
        <v>752</v>
      </c>
      <c r="C153" s="1019" t="s">
        <v>1821</v>
      </c>
      <c r="D153" s="1092">
        <v>0</v>
      </c>
      <c r="E153" s="1092">
        <v>0</v>
      </c>
    </row>
    <row r="154" spans="2:5">
      <c r="B154" s="1018">
        <v>27</v>
      </c>
      <c r="C154" s="1019" t="s">
        <v>1720</v>
      </c>
      <c r="D154" s="1092">
        <v>0</v>
      </c>
      <c r="E154" s="1092">
        <v>0</v>
      </c>
    </row>
    <row r="155" spans="2:5">
      <c r="B155" s="1025" t="s">
        <v>753</v>
      </c>
      <c r="C155" s="1026" t="s">
        <v>754</v>
      </c>
      <c r="D155" s="1092">
        <v>0.03</v>
      </c>
      <c r="E155" s="1092">
        <v>0.03</v>
      </c>
    </row>
    <row r="156" spans="2:5" ht="12" customHeight="1">
      <c r="B156" s="1091" t="s">
        <v>1822</v>
      </c>
      <c r="C156" s="1014"/>
      <c r="D156" s="1014"/>
      <c r="E156" s="1015"/>
    </row>
    <row r="157" spans="2:5" ht="13.8" customHeight="1">
      <c r="B157" s="1018" t="s">
        <v>1823</v>
      </c>
      <c r="C157" s="1023" t="s">
        <v>1824</v>
      </c>
      <c r="D157" s="1088"/>
      <c r="E157" s="1088"/>
    </row>
    <row r="158" spans="2:5" ht="12" customHeight="1">
      <c r="B158" s="1091" t="s">
        <v>756</v>
      </c>
      <c r="C158" s="1014"/>
      <c r="D158" s="1014"/>
      <c r="E158" s="1015"/>
    </row>
    <row r="159" spans="2:5" ht="36">
      <c r="B159" s="1018">
        <v>28</v>
      </c>
      <c r="C159" s="1019" t="s">
        <v>755</v>
      </c>
      <c r="D159" s="1088">
        <v>0</v>
      </c>
      <c r="E159" s="1088">
        <v>0</v>
      </c>
    </row>
    <row r="160" spans="2:5" ht="36">
      <c r="B160" s="1018">
        <v>29</v>
      </c>
      <c r="C160" s="1019" t="s">
        <v>757</v>
      </c>
      <c r="D160" s="1030">
        <v>0</v>
      </c>
      <c r="E160" s="1088">
        <v>0</v>
      </c>
    </row>
    <row r="161" spans="2:5" ht="60">
      <c r="B161" s="1018">
        <v>30</v>
      </c>
      <c r="C161" s="1019" t="s">
        <v>760</v>
      </c>
      <c r="D161" s="1030">
        <v>44857432</v>
      </c>
      <c r="E161" s="1088">
        <v>38495196</v>
      </c>
    </row>
    <row r="162" spans="2:5" ht="60">
      <c r="B162" s="1018" t="s">
        <v>879</v>
      </c>
      <c r="C162" s="1019" t="s">
        <v>761</v>
      </c>
      <c r="D162" s="1030">
        <v>44857432</v>
      </c>
      <c r="E162" s="1030">
        <v>38495196</v>
      </c>
    </row>
    <row r="163" spans="2:5" ht="48">
      <c r="B163" s="1018">
        <v>31</v>
      </c>
      <c r="C163" s="1019" t="s">
        <v>758</v>
      </c>
      <c r="D163" s="1092">
        <v>0.10797767023310652</v>
      </c>
      <c r="E163" s="1092">
        <v>0.11395614143645352</v>
      </c>
    </row>
    <row r="164" spans="2:5" ht="60">
      <c r="B164" s="1018" t="s">
        <v>880</v>
      </c>
      <c r="C164" s="1019" t="s">
        <v>759</v>
      </c>
      <c r="D164" s="1092">
        <v>0.10797767023310652</v>
      </c>
      <c r="E164" s="1092">
        <v>0.11395614143645352</v>
      </c>
    </row>
    <row r="165" spans="2:5">
      <c r="B165" s="221"/>
      <c r="C165" s="1" t="s">
        <v>1345</v>
      </c>
      <c r="D165" s="242"/>
      <c r="E165" s="242"/>
    </row>
    <row r="166" spans="2:5">
      <c r="D166" s="548"/>
      <c r="E166" s="548"/>
    </row>
    <row r="167" spans="2:5">
      <c r="D167" s="548"/>
      <c r="E167" s="548"/>
    </row>
    <row r="168" spans="2:5">
      <c r="D168" s="547"/>
      <c r="E168" s="547"/>
    </row>
  </sheetData>
  <customSheetViews>
    <customSheetView guid="{3FCB7B24-049F-4685-83CB-5231093E0117}" showPageBreaks="1" topLeftCell="A5">
      <selection activeCell="E19" sqref="E19"/>
      <pageMargins left="0.7" right="0.7" top="0.75" bottom="0.75" header="0.3" footer="0.3"/>
      <pageSetup paperSize="9" orientation="portrait" r:id="rId1"/>
    </customSheetView>
    <customSheetView guid="{D5AFDB55-6EC9-4AD2-95B0-6C58A379EC11}" topLeftCell="A69">
      <selection activeCell="A76" sqref="A76:B76"/>
      <pageMargins left="0.7" right="0.7" top="0.75" bottom="0.75" header="0.3" footer="0.3"/>
      <pageSetup paperSize="9" orientation="portrait" r:id="rId2"/>
    </customSheetView>
    <customSheetView guid="{D7875729-B080-4603-81BD-7F736B7DD30E}" topLeftCell="A5">
      <selection activeCell="E19" sqref="E19"/>
      <pageMargins left="0.7" right="0.7" top="0.75" bottom="0.75" header="0.3" footer="0.3"/>
      <pageSetup paperSize="9" orientation="portrait" r:id="rId3"/>
    </customSheetView>
    <customSheetView guid="{2F76D395-57F9-4A31-A998-38329A50B4E8}">
      <selection activeCell="D25" sqref="D25"/>
      <pageMargins left="0.7" right="0.7" top="0.75" bottom="0.75" header="0.3" footer="0.3"/>
      <pageSetup paperSize="9" orientation="portrait" r:id="rId4"/>
    </customSheetView>
    <customSheetView guid="{5DDDA852-2807-4645-BC75-EBD4EF3323A7}">
      <selection activeCell="I3" sqref="I3"/>
      <pageMargins left="0.7" right="0.7" top="0.75" bottom="0.75" header="0.3" footer="0.3"/>
      <pageSetup paperSize="9" orientation="portrait" r:id="rId5"/>
    </customSheetView>
    <customSheetView guid="{697182B0-1BEF-4A85-93A0-596802852AF2}" topLeftCell="A69">
      <selection activeCell="A76" sqref="A76:B76"/>
      <pageMargins left="0.7" right="0.7" top="0.75" bottom="0.75" header="0.3" footer="0.3"/>
      <pageSetup paperSize="9" orientation="portrait" r:id="rId6"/>
    </customSheetView>
    <customSheetView guid="{08462586-B7E0-434D-B6F4-B2B21EAA5D46}" topLeftCell="A69">
      <selection activeCell="A76" sqref="A76:B76"/>
      <pageMargins left="0.7" right="0.7" top="0.75" bottom="0.75" header="0.3" footer="0.3"/>
      <pageSetup paperSize="9" orientation="portrait" r:id="rId7"/>
    </customSheetView>
    <customSheetView guid="{21329C76-F86B-400D-B8F5-F75B383E5B14}" topLeftCell="A69">
      <selection activeCell="A76" sqref="A76:B76"/>
      <pageMargins left="0.7" right="0.7" top="0.75" bottom="0.75" header="0.3" footer="0.3"/>
      <pageSetup paperSize="9" orientation="portrait" r:id="rId8"/>
    </customSheetView>
    <customSheetView guid="{CFC92B1C-D4F2-414F-8F12-92F529035B08}">
      <selection activeCell="E13" sqref="E13"/>
      <pageMargins left="0.7" right="0.7" top="0.75" bottom="0.75" header="0.3" footer="0.3"/>
      <pageSetup paperSize="9" orientation="portrait" r:id="rId9"/>
    </customSheetView>
    <customSheetView guid="{19310327-E3BC-450F-B607-58068103BB53}" topLeftCell="A69">
      <selection activeCell="A76" sqref="A76:B76"/>
      <pageMargins left="0.7" right="0.7" top="0.75" bottom="0.75" header="0.3" footer="0.3"/>
      <pageSetup paperSize="9" orientation="portrait" r:id="rId10"/>
    </customSheetView>
    <customSheetView guid="{D3393B8E-C3CB-4E3A-976E-E4CD065299F0}" topLeftCell="A46">
      <selection activeCell="K57" sqref="K57"/>
      <pageMargins left="0.7" right="0.7" top="0.75" bottom="0.75" header="0.3" footer="0.3"/>
    </customSheetView>
    <customSheetView guid="{8FA5FDE5-6098-400B-9E19-77564D1D7EE8}">
      <selection activeCell="E13" sqref="E13"/>
      <pageMargins left="0.7" right="0.7" top="0.75" bottom="0.75" header="0.3" footer="0.3"/>
      <pageSetup paperSize="9" orientation="portrait" r:id="rId11"/>
    </customSheetView>
    <customSheetView guid="{0B9AA238-A559-44CB-8EC2-529DA28A3F7B}">
      <selection activeCell="D25" sqref="D25"/>
      <pageMargins left="0.7" right="0.7" top="0.75" bottom="0.75" header="0.3" footer="0.3"/>
      <pageSetup paperSize="9" orientation="portrait" r:id="rId12"/>
    </customSheetView>
    <customSheetView guid="{37D20B4B-3220-4613-A3F1-1C4C1CF14C1F}">
      <selection activeCell="E13" sqref="E13"/>
      <pageMargins left="0.7" right="0.7" top="0.75" bottom="0.75" header="0.3" footer="0.3"/>
      <pageSetup paperSize="9" orientation="portrait" r:id="rId13"/>
    </customSheetView>
    <customSheetView guid="{DB462ED3-28DC-47D7-98F7-CED01F66E2C7}" topLeftCell="A69">
      <selection activeCell="A76" sqref="A76:B76"/>
      <pageMargins left="0.7" right="0.7" top="0.75" bottom="0.75" header="0.3" footer="0.3"/>
      <pageSetup paperSize="9" orientation="portrait" r:id="rId14"/>
    </customSheetView>
    <customSheetView guid="{10DA2791-762D-4555-9FFF-E41154ADFE31}" topLeftCell="A69">
      <selection activeCell="A76" sqref="A76:B76"/>
      <pageMargins left="0.7" right="0.7" top="0.75" bottom="0.75" header="0.3" footer="0.3"/>
      <pageSetup paperSize="9" orientation="portrait" r:id="rId15"/>
    </customSheetView>
    <customSheetView guid="{BE68C6EB-1B64-4B3E-8DDC-CA26F318E610}">
      <selection activeCell="D5" sqref="D5"/>
      <pageMargins left="0.7" right="0.7" top="0.75" bottom="0.75" header="0.3" footer="0.3"/>
      <pageSetup paperSize="9" orientation="portrait" r:id="rId16"/>
    </customSheetView>
    <customSheetView guid="{5AF40965-2356-4A48-B6FA-CB814CA4D7B2}" topLeftCell="A69">
      <selection activeCell="A76" sqref="A76:B76"/>
      <pageMargins left="0.7" right="0.7" top="0.75" bottom="0.75" header="0.3" footer="0.3"/>
      <pageSetup paperSize="9" orientation="portrait" r:id="rId17"/>
    </customSheetView>
    <customSheetView guid="{59094C18-3CB5-482F-AA6A-9C313A318EBB}" topLeftCell="A69">
      <selection activeCell="A76" sqref="A76:B76"/>
      <pageMargins left="0.7" right="0.7" top="0.75" bottom="0.75" header="0.3" footer="0.3"/>
      <pageSetup paperSize="9" orientation="portrait" r:id="rId18"/>
    </customSheetView>
    <customSheetView guid="{FD092655-EBEC-4730-9895-1567D9B70D5F}" scale="115">
      <selection activeCell="B84" sqref="B84"/>
      <pageMargins left="0.7" right="0.7" top="0.75" bottom="0.75" header="0.3" footer="0.3"/>
    </customSheetView>
    <customSheetView guid="{7CA1DEE6-746E-4947-9BED-24AAED6E8B57}" scale="70">
      <selection activeCell="D6" sqref="D6"/>
      <pageMargins left="0.7" right="0.7" top="0.75" bottom="0.75" header="0.3" footer="0.3"/>
      <pageSetup paperSize="9" orientation="portrait" r:id="rId19"/>
    </customSheetView>
    <customSheetView guid="{70E7FFDC-983F-46F7-B68F-0BE0A8C942E0}" topLeftCell="A47">
      <selection activeCell="D63" sqref="D63"/>
      <pageMargins left="0.7" right="0.7" top="0.75" bottom="0.75" header="0.3" footer="0.3"/>
    </customSheetView>
    <customSheetView guid="{F536E858-E5B2-4B36-88FC-BE776803F921}" scale="115">
      <selection activeCell="B84" sqref="B84"/>
      <pageMargins left="0.7" right="0.7" top="0.75" bottom="0.75" header="0.3" footer="0.3"/>
    </customSheetView>
    <customSheetView guid="{0780CBEB-AF66-401E-9AFD-5F77700585BC}">
      <selection activeCell="D48" sqref="D48"/>
      <pageMargins left="0.7" right="0.7" top="0.75" bottom="0.75" header="0.3" footer="0.3"/>
    </customSheetView>
    <customSheetView guid="{F0048D33-26BA-4893-8BCC-88CEF82FEBB6}" scale="115" topLeftCell="D3">
      <selection activeCell="F5" sqref="F5:H43"/>
      <pageMargins left="0.7" right="0.7" top="0.75" bottom="0.75" header="0.3" footer="0.3"/>
      <pageSetup paperSize="9" orientation="portrait" r:id="rId20"/>
    </customSheetView>
    <customSheetView guid="{8A1326BD-F0AB-414F-9F91-C2BB94CC9C17}" topLeftCell="A61">
      <selection activeCell="D69" sqref="D69"/>
      <pageMargins left="0.7" right="0.7" top="0.75" bottom="0.75" header="0.3" footer="0.3"/>
    </customSheetView>
    <customSheetView guid="{FB7DEBE1-1047-4BE4-82FD-4BCA0CA8DD58}">
      <selection sqref="A1:C1"/>
      <pageMargins left="0.7" right="0.7" top="0.75" bottom="0.75" header="0.3" footer="0.3"/>
    </customSheetView>
    <customSheetView guid="{B3153F5C-CAD5-4C41-96F3-3BC56052414C}" topLeftCell="A49">
      <selection activeCell="A85" sqref="A85:C85"/>
      <pageMargins left="0.7" right="0.7" top="0.75" bottom="0.75" header="0.3" footer="0.3"/>
    </customSheetView>
    <customSheetView guid="{A7B3A108-9CF6-4687-9321-110D304B17B9}" scale="115">
      <selection activeCell="B84" sqref="B84"/>
      <pageMargins left="0.7" right="0.7" top="0.75" bottom="0.75" header="0.3" footer="0.3"/>
    </customSheetView>
    <customSheetView guid="{D2C72E70-F766-4D56-9E10-3C91A63BB7F3}" topLeftCell="A69">
      <selection activeCell="B87" sqref="B87:E87"/>
      <pageMargins left="0.7" right="0.7" top="0.75" bottom="0.75" header="0.3" footer="0.3"/>
      <pageSetup paperSize="9" orientation="portrait" r:id="rId21"/>
    </customSheetView>
    <customSheetView guid="{7CCD1884-1631-4809-8751-AE0939C32419}">
      <selection sqref="A1:D1"/>
      <pageMargins left="0.7" right="0.7" top="0.75" bottom="0.75" header="0.3" footer="0.3"/>
    </customSheetView>
    <customSheetView guid="{931AA63B-6827-4BF4-8E25-ED232A88A09C}" scale="115">
      <selection activeCell="B84" sqref="B84"/>
      <pageMargins left="0.7" right="0.7" top="0.75" bottom="0.75" header="0.3" footer="0.3"/>
    </customSheetView>
    <customSheetView guid="{CA1DE4BE-C006-4405-B064-304EE6CCACF1}" topLeftCell="A69">
      <selection activeCell="A76" sqref="A76:B76"/>
      <pageMargins left="0.7" right="0.7" top="0.75" bottom="0.75" header="0.3" footer="0.3"/>
      <pageSetup paperSize="9" orientation="portrait" r:id="rId22"/>
    </customSheetView>
    <customSheetView guid="{51337751-BEAF-43F3-8CC9-400B99E751E8}" topLeftCell="A88">
      <selection activeCell="F103" sqref="F103"/>
      <pageMargins left="0.7" right="0.7" top="0.75" bottom="0.75" header="0.3" footer="0.3"/>
      <pageSetup paperSize="9" orientation="portrait" r:id="rId23"/>
    </customSheetView>
    <customSheetView guid="{F277ACEF-9FF8-431F-8537-DE60B790AA4F}">
      <selection activeCell="E13" sqref="E13"/>
      <pageMargins left="0.7" right="0.7" top="0.75" bottom="0.75" header="0.3" footer="0.3"/>
    </customSheetView>
    <customSheetView guid="{517C47E4-CB49-455E-BC80-175B09C4753D}">
      <selection activeCell="I3" sqref="I3"/>
      <pageMargins left="0.7" right="0.7" top="0.75" bottom="0.75" header="0.3" footer="0.3"/>
      <pageSetup paperSize="9" orientation="portrait" r:id="rId24"/>
    </customSheetView>
    <customSheetView guid="{158937B5-B45C-4722-BE34-B5B4D085C079}">
      <selection activeCell="E13" sqref="E13"/>
      <pageMargins left="0.7" right="0.7" top="0.75" bottom="0.75" header="0.3" footer="0.3"/>
      <pageSetup paperSize="9" orientation="portrait" r:id="rId25"/>
    </customSheetView>
    <customSheetView guid="{ED218C36-7217-4047-BB0E-77F9C99BD534}" topLeftCell="A69">
      <selection activeCell="A76" sqref="A76:B76"/>
      <pageMargins left="0.7" right="0.7" top="0.75" bottom="0.75" header="0.3" footer="0.3"/>
      <pageSetup paperSize="9" orientation="portrait" r:id="rId26"/>
    </customSheetView>
    <customSheetView guid="{C83D4249-7B44-432A-B7FB-A6ACA6880240}">
      <selection activeCell="D5" sqref="D5"/>
      <pageMargins left="0.7" right="0.7" top="0.75" bottom="0.75" header="0.3" footer="0.3"/>
      <pageSetup paperSize="9" orientation="portrait" r:id="rId27"/>
    </customSheetView>
    <customSheetView guid="{E331DF3E-CA70-4D3D-884C-EE3579437A03}">
      <selection activeCell="D25" sqref="D25"/>
      <pageMargins left="0.7" right="0.7" top="0.75" bottom="0.75" header="0.3" footer="0.3"/>
      <pageSetup paperSize="9" orientation="portrait" r:id="rId28"/>
    </customSheetView>
    <customSheetView guid="{D37F8A47-E42F-4741-BE8D-5D961F7BB394}">
      <selection activeCell="D5" sqref="D5"/>
      <pageMargins left="0.7" right="0.7" top="0.75" bottom="0.75" header="0.3" footer="0.3"/>
      <pageSetup paperSize="9" orientation="portrait" r:id="rId29"/>
    </customSheetView>
    <customSheetView guid="{8CD49FA1-C4FE-4F6A-AE1C-E31C292C96A9}">
      <selection activeCell="I3" sqref="I3"/>
      <pageMargins left="0.7" right="0.7" top="0.75" bottom="0.75" header="0.3" footer="0.3"/>
      <pageSetup paperSize="9" orientation="portrait" r:id="rId30"/>
    </customSheetView>
    <customSheetView guid="{BB337934-72B5-4261-9EB4-9C42ECF52CD8}" topLeftCell="A6">
      <selection activeCell="D4" sqref="D4"/>
      <pageMargins left="0.7" right="0.7" top="0.75" bottom="0.75" header="0.3" footer="0.3"/>
      <pageSetup paperSize="9" orientation="portrait" r:id="rId31"/>
    </customSheetView>
    <customSheetView guid="{3AD1D9CC-D162-4119-AFCC-0AF9105FB248}">
      <selection sqref="A1:C1"/>
      <pageMargins left="0.7" right="0.7" top="0.75" bottom="0.75" header="0.3" footer="0.3"/>
      <pageSetup paperSize="9" orientation="portrait" r:id="rId32"/>
    </customSheetView>
  </customSheetViews>
  <mergeCells count="4">
    <mergeCell ref="D94:E94"/>
    <mergeCell ref="B91:E91"/>
    <mergeCell ref="B11:E11"/>
    <mergeCell ref="D14:E14"/>
  </mergeCells>
  <pageMargins left="0.7" right="0.7" top="0.75" bottom="0.75" header="0.3" footer="0.3"/>
  <pageSetup paperSize="9" orientation="portrait" r:id="rId3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sheetPr codeName="Sheet41">
    <tabColor rgb="FF92D050"/>
  </sheetPr>
  <dimension ref="A1:D49"/>
  <sheetViews>
    <sheetView workbookViewId="0">
      <selection activeCell="B38" sqref="B38"/>
    </sheetView>
  </sheetViews>
  <sheetFormatPr defaultColWidth="9.109375" defaultRowHeight="12"/>
  <cols>
    <col min="1" max="1" width="24.88671875" style="5" bestFit="1" customWidth="1"/>
    <col min="2" max="2" width="6" style="5" customWidth="1"/>
    <col min="3" max="3" width="50.33203125" style="5" customWidth="1"/>
    <col min="4" max="4" width="17.109375" style="5" customWidth="1"/>
    <col min="5" max="16384" width="9.109375" style="5"/>
  </cols>
  <sheetData>
    <row r="1" spans="1:4" ht="13.2">
      <c r="A1" s="579" t="str">
        <f>HYPERLINK("#INDEX!A2","към началната страница")</f>
        <v>към началната страница</v>
      </c>
    </row>
    <row r="2" spans="1:4" ht="16.5" customHeight="1">
      <c r="A2" s="579" t="str">
        <f>HYPERLINK("#INDEX!A2","back to index page")</f>
        <v>back to index page</v>
      </c>
    </row>
    <row r="9" spans="1:4">
      <c r="B9" s="470" t="s">
        <v>1296</v>
      </c>
      <c r="C9" s="470"/>
      <c r="D9" s="39"/>
    </row>
    <row r="10" spans="1:4">
      <c r="B10" s="39"/>
      <c r="C10" s="39"/>
      <c r="D10" s="39"/>
    </row>
    <row r="11" spans="1:4">
      <c r="B11" s="511" t="s">
        <v>1363</v>
      </c>
      <c r="C11" s="512"/>
      <c r="D11" s="512"/>
    </row>
    <row r="12" spans="1:4">
      <c r="B12" s="57"/>
      <c r="C12" s="39"/>
      <c r="D12" s="39"/>
    </row>
    <row r="13" spans="1:4" ht="12.75" customHeight="1">
      <c r="D13" s="142" t="s">
        <v>118</v>
      </c>
    </row>
    <row r="14" spans="1:4" ht="34.200000000000003">
      <c r="B14" s="144"/>
      <c r="C14" s="145"/>
      <c r="D14" s="677" t="s">
        <v>151</v>
      </c>
    </row>
    <row r="15" spans="1:4">
      <c r="B15" s="144"/>
      <c r="C15" s="145"/>
      <c r="D15" s="40" t="s">
        <v>0</v>
      </c>
    </row>
    <row r="16" spans="1:4" ht="24">
      <c r="B16" s="164" t="s">
        <v>162</v>
      </c>
      <c r="C16" s="143" t="s">
        <v>163</v>
      </c>
      <c r="D16" s="157">
        <v>42826397</v>
      </c>
    </row>
    <row r="17" spans="2:4">
      <c r="B17" s="164" t="s">
        <v>164</v>
      </c>
      <c r="C17" s="139" t="s">
        <v>165</v>
      </c>
      <c r="D17" s="157">
        <v>23912</v>
      </c>
    </row>
    <row r="18" spans="2:4">
      <c r="B18" s="164" t="s">
        <v>166</v>
      </c>
      <c r="C18" s="139" t="s">
        <v>167</v>
      </c>
      <c r="D18" s="157">
        <v>42802485</v>
      </c>
    </row>
    <row r="19" spans="2:4">
      <c r="B19" s="164" t="s">
        <v>168</v>
      </c>
      <c r="C19" s="139" t="s">
        <v>54</v>
      </c>
      <c r="D19" s="1051">
        <v>402659</v>
      </c>
    </row>
    <row r="20" spans="2:4">
      <c r="B20" s="164" t="s">
        <v>169</v>
      </c>
      <c r="C20" s="139" t="s">
        <v>170</v>
      </c>
      <c r="D20" s="157">
        <v>12755761</v>
      </c>
    </row>
    <row r="21" spans="2:4" ht="36">
      <c r="B21" s="164" t="s">
        <v>171</v>
      </c>
      <c r="C21" s="152" t="s">
        <v>1825</v>
      </c>
      <c r="D21" s="157">
        <v>274010</v>
      </c>
    </row>
    <row r="22" spans="2:4">
      <c r="B22" s="164" t="s">
        <v>172</v>
      </c>
      <c r="C22" s="164" t="s">
        <v>46</v>
      </c>
      <c r="D22" s="157">
        <v>1781460</v>
      </c>
    </row>
    <row r="23" spans="2:4">
      <c r="B23" s="164" t="s">
        <v>173</v>
      </c>
      <c r="C23" s="164" t="s">
        <v>174</v>
      </c>
      <c r="D23" s="157">
        <v>14282909</v>
      </c>
    </row>
    <row r="24" spans="2:4">
      <c r="B24" s="164" t="s">
        <v>175</v>
      </c>
      <c r="C24" s="164" t="s">
        <v>48</v>
      </c>
      <c r="D24" s="157">
        <v>7210165</v>
      </c>
    </row>
    <row r="25" spans="2:4">
      <c r="B25" s="164" t="s">
        <v>176</v>
      </c>
      <c r="C25" s="164" t="s">
        <v>47</v>
      </c>
      <c r="D25" s="157">
        <v>4204015</v>
      </c>
    </row>
    <row r="26" spans="2:4">
      <c r="B26" s="164" t="s">
        <v>177</v>
      </c>
      <c r="C26" s="164" t="s">
        <v>53</v>
      </c>
      <c r="D26" s="157">
        <v>190968</v>
      </c>
    </row>
    <row r="27" spans="2:4" ht="24">
      <c r="B27" s="164" t="s">
        <v>178</v>
      </c>
      <c r="C27" s="143" t="s">
        <v>1826</v>
      </c>
      <c r="D27" s="157">
        <v>1700538</v>
      </c>
    </row>
    <row r="28" spans="2:4">
      <c r="B28" s="55"/>
    </row>
    <row r="29" spans="2:4">
      <c r="B29" s="55"/>
    </row>
    <row r="30" spans="2:4">
      <c r="B30" s="55"/>
    </row>
    <row r="31" spans="2:4">
      <c r="B31" s="470" t="s">
        <v>264</v>
      </c>
      <c r="C31" s="470"/>
    </row>
    <row r="32" spans="2:4">
      <c r="B32" s="39"/>
      <c r="C32" s="39"/>
      <c r="D32" s="39"/>
    </row>
    <row r="33" spans="2:4">
      <c r="B33" s="511" t="s">
        <v>1363</v>
      </c>
      <c r="C33" s="512"/>
      <c r="D33" s="512"/>
    </row>
    <row r="34" spans="2:4">
      <c r="B34" s="57"/>
      <c r="C34" s="39"/>
      <c r="D34" s="39"/>
    </row>
    <row r="35" spans="2:4" ht="12.75" customHeight="1">
      <c r="D35" s="142" t="s">
        <v>118</v>
      </c>
    </row>
    <row r="36" spans="2:4" ht="34.200000000000003">
      <c r="B36" s="144"/>
      <c r="C36" s="145"/>
      <c r="D36" s="677" t="s">
        <v>151</v>
      </c>
    </row>
    <row r="37" spans="2:4">
      <c r="B37" s="144"/>
      <c r="C37" s="145"/>
      <c r="D37" s="40" t="s">
        <v>0</v>
      </c>
    </row>
    <row r="38" spans="2:4" ht="24">
      <c r="B38" s="164" t="s">
        <v>162</v>
      </c>
      <c r="C38" s="143" t="s">
        <v>163</v>
      </c>
      <c r="D38" s="157">
        <v>43025864</v>
      </c>
    </row>
    <row r="39" spans="2:4">
      <c r="B39" s="164" t="s">
        <v>164</v>
      </c>
      <c r="C39" s="139" t="s">
        <v>165</v>
      </c>
      <c r="D39" s="157">
        <v>91797</v>
      </c>
    </row>
    <row r="40" spans="2:4">
      <c r="B40" s="164" t="s">
        <v>166</v>
      </c>
      <c r="C40" s="139" t="s">
        <v>167</v>
      </c>
      <c r="D40" s="157">
        <v>42934067</v>
      </c>
    </row>
    <row r="41" spans="2:4">
      <c r="B41" s="164" t="s">
        <v>168</v>
      </c>
      <c r="C41" s="139" t="s">
        <v>54</v>
      </c>
      <c r="D41" s="1051">
        <v>402659</v>
      </c>
    </row>
    <row r="42" spans="2:4">
      <c r="B42" s="164" t="s">
        <v>169</v>
      </c>
      <c r="C42" s="139" t="s">
        <v>170</v>
      </c>
      <c r="D42" s="157">
        <v>12756306</v>
      </c>
    </row>
    <row r="43" spans="2:4" ht="36">
      <c r="B43" s="164" t="s">
        <v>171</v>
      </c>
      <c r="C43" s="152" t="s">
        <v>1825</v>
      </c>
      <c r="D43" s="157">
        <v>332200</v>
      </c>
    </row>
    <row r="44" spans="2:4">
      <c r="B44" s="164" t="s">
        <v>172</v>
      </c>
      <c r="C44" s="164" t="s">
        <v>46</v>
      </c>
      <c r="D44" s="157">
        <v>1781828</v>
      </c>
    </row>
    <row r="45" spans="2:4">
      <c r="B45" s="164" t="s">
        <v>173</v>
      </c>
      <c r="C45" s="164" t="s">
        <v>174</v>
      </c>
      <c r="D45" s="157">
        <v>14320288</v>
      </c>
    </row>
    <row r="46" spans="2:4">
      <c r="B46" s="164" t="s">
        <v>175</v>
      </c>
      <c r="C46" s="164" t="s">
        <v>48</v>
      </c>
      <c r="D46" s="157">
        <v>7900744</v>
      </c>
    </row>
    <row r="47" spans="2:4">
      <c r="B47" s="164" t="s">
        <v>176</v>
      </c>
      <c r="C47" s="164" t="s">
        <v>47</v>
      </c>
      <c r="D47" s="157">
        <v>3496394</v>
      </c>
    </row>
    <row r="48" spans="2:4">
      <c r="B48" s="164" t="s">
        <v>177</v>
      </c>
      <c r="C48" s="164" t="s">
        <v>53</v>
      </c>
      <c r="D48" s="157">
        <v>229829</v>
      </c>
    </row>
    <row r="49" spans="2:4" ht="24" customHeight="1">
      <c r="B49" s="164" t="s">
        <v>178</v>
      </c>
      <c r="C49" s="143" t="s">
        <v>1826</v>
      </c>
      <c r="D49" s="157">
        <v>1713819</v>
      </c>
    </row>
  </sheetData>
  <customSheetViews>
    <customSheetView guid="{3FCB7B24-049F-4685-83CB-5231093E0117}" showPageBreaks="1" topLeftCell="A15">
      <selection activeCell="D20" sqref="D20"/>
      <pageMargins left="0.7" right="0.7" top="0.75" bottom="0.75" header="0.3" footer="0.3"/>
      <pageSetup paperSize="9" orientation="portrait" r:id="rId1"/>
    </customSheetView>
    <customSheetView guid="{D5AFDB55-6EC9-4AD2-95B0-6C58A379EC11}">
      <selection sqref="A1:C1"/>
      <pageMargins left="0.7" right="0.7" top="0.75" bottom="0.75" header="0.3" footer="0.3"/>
      <pageSetup paperSize="9" orientation="portrait" r:id="rId2"/>
    </customSheetView>
    <customSheetView guid="{D7875729-B080-4603-81BD-7F736B7DD30E}" topLeftCell="A15">
      <selection activeCell="D20" sqref="D20"/>
      <pageMargins left="0.7" right="0.7" top="0.75" bottom="0.75" header="0.3" footer="0.3"/>
      <pageSetup paperSize="9" orientation="portrait" r:id="rId3"/>
    </customSheetView>
    <customSheetView guid="{2F76D395-57F9-4A31-A998-38329A50B4E8}">
      <selection activeCell="D25" sqref="D25"/>
      <pageMargins left="0.7" right="0.7" top="0.75" bottom="0.75" header="0.3" footer="0.3"/>
      <pageSetup paperSize="9" orientation="portrait" r:id="rId4"/>
    </customSheetView>
    <customSheetView guid="{5DDDA852-2807-4645-BC75-EBD4EF3323A7}">
      <selection activeCell="D27" sqref="D27"/>
      <pageMargins left="0.7" right="0.7" top="0.75" bottom="0.75" header="0.3" footer="0.3"/>
      <pageSetup paperSize="9" orientation="portrait" r:id="rId5"/>
    </customSheetView>
    <customSheetView guid="{697182B0-1BEF-4A85-93A0-596802852AF2}">
      <selection sqref="A1:C1"/>
      <pageMargins left="0.7" right="0.7" top="0.75" bottom="0.75" header="0.3" footer="0.3"/>
      <pageSetup paperSize="9" orientation="portrait" r:id="rId6"/>
    </customSheetView>
    <customSheetView guid="{08462586-B7E0-434D-B6F4-B2B21EAA5D46}">
      <selection sqref="A1:C1"/>
      <pageMargins left="0.7" right="0.7" top="0.75" bottom="0.75" header="0.3" footer="0.3"/>
      <pageSetup paperSize="9" orientation="portrait" r:id="rId7"/>
    </customSheetView>
    <customSheetView guid="{21329C76-F86B-400D-B8F5-F75B383E5B14}">
      <selection sqref="A1:C1"/>
      <pageMargins left="0.7" right="0.7" top="0.75" bottom="0.75" header="0.3" footer="0.3"/>
      <pageSetup paperSize="9" orientation="portrait" r:id="rId8"/>
    </customSheetView>
    <customSheetView guid="{CFC92B1C-D4F2-414F-8F12-92F529035B08}">
      <selection activeCell="E13" sqref="E13"/>
      <pageMargins left="0.7" right="0.7" top="0.75" bottom="0.75" header="0.3" footer="0.3"/>
      <pageSetup paperSize="9" orientation="portrait" r:id="rId9"/>
    </customSheetView>
    <customSheetView guid="{19310327-E3BC-450F-B607-58068103BB53}">
      <selection sqref="A1:C1"/>
      <pageMargins left="0.7" right="0.7" top="0.75" bottom="0.75" header="0.3" footer="0.3"/>
      <pageSetup paperSize="9" orientation="portrait" r:id="rId10"/>
    </customSheetView>
    <customSheetView guid="{D3393B8E-C3CB-4E3A-976E-E4CD065299F0}" topLeftCell="A31">
      <selection activeCell="F8" sqref="F8:I21"/>
      <pageMargins left="0.7" right="0.7" top="0.75" bottom="0.75" header="0.3" footer="0.3"/>
      <pageSetup paperSize="9" orientation="portrait" r:id="rId11"/>
    </customSheetView>
    <customSheetView guid="{8FA5FDE5-6098-400B-9E19-77564D1D7EE8}">
      <selection activeCell="E13" sqref="E13"/>
      <pageMargins left="0.7" right="0.7" top="0.75" bottom="0.75" header="0.3" footer="0.3"/>
      <pageSetup paperSize="9" orientation="portrait" r:id="rId12"/>
    </customSheetView>
    <customSheetView guid="{0B9AA238-A559-44CB-8EC2-529DA28A3F7B}">
      <selection activeCell="D25" sqref="D25"/>
      <pageMargins left="0.7" right="0.7" top="0.75" bottom="0.75" header="0.3" footer="0.3"/>
      <pageSetup paperSize="9" orientation="portrait" r:id="rId13"/>
    </customSheetView>
    <customSheetView guid="{37D20B4B-3220-4613-A3F1-1C4C1CF14C1F}">
      <selection activeCell="E13" sqref="E13"/>
      <pageMargins left="0.7" right="0.7" top="0.75" bottom="0.75" header="0.3" footer="0.3"/>
      <pageSetup paperSize="9" orientation="portrait" r:id="rId14"/>
    </customSheetView>
    <customSheetView guid="{DB462ED3-28DC-47D7-98F7-CED01F66E2C7}">
      <selection sqref="A1:C1"/>
      <pageMargins left="0.7" right="0.7" top="0.75" bottom="0.75" header="0.3" footer="0.3"/>
      <pageSetup paperSize="9" orientation="portrait" r:id="rId15"/>
    </customSheetView>
    <customSheetView guid="{10DA2791-762D-4555-9FFF-E41154ADFE31}">
      <selection sqref="A1:C1"/>
      <pageMargins left="0.7" right="0.7" top="0.75" bottom="0.75" header="0.3" footer="0.3"/>
      <pageSetup paperSize="9" orientation="portrait" r:id="rId16"/>
    </customSheetView>
    <customSheetView guid="{BE68C6EB-1B64-4B3E-8DDC-CA26F318E610}">
      <selection activeCell="E17" sqref="E17"/>
      <pageMargins left="0.7" right="0.7" top="0.75" bottom="0.75" header="0.3" footer="0.3"/>
      <pageSetup paperSize="9" orientation="portrait" r:id="rId17"/>
    </customSheetView>
    <customSheetView guid="{5AF40965-2356-4A48-B6FA-CB814CA4D7B2}">
      <selection sqref="A1:C1"/>
      <pageMargins left="0.7" right="0.7" top="0.75" bottom="0.75" header="0.3" footer="0.3"/>
      <pageSetup paperSize="9" orientation="portrait" r:id="rId18"/>
    </customSheetView>
    <customSheetView guid="{59094C18-3CB5-482F-AA6A-9C313A318EBB}">
      <selection sqref="A1:C1"/>
      <pageMargins left="0.7" right="0.7" top="0.75" bottom="0.75" header="0.3" footer="0.3"/>
      <pageSetup paperSize="9" orientation="portrait" r:id="rId19"/>
    </customSheetView>
    <customSheetView guid="{FD092655-EBEC-4730-9895-1567D9B70D5F}">
      <selection activeCell="G14" sqref="G14"/>
      <pageMargins left="0.7" right="0.7" top="0.75" bottom="0.75" header="0.3" footer="0.3"/>
    </customSheetView>
    <customSheetView guid="{7CA1DEE6-746E-4947-9BED-24AAED6E8B57}">
      <selection activeCell="D27" sqref="D27"/>
      <pageMargins left="0.7" right="0.7" top="0.75" bottom="0.75" header="0.3" footer="0.3"/>
      <pageSetup paperSize="9" orientation="portrait" r:id="rId20"/>
    </customSheetView>
    <customSheetView guid="{70E7FFDC-983F-46F7-B68F-0BE0A8C942E0}" topLeftCell="A4">
      <selection activeCell="A8" sqref="A8:C21"/>
      <pageMargins left="0.7" right="0.7" top="0.75" bottom="0.75" header="0.3" footer="0.3"/>
      <pageSetup paperSize="9" orientation="portrait" r:id="rId21"/>
    </customSheetView>
    <customSheetView guid="{F536E858-E5B2-4B36-88FC-BE776803F921}">
      <selection activeCell="G14" sqref="G14"/>
      <pageMargins left="0.7" right="0.7" top="0.75" bottom="0.75" header="0.3" footer="0.3"/>
    </customSheetView>
    <customSheetView guid="{0780CBEB-AF66-401E-9AFD-5F77700585BC}">
      <selection activeCell="F3" sqref="F3"/>
      <pageMargins left="0.7" right="0.7" top="0.75" bottom="0.75" header="0.3" footer="0.3"/>
    </customSheetView>
    <customSheetView guid="{F0048D33-26BA-4893-8BCC-88CEF82FEBB6}">
      <selection activeCell="F8" sqref="F8:H21"/>
      <pageMargins left="0.7" right="0.7" top="0.75" bottom="0.75" header="0.3" footer="0.3"/>
    </customSheetView>
    <customSheetView guid="{8A1326BD-F0AB-414F-9F91-C2BB94CC9C17}" topLeftCell="A13">
      <selection activeCell="J37" sqref="J37"/>
      <pageMargins left="0.7" right="0.7" top="0.75" bottom="0.75" header="0.3" footer="0.3"/>
    </customSheetView>
    <customSheetView guid="{FB7DEBE1-1047-4BE4-82FD-4BCA0CA8DD58}" topLeftCell="A28">
      <selection activeCell="G33" sqref="G33"/>
      <pageMargins left="0.7" right="0.7" top="0.75" bottom="0.75" header="0.3" footer="0.3"/>
    </customSheetView>
    <customSheetView guid="{B3153F5C-CAD5-4C41-96F3-3BC56052414C}" topLeftCell="A21">
      <selection activeCell="A28" sqref="A28:C41"/>
      <pageMargins left="0.7" right="0.7" top="0.75" bottom="0.75" header="0.3" footer="0.3"/>
    </customSheetView>
    <customSheetView guid="{A7B3A108-9CF6-4687-9321-110D304B17B9}">
      <selection activeCell="G14" sqref="G14"/>
      <pageMargins left="0.7" right="0.7" top="0.75" bottom="0.75" header="0.3" footer="0.3"/>
    </customSheetView>
    <customSheetView guid="{D2C72E70-F766-4D56-9E10-3C91A63BB7F3}">
      <selection activeCell="B32" sqref="B32"/>
      <pageMargins left="0.7" right="0.7" top="0.75" bottom="0.75" header="0.3" footer="0.3"/>
      <pageSetup paperSize="9" orientation="portrait" r:id="rId22"/>
    </customSheetView>
    <customSheetView guid="{7CCD1884-1631-4809-8751-AE0939C32419}">
      <selection sqref="A1:C1"/>
      <pageMargins left="0.7" right="0.7" top="0.75" bottom="0.75" header="0.3" footer="0.3"/>
    </customSheetView>
    <customSheetView guid="{931AA63B-6827-4BF4-8E25-ED232A88A09C}">
      <selection activeCell="G14" sqref="G14"/>
      <pageMargins left="0.7" right="0.7" top="0.75" bottom="0.75" header="0.3" footer="0.3"/>
    </customSheetView>
    <customSheetView guid="{CA1DE4BE-C006-4405-B064-304EE6CCACF1}">
      <selection sqref="A1:C1"/>
      <pageMargins left="0.7" right="0.7" top="0.75" bottom="0.75" header="0.3" footer="0.3"/>
      <pageSetup paperSize="9" orientation="portrait" r:id="rId23"/>
    </customSheetView>
    <customSheetView guid="{51337751-BEAF-43F3-8CC9-400B99E751E8}" topLeftCell="A19">
      <selection activeCell="D35" sqref="D35"/>
      <pageMargins left="0.7" right="0.7" top="0.75" bottom="0.75" header="0.3" footer="0.3"/>
      <pageSetup paperSize="9" orientation="portrait" r:id="rId24"/>
    </customSheetView>
    <customSheetView guid="{F277ACEF-9FF8-431F-8537-DE60B790AA4F}">
      <selection activeCell="E13" sqref="E13"/>
      <pageMargins left="0.7" right="0.7" top="0.75" bottom="0.75" header="0.3" footer="0.3"/>
    </customSheetView>
    <customSheetView guid="{517C47E4-CB49-455E-BC80-175B09C4753D}">
      <selection activeCell="D27" sqref="D27"/>
      <pageMargins left="0.7" right="0.7" top="0.75" bottom="0.75" header="0.3" footer="0.3"/>
      <pageSetup paperSize="9" orientation="portrait" r:id="rId25"/>
    </customSheetView>
    <customSheetView guid="{158937B5-B45C-4722-BE34-B5B4D085C079}">
      <selection activeCell="E13" sqref="E13"/>
      <pageMargins left="0.7" right="0.7" top="0.75" bottom="0.75" header="0.3" footer="0.3"/>
      <pageSetup paperSize="9" orientation="portrait" r:id="rId26"/>
    </customSheetView>
    <customSheetView guid="{ED218C36-7217-4047-BB0E-77F9C99BD534}">
      <selection sqref="A1:C1"/>
      <pageMargins left="0.7" right="0.7" top="0.75" bottom="0.75" header="0.3" footer="0.3"/>
      <pageSetup paperSize="9" orientation="portrait" r:id="rId27"/>
    </customSheetView>
    <customSheetView guid="{C83D4249-7B44-432A-B7FB-A6ACA6880240}">
      <selection activeCell="E17" sqref="E17"/>
      <pageMargins left="0.7" right="0.7" top="0.75" bottom="0.75" header="0.3" footer="0.3"/>
      <pageSetup paperSize="9" orientation="portrait" r:id="rId28"/>
    </customSheetView>
    <customSheetView guid="{E331DF3E-CA70-4D3D-884C-EE3579437A03}">
      <selection activeCell="D25" sqref="D25"/>
      <pageMargins left="0.7" right="0.7" top="0.75" bottom="0.75" header="0.3" footer="0.3"/>
      <pageSetup paperSize="9" orientation="portrait" r:id="rId29"/>
    </customSheetView>
    <customSheetView guid="{D37F8A47-E42F-4741-BE8D-5D961F7BB394}">
      <selection activeCell="E17" sqref="E17"/>
      <pageMargins left="0.7" right="0.7" top="0.75" bottom="0.75" header="0.3" footer="0.3"/>
      <pageSetup paperSize="9" orientation="portrait" r:id="rId30"/>
    </customSheetView>
    <customSheetView guid="{8CD49FA1-C4FE-4F6A-AE1C-E31C292C96A9}">
      <selection activeCell="D27" sqref="D27"/>
      <pageMargins left="0.7" right="0.7" top="0.75" bottom="0.75" header="0.3" footer="0.3"/>
      <pageSetup paperSize="9" orientation="portrait" r:id="rId31"/>
    </customSheetView>
    <customSheetView guid="{BB337934-72B5-4261-9EB4-9C42ECF52CD8}" topLeftCell="B1">
      <selection activeCell="D27" sqref="D27"/>
      <pageMargins left="0.7" right="0.7" top="0.75" bottom="0.75" header="0.3" footer="0.3"/>
      <pageSetup paperSize="9" orientation="portrait" r:id="rId32"/>
    </customSheetView>
    <customSheetView guid="{3AD1D9CC-D162-4119-AFCC-0AF9105FB248}">
      <selection sqref="A1:C1"/>
      <pageMargins left="0.7" right="0.7" top="0.75" bottom="0.75" header="0.3" footer="0.3"/>
      <pageSetup paperSize="9" orientation="portrait" r:id="rId33"/>
    </customSheetView>
  </customSheetViews>
  <pageMargins left="0.7" right="0.7" top="0.75" bottom="0.75" header="0.3" footer="0.3"/>
  <pageSetup paperSize="9" orientation="portrait" r:id="rId34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sheetPr codeName="Sheet42">
    <tabColor rgb="FF92D050"/>
  </sheetPr>
  <dimension ref="A1:D31"/>
  <sheetViews>
    <sheetView workbookViewId="0">
      <selection activeCell="B38" sqref="B38"/>
    </sheetView>
  </sheetViews>
  <sheetFormatPr defaultColWidth="9.109375" defaultRowHeight="12"/>
  <cols>
    <col min="1" max="1" width="24.88671875" style="1" bestFit="1" customWidth="1"/>
    <col min="2" max="2" width="8.109375" style="1" customWidth="1"/>
    <col min="3" max="3" width="67.5546875" style="1" bestFit="1" customWidth="1"/>
    <col min="4" max="4" width="10.44140625" style="1" bestFit="1" customWidth="1"/>
    <col min="5" max="16384" width="9.109375" style="1"/>
  </cols>
  <sheetData>
    <row r="1" spans="1:4" ht="13.2">
      <c r="A1" s="576" t="str">
        <f>HYPERLINK("#INDEX!A2","към началната страница")</f>
        <v>към началната страница</v>
      </c>
    </row>
    <row r="2" spans="1:4" ht="16.5" customHeight="1">
      <c r="A2" s="576" t="str">
        <f>HYPERLINK("#INDEX!A2","back to index page")</f>
        <v>back to index page</v>
      </c>
    </row>
    <row r="9" spans="1:4">
      <c r="B9" s="470" t="s">
        <v>1296</v>
      </c>
      <c r="C9" s="470"/>
    </row>
    <row r="11" spans="1:4">
      <c r="B11" s="472" t="s">
        <v>1374</v>
      </c>
      <c r="C11" s="473"/>
      <c r="D11" s="473"/>
    </row>
    <row r="13" spans="1:4" ht="12.75" customHeight="1">
      <c r="C13" s="1250" t="s">
        <v>463</v>
      </c>
      <c r="D13" s="1250"/>
    </row>
    <row r="14" spans="1:4">
      <c r="C14" s="31"/>
      <c r="D14" s="154" t="s">
        <v>477</v>
      </c>
    </row>
    <row r="15" spans="1:4">
      <c r="B15" s="154" t="s">
        <v>469</v>
      </c>
      <c r="C15" s="148"/>
      <c r="D15" s="149" t="s">
        <v>0</v>
      </c>
    </row>
    <row r="16" spans="1:4">
      <c r="B16" s="312" t="s">
        <v>222</v>
      </c>
      <c r="C16" s="148" t="s">
        <v>478</v>
      </c>
      <c r="D16" s="1061">
        <v>23004896</v>
      </c>
    </row>
    <row r="17" spans="2:4">
      <c r="B17" s="312" t="s">
        <v>223</v>
      </c>
      <c r="C17" s="148" t="s">
        <v>479</v>
      </c>
      <c r="D17" s="1093">
        <v>1.9699980386783753E-2</v>
      </c>
    </row>
    <row r="18" spans="2:4">
      <c r="B18" s="312" t="s">
        <v>224</v>
      </c>
      <c r="C18" s="148" t="s">
        <v>480</v>
      </c>
      <c r="D18" s="1061">
        <v>453196</v>
      </c>
    </row>
    <row r="22" spans="2:4">
      <c r="B22" s="470" t="s">
        <v>264</v>
      </c>
      <c r="C22" s="470"/>
    </row>
    <row r="24" spans="2:4">
      <c r="B24" s="472" t="s">
        <v>1374</v>
      </c>
      <c r="C24" s="473"/>
      <c r="D24" s="473"/>
    </row>
    <row r="26" spans="2:4" ht="12.75" customHeight="1">
      <c r="C26" s="1250" t="s">
        <v>463</v>
      </c>
      <c r="D26" s="1117"/>
    </row>
    <row r="27" spans="2:4">
      <c r="C27" s="31"/>
      <c r="D27" s="154" t="s">
        <v>477</v>
      </c>
    </row>
    <row r="28" spans="2:4">
      <c r="B28" s="154" t="s">
        <v>469</v>
      </c>
      <c r="C28" s="148"/>
      <c r="D28" s="149" t="s">
        <v>0</v>
      </c>
    </row>
    <row r="29" spans="2:4">
      <c r="B29" s="312" t="s">
        <v>222</v>
      </c>
      <c r="C29" s="148" t="s">
        <v>478</v>
      </c>
      <c r="D29" s="1061">
        <v>22730384</v>
      </c>
    </row>
    <row r="30" spans="2:4">
      <c r="B30" s="312" t="s">
        <v>223</v>
      </c>
      <c r="C30" s="148" t="s">
        <v>479</v>
      </c>
      <c r="D30" s="1093">
        <v>1.9700019146178964E-2</v>
      </c>
    </row>
    <row r="31" spans="2:4">
      <c r="B31" s="312" t="s">
        <v>224</v>
      </c>
      <c r="C31" s="148" t="s">
        <v>480</v>
      </c>
      <c r="D31" s="1061">
        <v>447789</v>
      </c>
    </row>
  </sheetData>
  <customSheetViews>
    <customSheetView guid="{3FCB7B24-049F-4685-83CB-5231093E0117}" showPageBreaks="1" topLeftCell="A11">
      <selection activeCell="C41" sqref="C41"/>
      <pageMargins left="0.7" right="0.7" top="0.75" bottom="0.75" header="0.3" footer="0.3"/>
      <pageSetup paperSize="9" orientation="portrait" r:id="rId1"/>
    </customSheetView>
    <customSheetView guid="{D5AFDB55-6EC9-4AD2-95B0-6C58A379EC11}">
      <selection activeCell="C8" sqref="C8"/>
      <pageMargins left="0.7" right="0.7" top="0.75" bottom="0.75" header="0.3" footer="0.3"/>
      <pageSetup paperSize="9" orientation="portrait" r:id="rId2"/>
    </customSheetView>
    <customSheetView guid="{D7875729-B080-4603-81BD-7F736B7DD30E}" topLeftCell="A11">
      <selection activeCell="C41" sqref="C41"/>
      <pageMargins left="0.7" right="0.7" top="0.75" bottom="0.75" header="0.3" footer="0.3"/>
      <pageSetup paperSize="9" orientation="portrait" r:id="rId3"/>
    </customSheetView>
    <customSheetView guid="{2F76D395-57F9-4A31-A998-38329A50B4E8}">
      <selection activeCell="D20" sqref="D20"/>
      <pageMargins left="0.7" right="0.7" top="0.75" bottom="0.75" header="0.3" footer="0.3"/>
      <pageSetup paperSize="9" orientation="portrait" r:id="rId4"/>
    </customSheetView>
    <customSheetView guid="{5DDDA852-2807-4645-BC75-EBD4EF3323A7}">
      <selection activeCell="E26" sqref="E26"/>
      <pageMargins left="0.7" right="0.7" top="0.75" bottom="0.75" header="0.3" footer="0.3"/>
      <pageSetup paperSize="9" orientation="portrait" r:id="rId5"/>
    </customSheetView>
    <customSheetView guid="{697182B0-1BEF-4A85-93A0-596802852AF2}">
      <selection activeCell="C8" sqref="C8"/>
      <pageMargins left="0.7" right="0.7" top="0.75" bottom="0.75" header="0.3" footer="0.3"/>
      <pageSetup paperSize="9" orientation="portrait" r:id="rId6"/>
    </customSheetView>
    <customSheetView guid="{08462586-B7E0-434D-B6F4-B2B21EAA5D46}">
      <selection activeCell="C8" sqref="C8"/>
      <pageMargins left="0.7" right="0.7" top="0.75" bottom="0.75" header="0.3" footer="0.3"/>
      <pageSetup paperSize="9" orientation="portrait" r:id="rId7"/>
    </customSheetView>
    <customSheetView guid="{21329C76-F86B-400D-B8F5-F75B383E5B14}">
      <selection activeCell="C8" sqref="C8"/>
      <pageMargins left="0.7" right="0.7" top="0.75" bottom="0.75" header="0.3" footer="0.3"/>
      <pageSetup paperSize="9" orientation="portrait" r:id="rId8"/>
    </customSheetView>
    <customSheetView guid="{CFC92B1C-D4F2-414F-8F12-92F529035B08}">
      <selection activeCell="C31" sqref="C31"/>
      <pageMargins left="0.7" right="0.7" top="0.75" bottom="0.75" header="0.3" footer="0.3"/>
      <pageSetup paperSize="9" orientation="portrait" r:id="rId9"/>
    </customSheetView>
    <customSheetView guid="{19310327-E3BC-450F-B607-58068103BB53}">
      <selection activeCell="C8" sqref="C8"/>
      <pageMargins left="0.7" right="0.7" top="0.75" bottom="0.75" header="0.3" footer="0.3"/>
      <pageSetup paperSize="9" orientation="portrait" r:id="rId10"/>
    </customSheetView>
    <customSheetView guid="{D3393B8E-C3CB-4E3A-976E-E4CD065299F0}">
      <selection activeCell="G5" sqref="G5:I10"/>
      <pageMargins left="0.7" right="0.7" top="0.75" bottom="0.75" header="0.3" footer="0.3"/>
    </customSheetView>
    <customSheetView guid="{8FA5FDE5-6098-400B-9E19-77564D1D7EE8}">
      <selection activeCell="C31" sqref="C31"/>
      <pageMargins left="0.7" right="0.7" top="0.75" bottom="0.75" header="0.3" footer="0.3"/>
      <pageSetup paperSize="9" orientation="portrait" r:id="rId11"/>
    </customSheetView>
    <customSheetView guid="{0B9AA238-A559-44CB-8EC2-529DA28A3F7B}">
      <selection activeCell="D20" sqref="D20"/>
      <pageMargins left="0.7" right="0.7" top="0.75" bottom="0.75" header="0.3" footer="0.3"/>
      <pageSetup paperSize="9" orientation="portrait" r:id="rId12"/>
    </customSheetView>
    <customSheetView guid="{37D20B4B-3220-4613-A3F1-1C4C1CF14C1F}">
      <selection activeCell="C31" sqref="C31"/>
      <pageMargins left="0.7" right="0.7" top="0.75" bottom="0.75" header="0.3" footer="0.3"/>
      <pageSetup paperSize="9" orientation="portrait" r:id="rId13"/>
    </customSheetView>
    <customSheetView guid="{DB462ED3-28DC-47D7-98F7-CED01F66E2C7}">
      <selection activeCell="C8" sqref="C8"/>
      <pageMargins left="0.7" right="0.7" top="0.75" bottom="0.75" header="0.3" footer="0.3"/>
      <pageSetup paperSize="9" orientation="portrait" r:id="rId14"/>
    </customSheetView>
    <customSheetView guid="{10DA2791-762D-4555-9FFF-E41154ADFE31}">
      <selection activeCell="C8" sqref="C8"/>
      <pageMargins left="0.7" right="0.7" top="0.75" bottom="0.75" header="0.3" footer="0.3"/>
      <pageSetup paperSize="9" orientation="portrait" r:id="rId15"/>
    </customSheetView>
    <customSheetView guid="{BE68C6EB-1B64-4B3E-8DDC-CA26F318E610}">
      <selection activeCell="D4" sqref="D4"/>
      <pageMargins left="0.7" right="0.7" top="0.75" bottom="0.75" header="0.3" footer="0.3"/>
      <pageSetup paperSize="9" orientation="portrait" r:id="rId16"/>
    </customSheetView>
    <customSheetView guid="{5AF40965-2356-4A48-B6FA-CB814CA4D7B2}">
      <selection activeCell="C8" sqref="C8"/>
      <pageMargins left="0.7" right="0.7" top="0.75" bottom="0.75" header="0.3" footer="0.3"/>
      <pageSetup paperSize="9" orientation="portrait" r:id="rId17"/>
    </customSheetView>
    <customSheetView guid="{59094C18-3CB5-482F-AA6A-9C313A318EBB}">
      <selection activeCell="C8" sqref="C8"/>
      <pageMargins left="0.7" right="0.7" top="0.75" bottom="0.75" header="0.3" footer="0.3"/>
      <pageSetup paperSize="9" orientation="portrait" r:id="rId18"/>
    </customSheetView>
    <customSheetView guid="{FD092655-EBEC-4730-9895-1567D9B70D5F}">
      <selection activeCell="C8" sqref="C8"/>
      <pageMargins left="0.7" right="0.7" top="0.75" bottom="0.75" header="0.3" footer="0.3"/>
    </customSheetView>
    <customSheetView guid="{7CA1DEE6-746E-4947-9BED-24AAED6E8B57}">
      <selection activeCell="B25" sqref="B25"/>
      <pageMargins left="0.7" right="0.7" top="0.75" bottom="0.75" header="0.3" footer="0.3"/>
      <pageSetup paperSize="9" orientation="portrait" r:id="rId19"/>
    </customSheetView>
    <customSheetView guid="{70E7FFDC-983F-46F7-B68F-0BE0A8C942E0}">
      <selection activeCell="B19" sqref="B19"/>
      <pageMargins left="0.7" right="0.7" top="0.75" bottom="0.75" header="0.3" footer="0.3"/>
    </customSheetView>
    <customSheetView guid="{F536E858-E5B2-4B36-88FC-BE776803F921}">
      <selection activeCell="C8" sqref="C8"/>
      <pageMargins left="0.7" right="0.7" top="0.75" bottom="0.75" header="0.3" footer="0.3"/>
    </customSheetView>
    <customSheetView guid="{0780CBEB-AF66-401E-9AFD-5F77700585BC}">
      <selection activeCell="B39" sqref="B39"/>
      <pageMargins left="0.7" right="0.7" top="0.75" bottom="0.75" header="0.3" footer="0.3"/>
    </customSheetView>
    <customSheetView guid="{F0048D33-26BA-4893-8BCC-88CEF82FEBB6}">
      <selection activeCell="H38" sqref="H38"/>
      <pageMargins left="0.7" right="0.7" top="0.75" bottom="0.75" header="0.3" footer="0.3"/>
      <pageSetup paperSize="9" orientation="portrait" r:id="rId20"/>
    </customSheetView>
    <customSheetView guid="{8A1326BD-F0AB-414F-9F91-C2BB94CC9C17}">
      <selection activeCell="H25" sqref="H25"/>
      <pageMargins left="0.7" right="0.7" top="0.75" bottom="0.75" header="0.3" footer="0.3"/>
    </customSheetView>
    <customSheetView guid="{FB7DEBE1-1047-4BE4-82FD-4BCA0CA8DD58}">
      <selection activeCell="D12" sqref="D12"/>
      <pageMargins left="0.7" right="0.7" top="0.75" bottom="0.75" header="0.3" footer="0.3"/>
    </customSheetView>
    <customSheetView guid="{B3153F5C-CAD5-4C41-96F3-3BC56052414C}" topLeftCell="A7">
      <selection activeCell="A15" sqref="A15:C20"/>
      <pageMargins left="0.7" right="0.7" top="0.75" bottom="0.75" header="0.3" footer="0.3"/>
    </customSheetView>
    <customSheetView guid="{A7B3A108-9CF6-4687-9321-110D304B17B9}">
      <selection activeCell="H25" sqref="H25"/>
      <pageMargins left="0.7" right="0.7" top="0.75" bottom="0.75" header="0.3" footer="0.3"/>
    </customSheetView>
    <customSheetView guid="{D2C72E70-F766-4D56-9E10-3C91A63BB7F3}">
      <selection activeCell="B22" sqref="B22"/>
      <pageMargins left="0.7" right="0.7" top="0.75" bottom="0.75" header="0.3" footer="0.3"/>
      <pageSetup paperSize="9" orientation="portrait" r:id="rId21"/>
    </customSheetView>
    <customSheetView guid="{7CCD1884-1631-4809-8751-AE0939C32419}">
      <selection activeCell="E26" sqref="E26"/>
      <pageMargins left="0.7" right="0.7" top="0.75" bottom="0.75" header="0.3" footer="0.3"/>
    </customSheetView>
    <customSheetView guid="{931AA63B-6827-4BF4-8E25-ED232A88A09C}">
      <selection activeCell="C8" sqref="C8"/>
      <pageMargins left="0.7" right="0.7" top="0.75" bottom="0.75" header="0.3" footer="0.3"/>
    </customSheetView>
    <customSheetView guid="{CA1DE4BE-C006-4405-B064-304EE6CCACF1}">
      <selection activeCell="C8" sqref="C8"/>
      <pageMargins left="0.7" right="0.7" top="0.75" bottom="0.75" header="0.3" footer="0.3"/>
      <pageSetup paperSize="9" orientation="portrait" r:id="rId22"/>
    </customSheetView>
    <customSheetView guid="{51337751-BEAF-43F3-8CC9-400B99E751E8}">
      <selection activeCell="B4" sqref="B4"/>
      <pageMargins left="0.7" right="0.7" top="0.75" bottom="0.75" header="0.3" footer="0.3"/>
      <pageSetup paperSize="9" orientation="portrait" r:id="rId23"/>
    </customSheetView>
    <customSheetView guid="{F277ACEF-9FF8-431F-8537-DE60B790AA4F}">
      <selection activeCell="C31" sqref="C31"/>
      <pageMargins left="0.7" right="0.7" top="0.75" bottom="0.75" header="0.3" footer="0.3"/>
    </customSheetView>
    <customSheetView guid="{517C47E4-CB49-455E-BC80-175B09C4753D}">
      <selection activeCell="E26" sqref="E26"/>
      <pageMargins left="0.7" right="0.7" top="0.75" bottom="0.75" header="0.3" footer="0.3"/>
      <pageSetup paperSize="9" orientation="portrait" r:id="rId24"/>
    </customSheetView>
    <customSheetView guid="{158937B5-B45C-4722-BE34-B5B4D085C079}">
      <selection activeCell="C31" sqref="C31"/>
      <pageMargins left="0.7" right="0.7" top="0.75" bottom="0.75" header="0.3" footer="0.3"/>
      <pageSetup paperSize="9" orientation="portrait" r:id="rId25"/>
    </customSheetView>
    <customSheetView guid="{ED218C36-7217-4047-BB0E-77F9C99BD534}">
      <selection activeCell="C8" sqref="C8"/>
      <pageMargins left="0.7" right="0.7" top="0.75" bottom="0.75" header="0.3" footer="0.3"/>
      <pageSetup paperSize="9" orientation="portrait" r:id="rId26"/>
    </customSheetView>
    <customSheetView guid="{C83D4249-7B44-432A-B7FB-A6ACA6880240}">
      <selection activeCell="D4" sqref="D4"/>
      <pageMargins left="0.7" right="0.7" top="0.75" bottom="0.75" header="0.3" footer="0.3"/>
      <pageSetup paperSize="9" orientation="portrait" r:id="rId27"/>
    </customSheetView>
    <customSheetView guid="{E331DF3E-CA70-4D3D-884C-EE3579437A03}">
      <selection activeCell="D20" sqref="D20"/>
      <pageMargins left="0.7" right="0.7" top="0.75" bottom="0.75" header="0.3" footer="0.3"/>
      <pageSetup paperSize="9" orientation="portrait" r:id="rId28"/>
    </customSheetView>
    <customSheetView guid="{D37F8A47-E42F-4741-BE8D-5D961F7BB394}">
      <selection activeCell="D4" sqref="D4"/>
      <pageMargins left="0.7" right="0.7" top="0.75" bottom="0.75" header="0.3" footer="0.3"/>
      <pageSetup paperSize="9" orientation="portrait" r:id="rId29"/>
    </customSheetView>
    <customSheetView guid="{8CD49FA1-C4FE-4F6A-AE1C-E31C292C96A9}">
      <selection activeCell="E26" sqref="E26"/>
      <pageMargins left="0.7" right="0.7" top="0.75" bottom="0.75" header="0.3" footer="0.3"/>
      <pageSetup paperSize="9" orientation="portrait" r:id="rId30"/>
    </customSheetView>
    <customSheetView guid="{BB337934-72B5-4261-9EB4-9C42ECF52CD8}" topLeftCell="A9">
      <selection activeCell="F24" sqref="F24"/>
      <pageMargins left="0.7" right="0.7" top="0.75" bottom="0.75" header="0.3" footer="0.3"/>
      <pageSetup paperSize="9" orientation="portrait" r:id="rId31"/>
    </customSheetView>
    <customSheetView guid="{3AD1D9CC-D162-4119-AFCC-0AF9105FB248}">
      <selection activeCell="C31" sqref="C31"/>
      <pageMargins left="0.7" right="0.7" top="0.75" bottom="0.75" header="0.3" footer="0.3"/>
    </customSheetView>
  </customSheetViews>
  <mergeCells count="2">
    <mergeCell ref="C13:D13"/>
    <mergeCell ref="C26:D26"/>
  </mergeCells>
  <pageMargins left="0.7" right="0.7" top="0.75" bottom="0.75" header="0.3" footer="0.3"/>
  <pageSetup paperSize="9" orientation="portrait" r:id="rId3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sheetPr codeName="Sheet43">
    <tabColor rgb="FF92D050"/>
  </sheetPr>
  <dimension ref="A1:P271"/>
  <sheetViews>
    <sheetView workbookViewId="0">
      <selection activeCell="B38" sqref="B38"/>
    </sheetView>
  </sheetViews>
  <sheetFormatPr defaultColWidth="9.109375" defaultRowHeight="12"/>
  <cols>
    <col min="1" max="1" width="24.88671875" style="1" bestFit="1" customWidth="1"/>
    <col min="2" max="2" width="5.44140625" style="1" customWidth="1"/>
    <col min="3" max="3" width="23.44140625" style="1" customWidth="1"/>
    <col min="4" max="4" width="15.6640625" style="49" customWidth="1"/>
    <col min="5" max="5" width="14.88671875" style="49" customWidth="1"/>
    <col min="6" max="6" width="14.109375" style="49" customWidth="1"/>
    <col min="7" max="7" width="12.77734375" style="49" customWidth="1"/>
    <col min="8" max="8" width="12.6640625" style="49" customWidth="1"/>
    <col min="9" max="9" width="11.5546875" style="49" customWidth="1"/>
    <col min="10" max="10" width="12.109375" style="49" customWidth="1"/>
    <col min="11" max="11" width="9.88671875" style="49" customWidth="1"/>
    <col min="12" max="12" width="9.44140625" style="49" customWidth="1"/>
    <col min="13" max="16384" width="9.109375" style="1"/>
  </cols>
  <sheetData>
    <row r="1" spans="1:12" ht="13.2">
      <c r="A1" s="576" t="str">
        <f>HYPERLINK("#INDEX!A2","към началната страница")</f>
        <v>към началната страница</v>
      </c>
      <c r="L1" s="1"/>
    </row>
    <row r="2" spans="1:12" ht="16.5" customHeight="1">
      <c r="A2" s="576" t="str">
        <f>HYPERLINK("#INDEX!A2","back to index page")</f>
        <v>back to index page</v>
      </c>
      <c r="L2" s="1"/>
    </row>
    <row r="3" spans="1:12">
      <c r="D3" s="1"/>
      <c r="E3" s="1"/>
      <c r="F3" s="1"/>
      <c r="G3" s="1"/>
    </row>
    <row r="4" spans="1:12">
      <c r="D4" s="1"/>
      <c r="E4" s="1"/>
      <c r="F4" s="1"/>
      <c r="G4" s="1"/>
    </row>
    <row r="5" spans="1:12">
      <c r="D5" s="1"/>
      <c r="E5" s="1"/>
      <c r="F5" s="1"/>
      <c r="G5" s="1"/>
    </row>
    <row r="6" spans="1:12">
      <c r="D6" s="1"/>
      <c r="E6" s="1"/>
      <c r="F6" s="1"/>
      <c r="G6" s="1"/>
    </row>
    <row r="7" spans="1:12">
      <c r="D7" s="1"/>
      <c r="E7" s="1"/>
      <c r="F7" s="1"/>
      <c r="G7" s="1"/>
    </row>
    <row r="8" spans="1:12">
      <c r="D8" s="1"/>
      <c r="E8" s="1"/>
      <c r="F8" s="1"/>
      <c r="G8" s="1"/>
    </row>
    <row r="9" spans="1:12">
      <c r="B9" s="470" t="s">
        <v>1296</v>
      </c>
      <c r="C9" s="470"/>
    </row>
    <row r="10" spans="1:12">
      <c r="B10" s="53"/>
    </row>
    <row r="11" spans="1:12" ht="27" customHeight="1">
      <c r="B11" s="1252" t="s">
        <v>1375</v>
      </c>
      <c r="C11" s="1252"/>
      <c r="D11" s="1252"/>
      <c r="E11" s="1252"/>
      <c r="F11" s="1252"/>
      <c r="G11" s="1252"/>
      <c r="H11" s="1252"/>
      <c r="I11" s="1252"/>
      <c r="J11" s="1252"/>
      <c r="K11" s="1252"/>
      <c r="L11" s="1252"/>
    </row>
    <row r="13" spans="1:12">
      <c r="D13" s="16"/>
      <c r="E13" s="16"/>
      <c r="F13" s="16"/>
      <c r="G13" s="16"/>
      <c r="H13" s="1"/>
      <c r="I13" s="16"/>
      <c r="J13" s="16"/>
      <c r="K13" s="519"/>
      <c r="L13" s="519"/>
    </row>
    <row r="14" spans="1:12" ht="12.75" customHeight="1">
      <c r="D14" s="1"/>
      <c r="E14" s="1"/>
      <c r="F14" s="1"/>
      <c r="G14" s="1"/>
      <c r="H14" s="1"/>
      <c r="I14" s="1"/>
      <c r="J14" s="1"/>
      <c r="K14" s="1250" t="s">
        <v>463</v>
      </c>
      <c r="L14" s="1250"/>
    </row>
    <row r="15" spans="1:12" ht="36" customHeight="1">
      <c r="B15" s="1253" t="s">
        <v>469</v>
      </c>
      <c r="C15" s="1254"/>
      <c r="D15" s="1251" t="s">
        <v>482</v>
      </c>
      <c r="E15" s="1251" t="s">
        <v>483</v>
      </c>
      <c r="F15" s="1251" t="s">
        <v>1326</v>
      </c>
      <c r="G15" s="1251" t="s">
        <v>45</v>
      </c>
      <c r="H15" s="1251"/>
      <c r="I15" s="1251"/>
      <c r="J15" s="1251" t="s">
        <v>592</v>
      </c>
      <c r="K15" s="1251" t="s">
        <v>470</v>
      </c>
      <c r="L15" s="1251" t="s">
        <v>471</v>
      </c>
    </row>
    <row r="16" spans="1:12" ht="62.4" customHeight="1">
      <c r="B16" s="1253"/>
      <c r="C16" s="1254"/>
      <c r="D16" s="1251"/>
      <c r="E16" s="1251"/>
      <c r="F16" s="1251"/>
      <c r="G16" s="153" t="s">
        <v>1024</v>
      </c>
      <c r="H16" s="153" t="s">
        <v>1023</v>
      </c>
      <c r="I16" s="153" t="s">
        <v>11</v>
      </c>
      <c r="J16" s="1251"/>
      <c r="K16" s="1251"/>
      <c r="L16" s="1251"/>
    </row>
    <row r="17" spans="2:12" s="150" customFormat="1">
      <c r="B17" s="148"/>
      <c r="C17" s="148"/>
      <c r="D17" s="18" t="s">
        <v>0</v>
      </c>
      <c r="E17" s="18" t="s">
        <v>1327</v>
      </c>
      <c r="F17" s="18" t="s">
        <v>122</v>
      </c>
      <c r="G17" s="18" t="s">
        <v>6</v>
      </c>
      <c r="H17" s="18" t="s">
        <v>55</v>
      </c>
      <c r="I17" s="18" t="s">
        <v>57</v>
      </c>
      <c r="J17" s="18" t="s">
        <v>58</v>
      </c>
      <c r="K17" s="543" t="s">
        <v>59</v>
      </c>
      <c r="L17" s="543" t="s">
        <v>1134</v>
      </c>
    </row>
    <row r="18" spans="2:12">
      <c r="B18" s="189" t="s">
        <v>222</v>
      </c>
      <c r="C18" s="2" t="s">
        <v>476</v>
      </c>
      <c r="D18" s="306"/>
      <c r="E18" s="307"/>
      <c r="F18" s="307"/>
      <c r="G18" s="307"/>
      <c r="H18" s="307"/>
      <c r="I18" s="307"/>
      <c r="J18" s="307"/>
      <c r="K18" s="308"/>
      <c r="L18" s="190"/>
    </row>
    <row r="19" spans="2:12">
      <c r="B19" s="2"/>
      <c r="C19" s="1060" t="s">
        <v>129</v>
      </c>
      <c r="D19" s="1098">
        <v>28884492</v>
      </c>
      <c r="E19" s="160">
        <v>0</v>
      </c>
      <c r="F19" s="1098">
        <v>28884492</v>
      </c>
      <c r="G19" s="197">
        <v>1518948</v>
      </c>
      <c r="H19" s="160">
        <v>0</v>
      </c>
      <c r="I19" s="197">
        <v>1518948</v>
      </c>
      <c r="J19" s="197">
        <v>18986855</v>
      </c>
      <c r="K19" s="309">
        <v>0.97860000000000003</v>
      </c>
      <c r="L19" s="309">
        <v>0.02</v>
      </c>
    </row>
    <row r="20" spans="2:12">
      <c r="B20" s="2"/>
      <c r="C20" s="1060" t="s">
        <v>140</v>
      </c>
      <c r="D20" s="1098">
        <v>408977</v>
      </c>
      <c r="E20" s="160">
        <v>0</v>
      </c>
      <c r="F20" s="1098">
        <v>408977</v>
      </c>
      <c r="G20" s="197">
        <v>6724</v>
      </c>
      <c r="H20" s="160">
        <v>0</v>
      </c>
      <c r="I20" s="197">
        <v>6724</v>
      </c>
      <c r="J20" s="197">
        <v>84047</v>
      </c>
      <c r="K20" s="309">
        <v>4.3E-3</v>
      </c>
      <c r="L20" s="309">
        <v>0.01</v>
      </c>
    </row>
    <row r="21" spans="2:12">
      <c r="B21" s="2"/>
      <c r="C21" s="1060" t="s">
        <v>144</v>
      </c>
      <c r="D21" s="1098">
        <v>82938</v>
      </c>
      <c r="E21" s="160">
        <v>0</v>
      </c>
      <c r="F21" s="1098">
        <v>82938</v>
      </c>
      <c r="G21" s="197">
        <v>6449</v>
      </c>
      <c r="H21" s="160">
        <v>0</v>
      </c>
      <c r="I21" s="197">
        <v>6449</v>
      </c>
      <c r="J21" s="197">
        <v>80607</v>
      </c>
      <c r="K21" s="309">
        <v>4.1999999999999997E-3</v>
      </c>
      <c r="L21" s="309">
        <v>0.02</v>
      </c>
    </row>
    <row r="22" spans="2:12">
      <c r="B22" s="2"/>
      <c r="C22" s="1060" t="s">
        <v>248</v>
      </c>
      <c r="D22" s="1098">
        <v>80638</v>
      </c>
      <c r="E22" s="160">
        <v>0</v>
      </c>
      <c r="F22" s="1098">
        <v>80638</v>
      </c>
      <c r="G22" s="197">
        <v>4483</v>
      </c>
      <c r="H22" s="160">
        <v>0</v>
      </c>
      <c r="I22" s="197">
        <v>4483</v>
      </c>
      <c r="J22" s="197">
        <v>56038</v>
      </c>
      <c r="K22" s="309">
        <v>2.8999999999999998E-3</v>
      </c>
      <c r="L22" s="309">
        <v>0</v>
      </c>
    </row>
    <row r="23" spans="2:12">
      <c r="B23" s="2"/>
      <c r="C23" s="1060" t="s">
        <v>484</v>
      </c>
      <c r="D23" s="1098">
        <v>34968</v>
      </c>
      <c r="E23" s="160">
        <v>0</v>
      </c>
      <c r="F23" s="1098">
        <v>34968</v>
      </c>
      <c r="G23" s="197">
        <v>2307</v>
      </c>
      <c r="H23" s="160">
        <v>0</v>
      </c>
      <c r="I23" s="197">
        <v>2307</v>
      </c>
      <c r="J23" s="197">
        <v>28837</v>
      </c>
      <c r="K23" s="309">
        <v>1.5E-3</v>
      </c>
      <c r="L23" s="309">
        <v>0</v>
      </c>
    </row>
    <row r="24" spans="2:12">
      <c r="B24" s="2"/>
      <c r="C24" s="1060" t="s">
        <v>124</v>
      </c>
      <c r="D24" s="1098">
        <v>30492</v>
      </c>
      <c r="E24" s="160">
        <v>0</v>
      </c>
      <c r="F24" s="1098">
        <v>30492</v>
      </c>
      <c r="G24" s="197">
        <v>2300</v>
      </c>
      <c r="H24" s="160">
        <v>0</v>
      </c>
      <c r="I24" s="197">
        <v>2300</v>
      </c>
      <c r="J24" s="197">
        <v>28756</v>
      </c>
      <c r="K24" s="309">
        <v>1.5E-3</v>
      </c>
      <c r="L24" s="309">
        <v>0</v>
      </c>
    </row>
    <row r="25" spans="2:12">
      <c r="B25" s="2"/>
      <c r="C25" s="1060" t="s">
        <v>145</v>
      </c>
      <c r="D25" s="1098">
        <v>23706</v>
      </c>
      <c r="E25" s="160">
        <v>0</v>
      </c>
      <c r="F25" s="1098">
        <v>23706</v>
      </c>
      <c r="G25" s="197">
        <v>1656</v>
      </c>
      <c r="H25" s="160">
        <v>0</v>
      </c>
      <c r="I25" s="197">
        <v>1656</v>
      </c>
      <c r="J25" s="197">
        <v>20703</v>
      </c>
      <c r="K25" s="309">
        <v>1.1000000000000001E-3</v>
      </c>
      <c r="L25" s="309">
        <v>0</v>
      </c>
    </row>
    <row r="26" spans="2:12" ht="31.8" customHeight="1">
      <c r="B26" s="2"/>
      <c r="C26" s="1060" t="s">
        <v>136</v>
      </c>
      <c r="D26" s="1098">
        <v>18803</v>
      </c>
      <c r="E26" s="160">
        <v>0</v>
      </c>
      <c r="F26" s="1098">
        <v>18803</v>
      </c>
      <c r="G26" s="197">
        <v>1356</v>
      </c>
      <c r="H26" s="160">
        <v>0</v>
      </c>
      <c r="I26" s="197">
        <v>1356</v>
      </c>
      <c r="J26" s="197">
        <v>16954</v>
      </c>
      <c r="K26" s="309">
        <v>8.9999999999999998E-4</v>
      </c>
      <c r="L26" s="309">
        <v>0.01</v>
      </c>
    </row>
    <row r="27" spans="2:12">
      <c r="B27" s="2"/>
      <c r="C27" s="1060" t="s">
        <v>234</v>
      </c>
      <c r="D27" s="1098">
        <v>17646</v>
      </c>
      <c r="E27" s="160"/>
      <c r="F27" s="1098">
        <v>17646</v>
      </c>
      <c r="G27" s="197">
        <v>1385</v>
      </c>
      <c r="H27" s="160"/>
      <c r="I27" s="197">
        <v>1385</v>
      </c>
      <c r="J27" s="197">
        <v>17316</v>
      </c>
      <c r="K27" s="309">
        <v>8.9999999999999998E-4</v>
      </c>
      <c r="L27" s="309">
        <v>0</v>
      </c>
    </row>
    <row r="28" spans="2:12">
      <c r="B28" s="2"/>
      <c r="C28" s="1060" t="s">
        <v>243</v>
      </c>
      <c r="D28" s="1098">
        <v>17138</v>
      </c>
      <c r="E28" s="160">
        <v>0</v>
      </c>
      <c r="F28" s="1098">
        <v>17138</v>
      </c>
      <c r="G28" s="197">
        <v>984</v>
      </c>
      <c r="H28" s="160">
        <v>0</v>
      </c>
      <c r="I28" s="197">
        <v>984</v>
      </c>
      <c r="J28" s="197">
        <v>12299</v>
      </c>
      <c r="K28" s="309">
        <v>5.9999999999999995E-4</v>
      </c>
      <c r="L28" s="309">
        <v>2.5000000000000001E-3</v>
      </c>
    </row>
    <row r="29" spans="2:12">
      <c r="B29" s="2"/>
      <c r="C29" s="1060" t="s">
        <v>143</v>
      </c>
      <c r="D29" s="1098">
        <v>13409</v>
      </c>
      <c r="E29" s="160">
        <v>0</v>
      </c>
      <c r="F29" s="1098">
        <v>13409</v>
      </c>
      <c r="G29" s="197">
        <v>644</v>
      </c>
      <c r="H29" s="160">
        <v>0</v>
      </c>
      <c r="I29" s="197">
        <v>644</v>
      </c>
      <c r="J29" s="197">
        <v>8045</v>
      </c>
      <c r="K29" s="309">
        <v>4.0000000000000002E-4</v>
      </c>
      <c r="L29" s="309">
        <v>7.4999999999999997E-3</v>
      </c>
    </row>
    <row r="30" spans="2:12">
      <c r="B30" s="2"/>
      <c r="C30" s="1060" t="s">
        <v>242</v>
      </c>
      <c r="D30" s="1098">
        <v>9269</v>
      </c>
      <c r="E30" s="160">
        <v>0</v>
      </c>
      <c r="F30" s="1098">
        <v>9269</v>
      </c>
      <c r="G30" s="197">
        <v>355</v>
      </c>
      <c r="H30" s="160">
        <v>0</v>
      </c>
      <c r="I30" s="197">
        <v>355</v>
      </c>
      <c r="J30" s="197">
        <v>4439</v>
      </c>
      <c r="K30" s="309">
        <v>2.0000000000000001E-4</v>
      </c>
      <c r="L30" s="309">
        <v>0.01</v>
      </c>
    </row>
    <row r="31" spans="2:12">
      <c r="B31" s="2"/>
      <c r="C31" s="1060" t="s">
        <v>251</v>
      </c>
      <c r="D31" s="1098">
        <v>9200</v>
      </c>
      <c r="E31" s="160">
        <v>0</v>
      </c>
      <c r="F31" s="1098">
        <v>9200</v>
      </c>
      <c r="G31" s="197">
        <v>447</v>
      </c>
      <c r="H31" s="160">
        <v>0</v>
      </c>
      <c r="I31" s="1098">
        <v>447</v>
      </c>
      <c r="J31" s="197">
        <v>5587</v>
      </c>
      <c r="K31" s="309">
        <v>2.9999999999999997E-4</v>
      </c>
      <c r="L31" s="309">
        <v>0</v>
      </c>
    </row>
    <row r="32" spans="2:12">
      <c r="B32" s="2"/>
      <c r="C32" s="1060" t="s">
        <v>571</v>
      </c>
      <c r="D32" s="1098">
        <v>6319</v>
      </c>
      <c r="E32" s="160">
        <v>0</v>
      </c>
      <c r="F32" s="1098">
        <v>6319</v>
      </c>
      <c r="G32" s="197">
        <v>395</v>
      </c>
      <c r="H32" s="160">
        <v>0</v>
      </c>
      <c r="I32" s="197">
        <v>395</v>
      </c>
      <c r="J32" s="197">
        <v>4941</v>
      </c>
      <c r="K32" s="309">
        <v>2.9999999999999997E-4</v>
      </c>
      <c r="L32" s="309">
        <v>0.02</v>
      </c>
    </row>
    <row r="33" spans="2:12">
      <c r="B33" s="2"/>
      <c r="C33" s="1060" t="s">
        <v>142</v>
      </c>
      <c r="D33" s="1098">
        <v>6187</v>
      </c>
      <c r="E33" s="160">
        <v>0</v>
      </c>
      <c r="F33" s="1098">
        <v>6187</v>
      </c>
      <c r="G33" s="197">
        <v>391</v>
      </c>
      <c r="H33" s="160">
        <v>0</v>
      </c>
      <c r="I33" s="197">
        <v>391</v>
      </c>
      <c r="J33" s="197">
        <v>4884</v>
      </c>
      <c r="K33" s="309">
        <v>2.9999999999999997E-4</v>
      </c>
      <c r="L33" s="309">
        <v>0.01</v>
      </c>
    </row>
    <row r="34" spans="2:12">
      <c r="B34" s="2"/>
      <c r="C34" s="1060" t="s">
        <v>236</v>
      </c>
      <c r="D34" s="1098">
        <v>5954</v>
      </c>
      <c r="E34" s="160">
        <v>0</v>
      </c>
      <c r="F34" s="1098">
        <v>5954</v>
      </c>
      <c r="G34" s="197">
        <v>243</v>
      </c>
      <c r="H34" s="160">
        <v>0</v>
      </c>
      <c r="I34" s="197">
        <v>243</v>
      </c>
      <c r="J34" s="197">
        <v>3033</v>
      </c>
      <c r="K34" s="309">
        <v>2.0000000000000001E-4</v>
      </c>
      <c r="L34" s="309">
        <v>0.01</v>
      </c>
    </row>
    <row r="35" spans="2:12">
      <c r="B35" s="2"/>
      <c r="C35" s="1060" t="s">
        <v>225</v>
      </c>
      <c r="D35" s="1098">
        <v>5588</v>
      </c>
      <c r="E35" s="160">
        <v>0</v>
      </c>
      <c r="F35" s="1098">
        <v>5588</v>
      </c>
      <c r="G35" s="197">
        <v>159</v>
      </c>
      <c r="H35" s="160">
        <v>0</v>
      </c>
      <c r="I35" s="197">
        <v>159</v>
      </c>
      <c r="J35" s="197">
        <v>1983</v>
      </c>
      <c r="K35" s="309">
        <v>1E-4</v>
      </c>
      <c r="L35" s="309">
        <v>0</v>
      </c>
    </row>
    <row r="36" spans="2:12">
      <c r="B36" s="2"/>
      <c r="C36" s="1060" t="s">
        <v>130</v>
      </c>
      <c r="D36" s="1098">
        <v>4718</v>
      </c>
      <c r="E36" s="160">
        <v>0</v>
      </c>
      <c r="F36" s="1098">
        <v>4718</v>
      </c>
      <c r="G36" s="197">
        <v>229</v>
      </c>
      <c r="H36" s="160">
        <v>0</v>
      </c>
      <c r="I36" s="197">
        <v>229</v>
      </c>
      <c r="J36" s="197">
        <v>2860</v>
      </c>
      <c r="K36" s="309">
        <v>1E-4</v>
      </c>
      <c r="L36" s="309">
        <v>1.2500000000000001E-2</v>
      </c>
    </row>
    <row r="37" spans="2:12">
      <c r="B37" s="2"/>
      <c r="C37" s="1060" t="s">
        <v>250</v>
      </c>
      <c r="D37" s="1098">
        <v>4574</v>
      </c>
      <c r="E37" s="160">
        <v>0</v>
      </c>
      <c r="F37" s="1098">
        <v>4574</v>
      </c>
      <c r="G37" s="197">
        <v>276</v>
      </c>
      <c r="H37" s="160">
        <v>0</v>
      </c>
      <c r="I37" s="197">
        <v>276</v>
      </c>
      <c r="J37" s="197">
        <v>3449</v>
      </c>
      <c r="K37" s="309">
        <v>2.0000000000000001E-4</v>
      </c>
      <c r="L37" s="309">
        <v>1.4999999999999999E-2</v>
      </c>
    </row>
    <row r="38" spans="2:12">
      <c r="B38" s="2"/>
      <c r="C38" s="1060" t="s">
        <v>133</v>
      </c>
      <c r="D38" s="1098">
        <v>4503</v>
      </c>
      <c r="E38" s="160">
        <v>0</v>
      </c>
      <c r="F38" s="1098">
        <v>4503</v>
      </c>
      <c r="G38" s="197">
        <v>359</v>
      </c>
      <c r="H38" s="160">
        <v>0</v>
      </c>
      <c r="I38" s="197">
        <v>359</v>
      </c>
      <c r="J38" s="197">
        <v>4484</v>
      </c>
      <c r="K38" s="309">
        <v>2.0000000000000001E-4</v>
      </c>
      <c r="L38" s="309">
        <v>0.01</v>
      </c>
    </row>
    <row r="39" spans="2:12">
      <c r="B39" s="2"/>
      <c r="C39" s="1060" t="s">
        <v>138</v>
      </c>
      <c r="D39" s="1098">
        <v>4241</v>
      </c>
      <c r="E39" s="160">
        <v>0</v>
      </c>
      <c r="F39" s="1098">
        <v>4241</v>
      </c>
      <c r="G39" s="197">
        <v>164</v>
      </c>
      <c r="H39" s="160">
        <v>0</v>
      </c>
      <c r="I39" s="197">
        <v>164</v>
      </c>
      <c r="J39" s="197">
        <v>2051</v>
      </c>
      <c r="K39" s="309">
        <v>1E-4</v>
      </c>
      <c r="L39" s="309">
        <v>0</v>
      </c>
    </row>
    <row r="40" spans="2:12">
      <c r="B40" s="2"/>
      <c r="C40" s="1060" t="s">
        <v>247</v>
      </c>
      <c r="D40" s="1098">
        <v>3653</v>
      </c>
      <c r="E40" s="160">
        <v>0</v>
      </c>
      <c r="F40" s="1098">
        <v>3653</v>
      </c>
      <c r="G40" s="197">
        <v>185</v>
      </c>
      <c r="H40" s="160">
        <v>0</v>
      </c>
      <c r="I40" s="197">
        <v>185</v>
      </c>
      <c r="J40" s="197">
        <v>2309</v>
      </c>
      <c r="K40" s="309">
        <v>1E-4</v>
      </c>
      <c r="L40" s="309">
        <v>0</v>
      </c>
    </row>
    <row r="41" spans="2:12">
      <c r="B41" s="2"/>
      <c r="C41" s="1060" t="s">
        <v>491</v>
      </c>
      <c r="D41" s="1098">
        <v>3565</v>
      </c>
      <c r="E41" s="160">
        <v>0</v>
      </c>
      <c r="F41" s="1098">
        <v>3565</v>
      </c>
      <c r="G41" s="197">
        <v>158</v>
      </c>
      <c r="H41" s="160">
        <v>0</v>
      </c>
      <c r="I41" s="197">
        <v>158</v>
      </c>
      <c r="J41" s="197">
        <v>1974</v>
      </c>
      <c r="K41" s="309">
        <v>1E-4</v>
      </c>
      <c r="L41" s="309">
        <v>0</v>
      </c>
    </row>
    <row r="42" spans="2:12">
      <c r="B42" s="2"/>
      <c r="C42" s="1060" t="s">
        <v>249</v>
      </c>
      <c r="D42" s="1098">
        <v>2737</v>
      </c>
      <c r="E42" s="160">
        <v>0</v>
      </c>
      <c r="F42" s="1098">
        <v>2737</v>
      </c>
      <c r="G42" s="197">
        <v>193</v>
      </c>
      <c r="H42" s="160">
        <v>0</v>
      </c>
      <c r="I42" s="197">
        <v>193</v>
      </c>
      <c r="J42" s="197">
        <v>2410</v>
      </c>
      <c r="K42" s="309">
        <v>1E-4</v>
      </c>
      <c r="L42" s="309">
        <v>0.02</v>
      </c>
    </row>
    <row r="43" spans="2:12">
      <c r="B43" s="2"/>
      <c r="C43" s="1060" t="s">
        <v>235</v>
      </c>
      <c r="D43" s="1098">
        <v>2692</v>
      </c>
      <c r="E43" s="160">
        <v>0</v>
      </c>
      <c r="F43" s="1098">
        <v>2692</v>
      </c>
      <c r="G43" s="197">
        <v>94</v>
      </c>
      <c r="H43" s="160">
        <v>0</v>
      </c>
      <c r="I43" s="197">
        <v>94</v>
      </c>
      <c r="J43" s="197">
        <v>1170</v>
      </c>
      <c r="K43" s="309">
        <v>1E-4</v>
      </c>
      <c r="L43" s="309">
        <v>0</v>
      </c>
    </row>
    <row r="44" spans="2:12">
      <c r="B44" s="2"/>
      <c r="C44" s="1060" t="s">
        <v>141</v>
      </c>
      <c r="D44" s="1098">
        <v>2643</v>
      </c>
      <c r="E44" s="160">
        <v>0</v>
      </c>
      <c r="F44" s="1098">
        <v>2643</v>
      </c>
      <c r="G44" s="197">
        <v>181</v>
      </c>
      <c r="H44" s="160">
        <v>0</v>
      </c>
      <c r="I44" s="197">
        <v>181</v>
      </c>
      <c r="J44" s="197">
        <v>2264</v>
      </c>
      <c r="K44" s="309">
        <v>1E-4</v>
      </c>
      <c r="L44" s="309">
        <v>5.0000000000000001E-3</v>
      </c>
    </row>
    <row r="45" spans="2:12">
      <c r="B45" s="2"/>
      <c r="C45" s="1060" t="s">
        <v>126</v>
      </c>
      <c r="D45" s="1098">
        <v>2114</v>
      </c>
      <c r="E45" s="160">
        <v>0</v>
      </c>
      <c r="F45" s="1098">
        <v>2114</v>
      </c>
      <c r="G45" s="197">
        <v>80</v>
      </c>
      <c r="H45" s="160">
        <v>0</v>
      </c>
      <c r="I45" s="197">
        <v>80</v>
      </c>
      <c r="J45" s="197">
        <v>995</v>
      </c>
      <c r="K45" s="309">
        <v>1E-4</v>
      </c>
      <c r="L45" s="309">
        <v>0</v>
      </c>
    </row>
    <row r="46" spans="2:12">
      <c r="B46" s="2"/>
      <c r="C46" s="1060" t="s">
        <v>139</v>
      </c>
      <c r="D46" s="1098">
        <v>1953</v>
      </c>
      <c r="E46" s="160">
        <v>0</v>
      </c>
      <c r="F46" s="1098">
        <v>1953</v>
      </c>
      <c r="G46" s="197">
        <v>67</v>
      </c>
      <c r="H46" s="160">
        <v>0</v>
      </c>
      <c r="I46" s="197">
        <v>67</v>
      </c>
      <c r="J46" s="197">
        <v>834</v>
      </c>
      <c r="K46" s="309">
        <v>0</v>
      </c>
      <c r="L46" s="309">
        <v>1.4999999999999999E-2</v>
      </c>
    </row>
    <row r="47" spans="2:12">
      <c r="B47" s="2"/>
      <c r="C47" s="1060" t="s">
        <v>137</v>
      </c>
      <c r="D47" s="1098">
        <v>1558</v>
      </c>
      <c r="E47" s="160">
        <v>0</v>
      </c>
      <c r="F47" s="1098">
        <v>1558</v>
      </c>
      <c r="G47" s="197">
        <v>118</v>
      </c>
      <c r="H47" s="160">
        <v>0</v>
      </c>
      <c r="I47" s="1098">
        <v>118</v>
      </c>
      <c r="J47" s="197">
        <v>1470</v>
      </c>
      <c r="K47" s="309">
        <v>1E-4</v>
      </c>
      <c r="L47" s="309">
        <v>0.01</v>
      </c>
    </row>
    <row r="48" spans="2:12">
      <c r="B48" s="2"/>
      <c r="C48" s="1060" t="s">
        <v>127</v>
      </c>
      <c r="D48" s="1098">
        <v>1470</v>
      </c>
      <c r="E48" s="160">
        <v>0</v>
      </c>
      <c r="F48" s="1098">
        <v>1470</v>
      </c>
      <c r="G48" s="197">
        <v>51</v>
      </c>
      <c r="H48" s="160">
        <v>0</v>
      </c>
      <c r="I48" s="197">
        <v>51</v>
      </c>
      <c r="J48" s="197">
        <v>637</v>
      </c>
      <c r="K48" s="309">
        <v>0</v>
      </c>
      <c r="L48" s="309">
        <v>0</v>
      </c>
    </row>
    <row r="49" spans="2:12">
      <c r="B49" s="2"/>
      <c r="C49" s="1060" t="s">
        <v>252</v>
      </c>
      <c r="D49" s="1098">
        <v>1165</v>
      </c>
      <c r="E49" s="160">
        <v>0</v>
      </c>
      <c r="F49" s="1098">
        <v>1165</v>
      </c>
      <c r="G49" s="197">
        <v>50</v>
      </c>
      <c r="H49" s="160">
        <v>0</v>
      </c>
      <c r="I49" s="197">
        <v>50</v>
      </c>
      <c r="J49" s="197">
        <v>626</v>
      </c>
      <c r="K49" s="309">
        <v>0</v>
      </c>
      <c r="L49" s="309">
        <v>0</v>
      </c>
    </row>
    <row r="50" spans="2:12">
      <c r="B50" s="2"/>
      <c r="C50" s="1060" t="s">
        <v>241</v>
      </c>
      <c r="D50" s="1098">
        <v>1032</v>
      </c>
      <c r="E50" s="160">
        <v>0</v>
      </c>
      <c r="F50" s="1098">
        <v>1032</v>
      </c>
      <c r="G50" s="197">
        <v>51</v>
      </c>
      <c r="H50" s="160">
        <v>0</v>
      </c>
      <c r="I50" s="197">
        <v>51</v>
      </c>
      <c r="J50" s="197">
        <v>636</v>
      </c>
      <c r="K50" s="309">
        <v>0</v>
      </c>
      <c r="L50" s="309">
        <v>0</v>
      </c>
    </row>
    <row r="51" spans="2:12">
      <c r="B51" s="2"/>
      <c r="C51" s="1060" t="s">
        <v>253</v>
      </c>
      <c r="D51" s="1098">
        <v>1027</v>
      </c>
      <c r="E51" s="160">
        <v>0</v>
      </c>
      <c r="F51" s="1098">
        <v>1027</v>
      </c>
      <c r="G51" s="197">
        <v>33</v>
      </c>
      <c r="H51" s="160">
        <v>0</v>
      </c>
      <c r="I51" s="197">
        <v>33</v>
      </c>
      <c r="J51" s="197">
        <v>416</v>
      </c>
      <c r="K51" s="309">
        <v>0</v>
      </c>
      <c r="L51" s="309">
        <v>0</v>
      </c>
    </row>
    <row r="52" spans="2:12">
      <c r="B52" s="2"/>
      <c r="C52" s="1060" t="s">
        <v>240</v>
      </c>
      <c r="D52" s="1098">
        <v>1023</v>
      </c>
      <c r="E52" s="160">
        <v>0</v>
      </c>
      <c r="F52" s="1098">
        <v>1023</v>
      </c>
      <c r="G52" s="197">
        <v>37</v>
      </c>
      <c r="H52" s="160">
        <v>0</v>
      </c>
      <c r="I52" s="197">
        <v>37</v>
      </c>
      <c r="J52" s="197">
        <v>464</v>
      </c>
      <c r="K52" s="309">
        <v>0</v>
      </c>
      <c r="L52" s="309">
        <v>2.5000000000000001E-2</v>
      </c>
    </row>
    <row r="53" spans="2:12">
      <c r="B53" s="2"/>
      <c r="C53" s="1060" t="s">
        <v>244</v>
      </c>
      <c r="D53" s="1098">
        <v>934</v>
      </c>
      <c r="E53" s="160">
        <v>0</v>
      </c>
      <c r="F53" s="1098">
        <v>934</v>
      </c>
      <c r="G53" s="197">
        <v>50</v>
      </c>
      <c r="H53" s="160">
        <v>0</v>
      </c>
      <c r="I53" s="197">
        <v>50</v>
      </c>
      <c r="J53" s="197">
        <v>619</v>
      </c>
      <c r="K53" s="309">
        <v>0</v>
      </c>
      <c r="L53" s="309">
        <v>1.4999999999999999E-2</v>
      </c>
    </row>
    <row r="54" spans="2:12">
      <c r="B54" s="2"/>
      <c r="C54" s="1060" t="s">
        <v>128</v>
      </c>
      <c r="D54" s="1098">
        <v>933</v>
      </c>
      <c r="E54" s="160">
        <v>0</v>
      </c>
      <c r="F54" s="1098">
        <v>933</v>
      </c>
      <c r="G54" s="197">
        <v>74</v>
      </c>
      <c r="H54" s="160">
        <v>0</v>
      </c>
      <c r="I54" s="197">
        <v>74</v>
      </c>
      <c r="J54" s="197">
        <v>925</v>
      </c>
      <c r="K54" s="309">
        <v>0</v>
      </c>
      <c r="L54" s="309">
        <v>0</v>
      </c>
    </row>
    <row r="55" spans="2:12">
      <c r="B55" s="2"/>
      <c r="C55" s="1060" t="s">
        <v>228</v>
      </c>
      <c r="D55" s="1098">
        <v>823</v>
      </c>
      <c r="E55" s="160">
        <v>0</v>
      </c>
      <c r="F55" s="1098">
        <v>823</v>
      </c>
      <c r="G55" s="197">
        <v>63</v>
      </c>
      <c r="H55" s="160">
        <v>0</v>
      </c>
      <c r="I55" s="197">
        <v>63</v>
      </c>
      <c r="J55" s="197">
        <v>786</v>
      </c>
      <c r="K55" s="309">
        <v>0</v>
      </c>
      <c r="L55" s="309">
        <v>0</v>
      </c>
    </row>
    <row r="56" spans="2:12">
      <c r="B56" s="2"/>
      <c r="C56" s="1060" t="s">
        <v>573</v>
      </c>
      <c r="D56" s="1098">
        <v>775</v>
      </c>
      <c r="E56" s="160">
        <v>0</v>
      </c>
      <c r="F56" s="1098">
        <v>775</v>
      </c>
      <c r="G56" s="197">
        <v>15</v>
      </c>
      <c r="H56" s="160">
        <v>0</v>
      </c>
      <c r="I56" s="197">
        <v>15</v>
      </c>
      <c r="J56" s="197">
        <v>187</v>
      </c>
      <c r="K56" s="309">
        <v>0</v>
      </c>
      <c r="L56" s="309">
        <v>0</v>
      </c>
    </row>
    <row r="57" spans="2:12">
      <c r="B57" s="2"/>
      <c r="C57" s="1060" t="s">
        <v>226</v>
      </c>
      <c r="D57" s="1098">
        <v>744</v>
      </c>
      <c r="E57" s="160">
        <v>0</v>
      </c>
      <c r="F57" s="1098">
        <v>744</v>
      </c>
      <c r="G57" s="197">
        <v>32</v>
      </c>
      <c r="H57" s="160">
        <v>0</v>
      </c>
      <c r="I57" s="197">
        <v>32</v>
      </c>
      <c r="J57" s="197">
        <v>406</v>
      </c>
      <c r="K57" s="309">
        <v>0</v>
      </c>
      <c r="L57" s="309">
        <v>0</v>
      </c>
    </row>
    <row r="58" spans="2:12">
      <c r="B58" s="2"/>
      <c r="C58" s="1060" t="s">
        <v>238</v>
      </c>
      <c r="D58" s="1098">
        <v>715</v>
      </c>
      <c r="E58" s="160">
        <v>0</v>
      </c>
      <c r="F58" s="1098">
        <v>715</v>
      </c>
      <c r="G58" s="197">
        <v>43</v>
      </c>
      <c r="H58" s="160">
        <v>0</v>
      </c>
      <c r="I58" s="197">
        <v>43</v>
      </c>
      <c r="J58" s="197">
        <v>535</v>
      </c>
      <c r="K58" s="309">
        <v>0</v>
      </c>
      <c r="L58" s="309">
        <v>0</v>
      </c>
    </row>
    <row r="59" spans="2:12">
      <c r="B59" s="2"/>
      <c r="C59" s="1060" t="s">
        <v>245</v>
      </c>
      <c r="D59" s="1098">
        <v>700</v>
      </c>
      <c r="E59" s="160"/>
      <c r="F59" s="1098">
        <v>700</v>
      </c>
      <c r="G59" s="197">
        <v>29</v>
      </c>
      <c r="H59" s="160"/>
      <c r="I59" s="197">
        <v>29</v>
      </c>
      <c r="J59" s="197">
        <v>360</v>
      </c>
      <c r="K59" s="309">
        <v>0</v>
      </c>
      <c r="L59" s="309">
        <v>2.5000000000000001E-2</v>
      </c>
    </row>
    <row r="60" spans="2:12" ht="14.25" customHeight="1">
      <c r="B60" s="2"/>
      <c r="C60" s="1060" t="s">
        <v>135</v>
      </c>
      <c r="D60" s="1098">
        <v>606</v>
      </c>
      <c r="E60" s="160">
        <v>0</v>
      </c>
      <c r="F60" s="1098">
        <v>606</v>
      </c>
      <c r="G60" s="197">
        <v>27</v>
      </c>
      <c r="H60" s="160">
        <v>0</v>
      </c>
      <c r="I60" s="197">
        <v>27</v>
      </c>
      <c r="J60" s="197">
        <v>336</v>
      </c>
      <c r="K60" s="309">
        <v>0</v>
      </c>
      <c r="L60" s="309">
        <v>0</v>
      </c>
    </row>
    <row r="61" spans="2:12">
      <c r="B61" s="2"/>
      <c r="C61" s="1060" t="s">
        <v>132</v>
      </c>
      <c r="D61" s="1098">
        <v>577</v>
      </c>
      <c r="E61" s="160">
        <v>0</v>
      </c>
      <c r="F61" s="1098">
        <v>577</v>
      </c>
      <c r="G61" s="197">
        <v>24</v>
      </c>
      <c r="H61" s="160">
        <v>0</v>
      </c>
      <c r="I61" s="197">
        <v>24</v>
      </c>
      <c r="J61" s="197">
        <v>294</v>
      </c>
      <c r="K61" s="309">
        <v>0</v>
      </c>
      <c r="L61" s="309">
        <v>1.4999999999999999E-2</v>
      </c>
    </row>
    <row r="62" spans="2:12" ht="12.75" customHeight="1">
      <c r="B62" s="2"/>
      <c r="C62" s="1060" t="s">
        <v>1415</v>
      </c>
      <c r="D62" s="1098">
        <v>558</v>
      </c>
      <c r="E62" s="160">
        <v>0</v>
      </c>
      <c r="F62" s="1098">
        <v>558</v>
      </c>
      <c r="G62" s="197">
        <v>10</v>
      </c>
      <c r="H62" s="160">
        <v>0</v>
      </c>
      <c r="I62" s="197">
        <v>10</v>
      </c>
      <c r="J62" s="197">
        <v>131</v>
      </c>
      <c r="K62" s="309">
        <v>0</v>
      </c>
      <c r="L62" s="309">
        <v>0</v>
      </c>
    </row>
    <row r="63" spans="2:12">
      <c r="B63" s="2"/>
      <c r="C63" s="1060" t="s">
        <v>586</v>
      </c>
      <c r="D63" s="1098">
        <v>544</v>
      </c>
      <c r="E63" s="160">
        <v>0</v>
      </c>
      <c r="F63" s="1098">
        <v>544</v>
      </c>
      <c r="G63" s="197">
        <v>22</v>
      </c>
      <c r="H63" s="160">
        <v>0</v>
      </c>
      <c r="I63" s="1098">
        <v>22</v>
      </c>
      <c r="J63" s="197">
        <v>275</v>
      </c>
      <c r="K63" s="309">
        <v>0</v>
      </c>
      <c r="L63" s="309">
        <v>0</v>
      </c>
    </row>
    <row r="64" spans="2:12">
      <c r="B64" s="2"/>
      <c r="C64" s="1060" t="s">
        <v>572</v>
      </c>
      <c r="D64" s="1098">
        <v>490</v>
      </c>
      <c r="E64" s="160">
        <v>0</v>
      </c>
      <c r="F64" s="1098">
        <v>490</v>
      </c>
      <c r="G64" s="197">
        <v>19</v>
      </c>
      <c r="H64" s="160">
        <v>0</v>
      </c>
      <c r="I64" s="197">
        <v>19</v>
      </c>
      <c r="J64" s="197">
        <v>239</v>
      </c>
      <c r="K64" s="309">
        <v>0</v>
      </c>
      <c r="L64" s="309">
        <v>0</v>
      </c>
    </row>
    <row r="65" spans="2:12" ht="12.75" customHeight="1">
      <c r="B65" s="2"/>
      <c r="C65" s="1060" t="s">
        <v>233</v>
      </c>
      <c r="D65" s="1098">
        <v>480</v>
      </c>
      <c r="E65" s="160">
        <v>0</v>
      </c>
      <c r="F65" s="1098">
        <v>480</v>
      </c>
      <c r="G65" s="197">
        <v>14</v>
      </c>
      <c r="H65" s="160">
        <v>0</v>
      </c>
      <c r="I65" s="197">
        <v>14</v>
      </c>
      <c r="J65" s="197">
        <v>179</v>
      </c>
      <c r="K65" s="309">
        <v>0</v>
      </c>
      <c r="L65" s="309">
        <v>0</v>
      </c>
    </row>
    <row r="66" spans="2:12">
      <c r="B66" s="2"/>
      <c r="C66" s="1060" t="s">
        <v>229</v>
      </c>
      <c r="D66" s="1098">
        <v>479</v>
      </c>
      <c r="E66" s="160">
        <v>0</v>
      </c>
      <c r="F66" s="1098">
        <v>479</v>
      </c>
      <c r="G66" s="197">
        <v>11</v>
      </c>
      <c r="H66" s="160">
        <v>0</v>
      </c>
      <c r="I66" s="197">
        <v>11</v>
      </c>
      <c r="J66" s="197">
        <v>139</v>
      </c>
      <c r="K66" s="309">
        <v>0</v>
      </c>
      <c r="L66" s="309">
        <v>0</v>
      </c>
    </row>
    <row r="67" spans="2:12">
      <c r="B67" s="2"/>
      <c r="C67" s="1060" t="s">
        <v>577</v>
      </c>
      <c r="D67" s="1098">
        <v>470</v>
      </c>
      <c r="E67" s="160">
        <v>0</v>
      </c>
      <c r="F67" s="1098">
        <v>470</v>
      </c>
      <c r="G67" s="197">
        <v>17</v>
      </c>
      <c r="H67" s="160">
        <v>0</v>
      </c>
      <c r="I67" s="197">
        <v>17</v>
      </c>
      <c r="J67" s="197">
        <v>209</v>
      </c>
      <c r="K67" s="309">
        <v>0</v>
      </c>
      <c r="L67" s="309">
        <v>0</v>
      </c>
    </row>
    <row r="68" spans="2:12">
      <c r="B68" s="2"/>
      <c r="C68" s="1060" t="s">
        <v>237</v>
      </c>
      <c r="D68" s="1098">
        <v>369</v>
      </c>
      <c r="E68" s="160">
        <v>0</v>
      </c>
      <c r="F68" s="1098">
        <v>369</v>
      </c>
      <c r="G68" s="197">
        <v>18</v>
      </c>
      <c r="H68" s="160">
        <v>0</v>
      </c>
      <c r="I68" s="197">
        <v>18</v>
      </c>
      <c r="J68" s="197">
        <v>230</v>
      </c>
      <c r="K68" s="309">
        <v>0</v>
      </c>
      <c r="L68" s="309">
        <v>0</v>
      </c>
    </row>
    <row r="69" spans="2:12">
      <c r="B69" s="2"/>
      <c r="C69" s="2" t="s">
        <v>1409</v>
      </c>
      <c r="D69" s="1098">
        <v>3305</v>
      </c>
      <c r="E69" s="160">
        <v>0</v>
      </c>
      <c r="F69" s="1098">
        <v>3305</v>
      </c>
      <c r="G69" s="197">
        <v>156</v>
      </c>
      <c r="H69" s="160">
        <v>0</v>
      </c>
      <c r="I69" s="197">
        <v>156</v>
      </c>
      <c r="J69" s="197">
        <v>1989</v>
      </c>
      <c r="K69" s="309">
        <v>0</v>
      </c>
      <c r="L69" s="309"/>
    </row>
    <row r="70" spans="2:12" s="14" customFormat="1" ht="11.4">
      <c r="B70" s="191" t="s">
        <v>223</v>
      </c>
      <c r="C70" s="24" t="s">
        <v>11</v>
      </c>
      <c r="D70" s="192">
        <v>29713894</v>
      </c>
      <c r="E70" s="192">
        <v>0</v>
      </c>
      <c r="F70" s="192">
        <v>29713894</v>
      </c>
      <c r="G70" s="192">
        <v>1552176</v>
      </c>
      <c r="H70" s="192">
        <v>0</v>
      </c>
      <c r="I70" s="192">
        <v>1552176</v>
      </c>
      <c r="J70" s="192">
        <v>19402212</v>
      </c>
      <c r="K70" s="310"/>
      <c r="L70" s="311"/>
    </row>
    <row r="71" spans="2:12" s="14" customFormat="1" ht="12.6">
      <c r="B71" s="1094" t="s">
        <v>1408</v>
      </c>
      <c r="D71" s="1095"/>
      <c r="E71" s="542"/>
      <c r="F71" s="542"/>
      <c r="G71" s="542"/>
      <c r="H71" s="542"/>
      <c r="I71" s="542"/>
      <c r="J71" s="542"/>
      <c r="K71" s="542"/>
      <c r="L71" s="542"/>
    </row>
    <row r="72" spans="2:12" s="14" customFormat="1" ht="12.6">
      <c r="B72" s="1096" t="s">
        <v>1407</v>
      </c>
      <c r="D72" s="542"/>
      <c r="E72" s="542"/>
      <c r="F72" s="542"/>
      <c r="G72" s="542"/>
      <c r="H72" s="542"/>
      <c r="I72" s="542"/>
      <c r="J72" s="542"/>
      <c r="K72" s="542"/>
      <c r="L72" s="542"/>
    </row>
    <row r="73" spans="2:12">
      <c r="D73" s="1"/>
      <c r="E73" s="1"/>
      <c r="F73" s="1"/>
      <c r="G73" s="1"/>
      <c r="H73" s="1"/>
      <c r="I73" s="1"/>
      <c r="J73" s="1"/>
      <c r="K73" s="1"/>
      <c r="L73" s="1"/>
    </row>
    <row r="74" spans="2:12">
      <c r="D74" s="1"/>
      <c r="E74" s="1"/>
      <c r="F74" s="1"/>
      <c r="G74" s="1"/>
      <c r="H74" s="1"/>
      <c r="I74" s="1"/>
      <c r="J74" s="1"/>
      <c r="K74" s="1"/>
      <c r="L74" s="1"/>
    </row>
    <row r="75" spans="2:12">
      <c r="D75" s="1"/>
    </row>
    <row r="76" spans="2:12">
      <c r="B76" s="470" t="s">
        <v>264</v>
      </c>
      <c r="C76" s="470"/>
      <c r="D76" s="470"/>
    </row>
    <row r="78" spans="2:12" ht="27" customHeight="1">
      <c r="B78" s="1252" t="s">
        <v>1375</v>
      </c>
      <c r="C78" s="1252"/>
      <c r="D78" s="1252"/>
      <c r="E78" s="1252"/>
      <c r="F78" s="1252"/>
      <c r="G78" s="1252"/>
      <c r="H78" s="1252"/>
      <c r="I78" s="1252"/>
      <c r="J78" s="1252"/>
      <c r="K78" s="1252"/>
      <c r="L78" s="1252"/>
    </row>
    <row r="80" spans="2:12" ht="12.75" customHeight="1">
      <c r="D80" s="1"/>
      <c r="E80" s="1"/>
      <c r="F80" s="1"/>
      <c r="G80" s="1"/>
      <c r="H80" s="1"/>
      <c r="I80" s="1"/>
      <c r="J80" s="1"/>
      <c r="K80" s="1250" t="s">
        <v>463</v>
      </c>
      <c r="L80" s="1250"/>
    </row>
    <row r="81" spans="2:12" ht="36" customHeight="1">
      <c r="B81" s="1253" t="s">
        <v>469</v>
      </c>
      <c r="C81" s="1254"/>
      <c r="D81" s="1251" t="s">
        <v>482</v>
      </c>
      <c r="E81" s="1251" t="s">
        <v>483</v>
      </c>
      <c r="F81" s="1251" t="s">
        <v>1326</v>
      </c>
      <c r="G81" s="1251" t="s">
        <v>45</v>
      </c>
      <c r="H81" s="1251"/>
      <c r="I81" s="1251"/>
      <c r="J81" s="1251" t="s">
        <v>592</v>
      </c>
      <c r="K81" s="1251" t="s">
        <v>470</v>
      </c>
      <c r="L81" s="1251" t="s">
        <v>471</v>
      </c>
    </row>
    <row r="82" spans="2:12" ht="62.4" customHeight="1">
      <c r="B82" s="1253"/>
      <c r="C82" s="1254"/>
      <c r="D82" s="1251"/>
      <c r="E82" s="1251"/>
      <c r="F82" s="1251"/>
      <c r="G82" s="153" t="s">
        <v>1024</v>
      </c>
      <c r="H82" s="153" t="s">
        <v>1023</v>
      </c>
      <c r="I82" s="153" t="s">
        <v>11</v>
      </c>
      <c r="J82" s="1251"/>
      <c r="K82" s="1251"/>
      <c r="L82" s="1251"/>
    </row>
    <row r="83" spans="2:12" s="150" customFormat="1">
      <c r="B83" s="148"/>
      <c r="C83" s="148"/>
      <c r="D83" s="18" t="s">
        <v>0</v>
      </c>
      <c r="E83" s="18" t="s">
        <v>1327</v>
      </c>
      <c r="F83" s="18" t="s">
        <v>122</v>
      </c>
      <c r="G83" s="18" t="s">
        <v>6</v>
      </c>
      <c r="H83" s="18" t="s">
        <v>55</v>
      </c>
      <c r="I83" s="18" t="s">
        <v>57</v>
      </c>
      <c r="J83" s="18" t="s">
        <v>58</v>
      </c>
      <c r="K83" s="543" t="s">
        <v>59</v>
      </c>
      <c r="L83" s="543" t="s">
        <v>1134</v>
      </c>
    </row>
    <row r="84" spans="2:12">
      <c r="B84" s="189" t="s">
        <v>222</v>
      </c>
      <c r="C84" s="2" t="s">
        <v>476</v>
      </c>
      <c r="D84" s="306"/>
      <c r="E84" s="307"/>
      <c r="F84" s="307"/>
      <c r="G84" s="307"/>
      <c r="H84" s="307"/>
      <c r="I84" s="307"/>
      <c r="J84" s="307"/>
      <c r="K84" s="308"/>
      <c r="L84" s="190"/>
    </row>
    <row r="85" spans="2:12">
      <c r="B85" s="2"/>
      <c r="C85" s="1060" t="s">
        <v>129</v>
      </c>
      <c r="D85" s="1098">
        <v>28954693</v>
      </c>
      <c r="E85" s="160">
        <v>0</v>
      </c>
      <c r="F85" s="1098">
        <v>28954693</v>
      </c>
      <c r="G85" s="197">
        <v>1490198</v>
      </c>
      <c r="H85" s="160">
        <v>0</v>
      </c>
      <c r="I85" s="197">
        <v>1490198</v>
      </c>
      <c r="J85" s="197">
        <v>18627485</v>
      </c>
      <c r="K85" s="309">
        <v>0.97819999999999996</v>
      </c>
      <c r="L85" s="309">
        <v>0.02</v>
      </c>
    </row>
    <row r="86" spans="2:12">
      <c r="B86" s="2"/>
      <c r="C86" s="1060" t="s">
        <v>140</v>
      </c>
      <c r="D86" s="1098">
        <v>408977</v>
      </c>
      <c r="E86" s="160">
        <v>0</v>
      </c>
      <c r="F86" s="1098">
        <v>408977</v>
      </c>
      <c r="G86" s="197">
        <v>6724</v>
      </c>
      <c r="H86" s="160">
        <v>0</v>
      </c>
      <c r="I86" s="197">
        <v>6724</v>
      </c>
      <c r="J86" s="197">
        <v>84047</v>
      </c>
      <c r="K86" s="309">
        <v>4.4000000000000003E-3</v>
      </c>
      <c r="L86" s="309">
        <v>0.01</v>
      </c>
    </row>
    <row r="87" spans="2:12">
      <c r="B87" s="2"/>
      <c r="C87" s="1060" t="s">
        <v>144</v>
      </c>
      <c r="D87" s="1098">
        <v>82938</v>
      </c>
      <c r="E87" s="160">
        <v>0</v>
      </c>
      <c r="F87" s="1098">
        <v>82938</v>
      </c>
      <c r="G87" s="197">
        <v>6449</v>
      </c>
      <c r="H87" s="160">
        <v>0</v>
      </c>
      <c r="I87" s="197">
        <v>6449</v>
      </c>
      <c r="J87" s="197">
        <v>80607</v>
      </c>
      <c r="K87" s="309">
        <v>4.1999999999999997E-3</v>
      </c>
      <c r="L87" s="309">
        <v>0.02</v>
      </c>
    </row>
    <row r="88" spans="2:12">
      <c r="B88" s="2"/>
      <c r="C88" s="1060" t="s">
        <v>248</v>
      </c>
      <c r="D88" s="1098">
        <v>80638</v>
      </c>
      <c r="E88" s="160">
        <v>0</v>
      </c>
      <c r="F88" s="1098">
        <v>80638</v>
      </c>
      <c r="G88" s="197">
        <v>4483</v>
      </c>
      <c r="H88" s="160">
        <v>0</v>
      </c>
      <c r="I88" s="197">
        <v>4483</v>
      </c>
      <c r="J88" s="197">
        <v>56038</v>
      </c>
      <c r="K88" s="309">
        <v>2.8999999999999998E-3</v>
      </c>
      <c r="L88" s="309">
        <v>0</v>
      </c>
    </row>
    <row r="89" spans="2:12">
      <c r="B89" s="2"/>
      <c r="C89" s="1060" t="s">
        <v>484</v>
      </c>
      <c r="D89" s="1098">
        <v>34968</v>
      </c>
      <c r="E89" s="160">
        <v>0</v>
      </c>
      <c r="F89" s="1098">
        <v>34968</v>
      </c>
      <c r="G89" s="197">
        <v>2307</v>
      </c>
      <c r="H89" s="160">
        <v>0</v>
      </c>
      <c r="I89" s="197">
        <v>2307</v>
      </c>
      <c r="J89" s="197">
        <v>28837</v>
      </c>
      <c r="K89" s="309">
        <v>1.5E-3</v>
      </c>
      <c r="L89" s="309">
        <v>0</v>
      </c>
    </row>
    <row r="90" spans="2:12">
      <c r="B90" s="2"/>
      <c r="C90" s="1060" t="s">
        <v>124</v>
      </c>
      <c r="D90" s="1098">
        <v>30492</v>
      </c>
      <c r="E90" s="160">
        <v>0</v>
      </c>
      <c r="F90" s="1098">
        <v>30492</v>
      </c>
      <c r="G90" s="197">
        <v>2300</v>
      </c>
      <c r="H90" s="160">
        <v>0</v>
      </c>
      <c r="I90" s="197">
        <v>2300</v>
      </c>
      <c r="J90" s="197">
        <v>28756</v>
      </c>
      <c r="K90" s="309">
        <v>1.5E-3</v>
      </c>
      <c r="L90" s="309">
        <v>0</v>
      </c>
    </row>
    <row r="91" spans="2:12">
      <c r="B91" s="2"/>
      <c r="C91" s="1060" t="s">
        <v>145</v>
      </c>
      <c r="D91" s="1098">
        <v>23706</v>
      </c>
      <c r="E91" s="160">
        <v>0</v>
      </c>
      <c r="F91" s="1098">
        <v>23706</v>
      </c>
      <c r="G91" s="197">
        <v>1656</v>
      </c>
      <c r="H91" s="160">
        <v>0</v>
      </c>
      <c r="I91" s="197">
        <v>1656</v>
      </c>
      <c r="J91" s="197">
        <v>20703</v>
      </c>
      <c r="K91" s="309">
        <v>1.1000000000000001E-3</v>
      </c>
      <c r="L91" s="309">
        <v>0</v>
      </c>
    </row>
    <row r="92" spans="2:12">
      <c r="B92" s="2"/>
      <c r="C92" s="1060" t="s">
        <v>136</v>
      </c>
      <c r="D92" s="1098">
        <v>18803</v>
      </c>
      <c r="E92" s="160">
        <v>0</v>
      </c>
      <c r="F92" s="1098">
        <v>18803</v>
      </c>
      <c r="G92" s="197">
        <v>1356</v>
      </c>
      <c r="H92" s="160">
        <v>0</v>
      </c>
      <c r="I92" s="197">
        <v>1356</v>
      </c>
      <c r="J92" s="197">
        <v>16954</v>
      </c>
      <c r="K92" s="309">
        <v>8.9999999999999998E-4</v>
      </c>
      <c r="L92" s="309">
        <v>0.01</v>
      </c>
    </row>
    <row r="93" spans="2:12">
      <c r="B93" s="2"/>
      <c r="C93" s="1060" t="s">
        <v>234</v>
      </c>
      <c r="D93" s="1098">
        <v>17646</v>
      </c>
      <c r="E93" s="160"/>
      <c r="F93" s="1098">
        <v>17646</v>
      </c>
      <c r="G93" s="197">
        <v>1385</v>
      </c>
      <c r="H93" s="160"/>
      <c r="I93" s="197">
        <v>1385</v>
      </c>
      <c r="J93" s="197">
        <v>17316</v>
      </c>
      <c r="K93" s="309">
        <v>8.9999999999999998E-4</v>
      </c>
      <c r="L93" s="309">
        <v>0</v>
      </c>
    </row>
    <row r="94" spans="2:12">
      <c r="B94" s="2"/>
      <c r="C94" s="1060" t="s">
        <v>243</v>
      </c>
      <c r="D94" s="1098">
        <v>17138</v>
      </c>
      <c r="E94" s="160">
        <v>0</v>
      </c>
      <c r="F94" s="1098">
        <v>17138</v>
      </c>
      <c r="G94" s="197">
        <v>984</v>
      </c>
      <c r="H94" s="160">
        <v>0</v>
      </c>
      <c r="I94" s="197">
        <v>984</v>
      </c>
      <c r="J94" s="197">
        <v>12299</v>
      </c>
      <c r="K94" s="309">
        <v>5.9999999999999995E-4</v>
      </c>
      <c r="L94" s="309">
        <v>2.5000000000000001E-3</v>
      </c>
    </row>
    <row r="95" spans="2:12">
      <c r="B95" s="2"/>
      <c r="C95" s="1060" t="s">
        <v>143</v>
      </c>
      <c r="D95" s="1098">
        <v>13409</v>
      </c>
      <c r="E95" s="160">
        <v>0</v>
      </c>
      <c r="F95" s="1098">
        <v>13409</v>
      </c>
      <c r="G95" s="197">
        <v>644</v>
      </c>
      <c r="H95" s="160">
        <v>0</v>
      </c>
      <c r="I95" s="197">
        <v>644</v>
      </c>
      <c r="J95" s="197">
        <v>8045</v>
      </c>
      <c r="K95" s="309">
        <v>4.0000000000000002E-4</v>
      </c>
      <c r="L95" s="309">
        <v>7.4999999999999997E-3</v>
      </c>
    </row>
    <row r="96" spans="2:12">
      <c r="B96" s="2"/>
      <c r="C96" s="1060" t="s">
        <v>242</v>
      </c>
      <c r="D96" s="1098">
        <v>9269</v>
      </c>
      <c r="E96" s="160">
        <v>0</v>
      </c>
      <c r="F96" s="1098">
        <v>9269</v>
      </c>
      <c r="G96" s="197">
        <v>355</v>
      </c>
      <c r="H96" s="160">
        <v>0</v>
      </c>
      <c r="I96" s="197">
        <v>355</v>
      </c>
      <c r="J96" s="197">
        <v>4439</v>
      </c>
      <c r="K96" s="309">
        <v>2.0000000000000001E-4</v>
      </c>
      <c r="L96" s="309">
        <v>0.01</v>
      </c>
    </row>
    <row r="97" spans="2:12">
      <c r="B97" s="2"/>
      <c r="C97" s="1060" t="s">
        <v>251</v>
      </c>
      <c r="D97" s="1098">
        <v>9200</v>
      </c>
      <c r="E97" s="160">
        <v>0</v>
      </c>
      <c r="F97" s="1098">
        <v>9200</v>
      </c>
      <c r="G97" s="197">
        <v>447</v>
      </c>
      <c r="H97" s="160">
        <v>0</v>
      </c>
      <c r="I97" s="1098">
        <v>447</v>
      </c>
      <c r="J97" s="197">
        <v>5587</v>
      </c>
      <c r="K97" s="309">
        <v>2.9999999999999997E-4</v>
      </c>
      <c r="L97" s="309">
        <v>0</v>
      </c>
    </row>
    <row r="98" spans="2:12">
      <c r="B98" s="2"/>
      <c r="C98" s="1060" t="s">
        <v>571</v>
      </c>
      <c r="D98" s="1098">
        <v>6319</v>
      </c>
      <c r="E98" s="160">
        <v>0</v>
      </c>
      <c r="F98" s="1098">
        <v>6319</v>
      </c>
      <c r="G98" s="197">
        <v>395</v>
      </c>
      <c r="H98" s="160">
        <v>0</v>
      </c>
      <c r="I98" s="197">
        <v>395</v>
      </c>
      <c r="J98" s="197">
        <v>4941</v>
      </c>
      <c r="K98" s="309">
        <v>2.9999999999999997E-4</v>
      </c>
      <c r="L98" s="309">
        <v>0.02</v>
      </c>
    </row>
    <row r="99" spans="2:12">
      <c r="B99" s="2"/>
      <c r="C99" s="1060" t="s">
        <v>142</v>
      </c>
      <c r="D99" s="1098">
        <v>6187</v>
      </c>
      <c r="E99" s="160">
        <v>0</v>
      </c>
      <c r="F99" s="1098">
        <v>6187</v>
      </c>
      <c r="G99" s="197">
        <v>391</v>
      </c>
      <c r="H99" s="160">
        <v>0</v>
      </c>
      <c r="I99" s="197">
        <v>391</v>
      </c>
      <c r="J99" s="197">
        <v>4884</v>
      </c>
      <c r="K99" s="309">
        <v>2.9999999999999997E-4</v>
      </c>
      <c r="L99" s="309">
        <v>0.01</v>
      </c>
    </row>
    <row r="100" spans="2:12">
      <c r="B100" s="2"/>
      <c r="C100" s="1060" t="s">
        <v>236</v>
      </c>
      <c r="D100" s="1098">
        <v>5954</v>
      </c>
      <c r="E100" s="160">
        <v>0</v>
      </c>
      <c r="F100" s="1098">
        <v>5954</v>
      </c>
      <c r="G100" s="197">
        <v>243</v>
      </c>
      <c r="H100" s="160">
        <v>0</v>
      </c>
      <c r="I100" s="197">
        <v>243</v>
      </c>
      <c r="J100" s="197">
        <v>3033</v>
      </c>
      <c r="K100" s="309">
        <v>2.0000000000000001E-4</v>
      </c>
      <c r="L100" s="309">
        <v>0.01</v>
      </c>
    </row>
    <row r="101" spans="2:12">
      <c r="B101" s="2"/>
      <c r="C101" s="1060" t="s">
        <v>225</v>
      </c>
      <c r="D101" s="1098">
        <v>5588</v>
      </c>
      <c r="E101" s="160">
        <v>0</v>
      </c>
      <c r="F101" s="1098">
        <v>5588</v>
      </c>
      <c r="G101" s="197">
        <v>159</v>
      </c>
      <c r="H101" s="160">
        <v>0</v>
      </c>
      <c r="I101" s="197">
        <v>159</v>
      </c>
      <c r="J101" s="197">
        <v>1983</v>
      </c>
      <c r="K101" s="309">
        <v>1E-4</v>
      </c>
      <c r="L101" s="309">
        <v>0</v>
      </c>
    </row>
    <row r="102" spans="2:12">
      <c r="B102" s="2"/>
      <c r="C102" s="1060" t="s">
        <v>130</v>
      </c>
      <c r="D102" s="1098">
        <v>4718</v>
      </c>
      <c r="E102" s="160">
        <v>0</v>
      </c>
      <c r="F102" s="1098">
        <v>4718</v>
      </c>
      <c r="G102" s="197">
        <v>229</v>
      </c>
      <c r="H102" s="160">
        <v>0</v>
      </c>
      <c r="I102" s="197">
        <v>229</v>
      </c>
      <c r="J102" s="197">
        <v>2860</v>
      </c>
      <c r="K102" s="309">
        <v>2.0000000000000001E-4</v>
      </c>
      <c r="L102" s="309">
        <v>1.2500000000000001E-2</v>
      </c>
    </row>
    <row r="103" spans="2:12">
      <c r="B103" s="2"/>
      <c r="C103" s="1060" t="s">
        <v>250</v>
      </c>
      <c r="D103" s="1098">
        <v>4574</v>
      </c>
      <c r="E103" s="160">
        <v>0</v>
      </c>
      <c r="F103" s="1098">
        <v>4574</v>
      </c>
      <c r="G103" s="197">
        <v>276</v>
      </c>
      <c r="H103" s="160">
        <v>0</v>
      </c>
      <c r="I103" s="197">
        <v>276</v>
      </c>
      <c r="J103" s="197">
        <v>3449</v>
      </c>
      <c r="K103" s="309">
        <v>2.0000000000000001E-4</v>
      </c>
      <c r="L103" s="309">
        <v>1.4999999999999999E-2</v>
      </c>
    </row>
    <row r="104" spans="2:12">
      <c r="B104" s="2"/>
      <c r="C104" s="1060" t="s">
        <v>133</v>
      </c>
      <c r="D104" s="1098">
        <v>4503</v>
      </c>
      <c r="E104" s="160">
        <v>0</v>
      </c>
      <c r="F104" s="1098">
        <v>4503</v>
      </c>
      <c r="G104" s="197">
        <v>359</v>
      </c>
      <c r="H104" s="160">
        <v>0</v>
      </c>
      <c r="I104" s="197">
        <v>359</v>
      </c>
      <c r="J104" s="197">
        <v>4484</v>
      </c>
      <c r="K104" s="309">
        <v>2.0000000000000001E-4</v>
      </c>
      <c r="L104" s="309">
        <v>0.01</v>
      </c>
    </row>
    <row r="105" spans="2:12">
      <c r="B105" s="2"/>
      <c r="C105" s="1060" t="s">
        <v>138</v>
      </c>
      <c r="D105" s="1098">
        <v>4241</v>
      </c>
      <c r="E105" s="160">
        <v>0</v>
      </c>
      <c r="F105" s="1098">
        <v>4241</v>
      </c>
      <c r="G105" s="197">
        <v>164</v>
      </c>
      <c r="H105" s="160">
        <v>0</v>
      </c>
      <c r="I105" s="197">
        <v>164</v>
      </c>
      <c r="J105" s="197">
        <v>2051</v>
      </c>
      <c r="K105" s="309">
        <v>1E-4</v>
      </c>
      <c r="L105" s="309">
        <v>0</v>
      </c>
    </row>
    <row r="106" spans="2:12">
      <c r="B106" s="2"/>
      <c r="C106" s="1060" t="s">
        <v>247</v>
      </c>
      <c r="D106" s="1098">
        <v>3653</v>
      </c>
      <c r="E106" s="160">
        <v>0</v>
      </c>
      <c r="F106" s="1098">
        <v>3653</v>
      </c>
      <c r="G106" s="197">
        <v>185</v>
      </c>
      <c r="H106" s="160">
        <v>0</v>
      </c>
      <c r="I106" s="197">
        <v>185</v>
      </c>
      <c r="J106" s="197">
        <v>2309</v>
      </c>
      <c r="K106" s="309">
        <v>1E-4</v>
      </c>
      <c r="L106" s="309">
        <v>0</v>
      </c>
    </row>
    <row r="107" spans="2:12">
      <c r="B107" s="2"/>
      <c r="C107" s="1060" t="s">
        <v>491</v>
      </c>
      <c r="D107" s="1098">
        <v>3565</v>
      </c>
      <c r="E107" s="160">
        <v>0</v>
      </c>
      <c r="F107" s="1098">
        <v>3565</v>
      </c>
      <c r="G107" s="197">
        <v>158</v>
      </c>
      <c r="H107" s="160">
        <v>0</v>
      </c>
      <c r="I107" s="197">
        <v>158</v>
      </c>
      <c r="J107" s="197">
        <v>1974</v>
      </c>
      <c r="K107" s="309">
        <v>1E-4</v>
      </c>
      <c r="L107" s="309">
        <v>0</v>
      </c>
    </row>
    <row r="108" spans="2:12">
      <c r="B108" s="2"/>
      <c r="C108" s="1060" t="s">
        <v>249</v>
      </c>
      <c r="D108" s="1098">
        <v>2737</v>
      </c>
      <c r="E108" s="160">
        <v>0</v>
      </c>
      <c r="F108" s="1098">
        <v>2737</v>
      </c>
      <c r="G108" s="197">
        <v>193</v>
      </c>
      <c r="H108" s="160">
        <v>0</v>
      </c>
      <c r="I108" s="197">
        <v>193</v>
      </c>
      <c r="J108" s="197">
        <v>2410</v>
      </c>
      <c r="K108" s="309">
        <v>1E-4</v>
      </c>
      <c r="L108" s="309">
        <v>0.02</v>
      </c>
    </row>
    <row r="109" spans="2:12">
      <c r="B109" s="2"/>
      <c r="C109" s="1060" t="s">
        <v>235</v>
      </c>
      <c r="D109" s="1098">
        <v>2692</v>
      </c>
      <c r="E109" s="160">
        <v>0</v>
      </c>
      <c r="F109" s="1098">
        <v>2692</v>
      </c>
      <c r="G109" s="197">
        <v>94</v>
      </c>
      <c r="H109" s="160">
        <v>0</v>
      </c>
      <c r="I109" s="197">
        <v>94</v>
      </c>
      <c r="J109" s="197">
        <v>1170</v>
      </c>
      <c r="K109" s="309">
        <v>1E-4</v>
      </c>
      <c r="L109" s="309">
        <v>0</v>
      </c>
    </row>
    <row r="110" spans="2:12">
      <c r="B110" s="2"/>
      <c r="C110" s="1060" t="s">
        <v>141</v>
      </c>
      <c r="D110" s="1098">
        <v>2643</v>
      </c>
      <c r="E110" s="160">
        <v>0</v>
      </c>
      <c r="F110" s="1098">
        <v>2643</v>
      </c>
      <c r="G110" s="197">
        <v>181</v>
      </c>
      <c r="H110" s="160">
        <v>0</v>
      </c>
      <c r="I110" s="197">
        <v>181</v>
      </c>
      <c r="J110" s="197">
        <v>2264</v>
      </c>
      <c r="K110" s="309">
        <v>1E-4</v>
      </c>
      <c r="L110" s="309">
        <v>5.0000000000000001E-3</v>
      </c>
    </row>
    <row r="111" spans="2:12">
      <c r="B111" s="2"/>
      <c r="C111" s="1060" t="s">
        <v>126</v>
      </c>
      <c r="D111" s="1098">
        <v>2114</v>
      </c>
      <c r="E111" s="160">
        <v>0</v>
      </c>
      <c r="F111" s="1098">
        <v>2114</v>
      </c>
      <c r="G111" s="197">
        <v>80</v>
      </c>
      <c r="H111" s="160">
        <v>0</v>
      </c>
      <c r="I111" s="197">
        <v>80</v>
      </c>
      <c r="J111" s="197">
        <v>995</v>
      </c>
      <c r="K111" s="309">
        <v>1E-4</v>
      </c>
      <c r="L111" s="309">
        <v>0</v>
      </c>
    </row>
    <row r="112" spans="2:12">
      <c r="B112" s="2"/>
      <c r="C112" s="1060" t="s">
        <v>139</v>
      </c>
      <c r="D112" s="1098">
        <v>1953</v>
      </c>
      <c r="E112" s="160">
        <v>0</v>
      </c>
      <c r="F112" s="1098">
        <v>1953</v>
      </c>
      <c r="G112" s="197">
        <v>67</v>
      </c>
      <c r="H112" s="160">
        <v>0</v>
      </c>
      <c r="I112" s="197">
        <v>67</v>
      </c>
      <c r="J112" s="197">
        <v>834</v>
      </c>
      <c r="K112" s="309">
        <v>0</v>
      </c>
      <c r="L112" s="309">
        <v>1.4999999999999999E-2</v>
      </c>
    </row>
    <row r="113" spans="2:12">
      <c r="B113" s="2"/>
      <c r="C113" s="1060" t="s">
        <v>137</v>
      </c>
      <c r="D113" s="1098">
        <v>1558</v>
      </c>
      <c r="E113" s="160">
        <v>0</v>
      </c>
      <c r="F113" s="1098">
        <v>1558</v>
      </c>
      <c r="G113" s="197">
        <v>118</v>
      </c>
      <c r="H113" s="160">
        <v>0</v>
      </c>
      <c r="I113" s="1098">
        <v>118</v>
      </c>
      <c r="J113" s="197">
        <v>1470</v>
      </c>
      <c r="K113" s="309">
        <v>1E-4</v>
      </c>
      <c r="L113" s="309">
        <v>0.01</v>
      </c>
    </row>
    <row r="114" spans="2:12">
      <c r="B114" s="2"/>
      <c r="C114" s="1060" t="s">
        <v>127</v>
      </c>
      <c r="D114" s="1098">
        <v>1470</v>
      </c>
      <c r="E114" s="160">
        <v>0</v>
      </c>
      <c r="F114" s="1098">
        <v>1470</v>
      </c>
      <c r="G114" s="197">
        <v>51</v>
      </c>
      <c r="H114" s="160">
        <v>0</v>
      </c>
      <c r="I114" s="197">
        <v>51</v>
      </c>
      <c r="J114" s="197">
        <v>637</v>
      </c>
      <c r="K114" s="309">
        <v>0</v>
      </c>
      <c r="L114" s="309">
        <v>0</v>
      </c>
    </row>
    <row r="115" spans="2:12">
      <c r="B115" s="2"/>
      <c r="C115" s="1060" t="s">
        <v>252</v>
      </c>
      <c r="D115" s="1098">
        <v>1165</v>
      </c>
      <c r="E115" s="160">
        <v>0</v>
      </c>
      <c r="F115" s="1098">
        <v>1165</v>
      </c>
      <c r="G115" s="197">
        <v>50</v>
      </c>
      <c r="H115" s="160">
        <v>0</v>
      </c>
      <c r="I115" s="197">
        <v>50</v>
      </c>
      <c r="J115" s="197">
        <v>626</v>
      </c>
      <c r="K115" s="309">
        <v>0</v>
      </c>
      <c r="L115" s="309">
        <v>0</v>
      </c>
    </row>
    <row r="116" spans="2:12">
      <c r="B116" s="2"/>
      <c r="C116" s="1060" t="s">
        <v>241</v>
      </c>
      <c r="D116" s="1098">
        <v>1032</v>
      </c>
      <c r="E116" s="160">
        <v>0</v>
      </c>
      <c r="F116" s="1098">
        <v>1032</v>
      </c>
      <c r="G116" s="197">
        <v>51</v>
      </c>
      <c r="H116" s="160">
        <v>0</v>
      </c>
      <c r="I116" s="197">
        <v>51</v>
      </c>
      <c r="J116" s="197">
        <v>636</v>
      </c>
      <c r="K116" s="309">
        <v>0</v>
      </c>
      <c r="L116" s="309">
        <v>0</v>
      </c>
    </row>
    <row r="117" spans="2:12">
      <c r="B117" s="2"/>
      <c r="C117" s="1060" t="s">
        <v>253</v>
      </c>
      <c r="D117" s="1098">
        <v>1027</v>
      </c>
      <c r="E117" s="160">
        <v>0</v>
      </c>
      <c r="F117" s="1098">
        <v>1027</v>
      </c>
      <c r="G117" s="197">
        <v>33</v>
      </c>
      <c r="H117" s="160">
        <v>0</v>
      </c>
      <c r="I117" s="197">
        <v>33</v>
      </c>
      <c r="J117" s="197">
        <v>416</v>
      </c>
      <c r="K117" s="309">
        <v>0</v>
      </c>
      <c r="L117" s="309">
        <v>0</v>
      </c>
    </row>
    <row r="118" spans="2:12">
      <c r="B118" s="2"/>
      <c r="C118" s="1060" t="s">
        <v>240</v>
      </c>
      <c r="D118" s="1098">
        <v>1023</v>
      </c>
      <c r="E118" s="160">
        <v>0</v>
      </c>
      <c r="F118" s="1098">
        <v>1023</v>
      </c>
      <c r="G118" s="197">
        <v>37</v>
      </c>
      <c r="H118" s="160">
        <v>0</v>
      </c>
      <c r="I118" s="197">
        <v>37</v>
      </c>
      <c r="J118" s="197">
        <v>464</v>
      </c>
      <c r="K118" s="309">
        <v>0</v>
      </c>
      <c r="L118" s="309">
        <v>2.5000000000000001E-2</v>
      </c>
    </row>
    <row r="119" spans="2:12">
      <c r="B119" s="2"/>
      <c r="C119" s="1060" t="s">
        <v>244</v>
      </c>
      <c r="D119" s="1098">
        <v>934</v>
      </c>
      <c r="E119" s="160">
        <v>0</v>
      </c>
      <c r="F119" s="1098">
        <v>934</v>
      </c>
      <c r="G119" s="197">
        <v>50</v>
      </c>
      <c r="H119" s="160">
        <v>0</v>
      </c>
      <c r="I119" s="197">
        <v>50</v>
      </c>
      <c r="J119" s="197">
        <v>619</v>
      </c>
      <c r="K119" s="309">
        <v>0</v>
      </c>
      <c r="L119" s="309">
        <v>1.4999999999999999E-2</v>
      </c>
    </row>
    <row r="120" spans="2:12">
      <c r="B120" s="2"/>
      <c r="C120" s="1060" t="s">
        <v>128</v>
      </c>
      <c r="D120" s="1098">
        <v>933</v>
      </c>
      <c r="E120" s="160">
        <v>0</v>
      </c>
      <c r="F120" s="1098">
        <v>933</v>
      </c>
      <c r="G120" s="197">
        <v>74</v>
      </c>
      <c r="H120" s="160">
        <v>0</v>
      </c>
      <c r="I120" s="197">
        <v>74</v>
      </c>
      <c r="J120" s="197">
        <v>925</v>
      </c>
      <c r="K120" s="309">
        <v>0</v>
      </c>
      <c r="L120" s="309">
        <v>0</v>
      </c>
    </row>
    <row r="121" spans="2:12">
      <c r="B121" s="2"/>
      <c r="C121" s="1060" t="s">
        <v>228</v>
      </c>
      <c r="D121" s="1098">
        <v>823</v>
      </c>
      <c r="E121" s="160">
        <v>0</v>
      </c>
      <c r="F121" s="1098">
        <v>823</v>
      </c>
      <c r="G121" s="197">
        <v>63</v>
      </c>
      <c r="H121" s="160">
        <v>0</v>
      </c>
      <c r="I121" s="197">
        <v>63</v>
      </c>
      <c r="J121" s="197">
        <v>786</v>
      </c>
      <c r="K121" s="309">
        <v>0</v>
      </c>
      <c r="L121" s="309">
        <v>0</v>
      </c>
    </row>
    <row r="122" spans="2:12">
      <c r="B122" s="2"/>
      <c r="C122" s="1060" t="s">
        <v>573</v>
      </c>
      <c r="D122" s="1098">
        <v>775</v>
      </c>
      <c r="E122" s="160">
        <v>0</v>
      </c>
      <c r="F122" s="1098">
        <v>775</v>
      </c>
      <c r="G122" s="197">
        <v>15</v>
      </c>
      <c r="H122" s="160">
        <v>0</v>
      </c>
      <c r="I122" s="197">
        <v>15</v>
      </c>
      <c r="J122" s="197">
        <v>187</v>
      </c>
      <c r="K122" s="309">
        <v>0</v>
      </c>
      <c r="L122" s="309">
        <v>0</v>
      </c>
    </row>
    <row r="123" spans="2:12">
      <c r="B123" s="2"/>
      <c r="C123" s="1060" t="s">
        <v>226</v>
      </c>
      <c r="D123" s="1098">
        <v>744</v>
      </c>
      <c r="E123" s="160">
        <v>0</v>
      </c>
      <c r="F123" s="1098">
        <v>744</v>
      </c>
      <c r="G123" s="197">
        <v>32</v>
      </c>
      <c r="H123" s="160">
        <v>0</v>
      </c>
      <c r="I123" s="197">
        <v>32</v>
      </c>
      <c r="J123" s="197">
        <v>406</v>
      </c>
      <c r="K123" s="309">
        <v>0</v>
      </c>
      <c r="L123" s="309">
        <v>0</v>
      </c>
    </row>
    <row r="124" spans="2:12">
      <c r="B124" s="2"/>
      <c r="C124" s="1060" t="s">
        <v>238</v>
      </c>
      <c r="D124" s="1098">
        <v>715</v>
      </c>
      <c r="E124" s="160">
        <v>0</v>
      </c>
      <c r="F124" s="1098">
        <v>715</v>
      </c>
      <c r="G124" s="197">
        <v>43</v>
      </c>
      <c r="H124" s="160">
        <v>0</v>
      </c>
      <c r="I124" s="197">
        <v>43</v>
      </c>
      <c r="J124" s="197">
        <v>535</v>
      </c>
      <c r="K124" s="309">
        <v>0</v>
      </c>
      <c r="L124" s="309">
        <v>0</v>
      </c>
    </row>
    <row r="125" spans="2:12">
      <c r="B125" s="2"/>
      <c r="C125" s="1060" t="s">
        <v>245</v>
      </c>
      <c r="D125" s="1098">
        <v>700</v>
      </c>
      <c r="E125" s="160"/>
      <c r="F125" s="1098">
        <v>700</v>
      </c>
      <c r="G125" s="197">
        <v>29</v>
      </c>
      <c r="H125" s="160"/>
      <c r="I125" s="197">
        <v>29</v>
      </c>
      <c r="J125" s="197">
        <v>360</v>
      </c>
      <c r="K125" s="309">
        <v>0</v>
      </c>
      <c r="L125" s="309">
        <v>2.5000000000000001E-2</v>
      </c>
    </row>
    <row r="126" spans="2:12" ht="14.25" customHeight="1">
      <c r="B126" s="2"/>
      <c r="C126" s="1060" t="s">
        <v>135</v>
      </c>
      <c r="D126" s="1098">
        <v>606</v>
      </c>
      <c r="E126" s="160">
        <v>0</v>
      </c>
      <c r="F126" s="1098">
        <v>606</v>
      </c>
      <c r="G126" s="197">
        <v>27</v>
      </c>
      <c r="H126" s="160">
        <v>0</v>
      </c>
      <c r="I126" s="197">
        <v>27</v>
      </c>
      <c r="J126" s="197">
        <v>336</v>
      </c>
      <c r="K126" s="309">
        <v>0</v>
      </c>
      <c r="L126" s="309">
        <v>0</v>
      </c>
    </row>
    <row r="127" spans="2:12">
      <c r="B127" s="2"/>
      <c r="C127" s="1060" t="s">
        <v>132</v>
      </c>
      <c r="D127" s="1098">
        <v>577</v>
      </c>
      <c r="E127" s="160">
        <v>0</v>
      </c>
      <c r="F127" s="1098">
        <v>577</v>
      </c>
      <c r="G127" s="197">
        <v>24</v>
      </c>
      <c r="H127" s="160">
        <v>0</v>
      </c>
      <c r="I127" s="197">
        <v>24</v>
      </c>
      <c r="J127" s="197">
        <v>294</v>
      </c>
      <c r="K127" s="309">
        <v>0</v>
      </c>
      <c r="L127" s="309">
        <v>1.4999999999999999E-2</v>
      </c>
    </row>
    <row r="128" spans="2:12" ht="12.75" customHeight="1">
      <c r="B128" s="2"/>
      <c r="C128" s="1060" t="s">
        <v>1415</v>
      </c>
      <c r="D128" s="1098">
        <v>558</v>
      </c>
      <c r="E128" s="160">
        <v>0</v>
      </c>
      <c r="F128" s="1098">
        <v>558</v>
      </c>
      <c r="G128" s="197">
        <v>10</v>
      </c>
      <c r="H128" s="160">
        <v>0</v>
      </c>
      <c r="I128" s="197">
        <v>10</v>
      </c>
      <c r="J128" s="197">
        <v>131</v>
      </c>
      <c r="K128" s="309">
        <v>0</v>
      </c>
      <c r="L128" s="309">
        <v>0</v>
      </c>
    </row>
    <row r="129" spans="2:16">
      <c r="B129" s="2"/>
      <c r="C129" s="1060" t="s">
        <v>586</v>
      </c>
      <c r="D129" s="1098">
        <v>544</v>
      </c>
      <c r="E129" s="160">
        <v>0</v>
      </c>
      <c r="F129" s="1098">
        <v>544</v>
      </c>
      <c r="G129" s="197">
        <v>22</v>
      </c>
      <c r="H129" s="160">
        <v>0</v>
      </c>
      <c r="I129" s="1098">
        <v>22</v>
      </c>
      <c r="J129" s="197">
        <v>275</v>
      </c>
      <c r="K129" s="309">
        <v>0</v>
      </c>
      <c r="L129" s="309">
        <v>0</v>
      </c>
    </row>
    <row r="130" spans="2:16">
      <c r="B130" s="2"/>
      <c r="C130" s="1060" t="s">
        <v>572</v>
      </c>
      <c r="D130" s="1098">
        <v>490</v>
      </c>
      <c r="E130" s="160">
        <v>0</v>
      </c>
      <c r="F130" s="1098">
        <v>490</v>
      </c>
      <c r="G130" s="197">
        <v>19</v>
      </c>
      <c r="H130" s="160">
        <v>0</v>
      </c>
      <c r="I130" s="197">
        <v>19</v>
      </c>
      <c r="J130" s="197">
        <v>239</v>
      </c>
      <c r="K130" s="309">
        <v>0</v>
      </c>
      <c r="L130" s="309">
        <v>0</v>
      </c>
    </row>
    <row r="131" spans="2:16" ht="12.75" customHeight="1">
      <c r="B131" s="2"/>
      <c r="C131" s="1060" t="s">
        <v>233</v>
      </c>
      <c r="D131" s="1098">
        <v>480</v>
      </c>
      <c r="E131" s="160">
        <v>0</v>
      </c>
      <c r="F131" s="1098">
        <v>480</v>
      </c>
      <c r="G131" s="197">
        <v>14</v>
      </c>
      <c r="H131" s="160">
        <v>0</v>
      </c>
      <c r="I131" s="197">
        <v>14</v>
      </c>
      <c r="J131" s="197">
        <v>179</v>
      </c>
      <c r="K131" s="309">
        <v>0</v>
      </c>
      <c r="L131" s="309">
        <v>0</v>
      </c>
    </row>
    <row r="132" spans="2:16">
      <c r="B132" s="2"/>
      <c r="C132" s="1060" t="s">
        <v>229</v>
      </c>
      <c r="D132" s="1098">
        <v>479</v>
      </c>
      <c r="E132" s="160">
        <v>0</v>
      </c>
      <c r="F132" s="1098">
        <v>479</v>
      </c>
      <c r="G132" s="197">
        <v>11</v>
      </c>
      <c r="H132" s="160">
        <v>0</v>
      </c>
      <c r="I132" s="197">
        <v>11</v>
      </c>
      <c r="J132" s="197">
        <v>139</v>
      </c>
      <c r="K132" s="309">
        <v>0</v>
      </c>
      <c r="L132" s="309">
        <v>0</v>
      </c>
    </row>
    <row r="133" spans="2:16">
      <c r="B133" s="2"/>
      <c r="C133" s="1060" t="s">
        <v>577</v>
      </c>
      <c r="D133" s="1098">
        <v>470</v>
      </c>
      <c r="E133" s="160">
        <v>0</v>
      </c>
      <c r="F133" s="1098">
        <v>470</v>
      </c>
      <c r="G133" s="197">
        <v>17</v>
      </c>
      <c r="H133" s="160">
        <v>0</v>
      </c>
      <c r="I133" s="197">
        <v>17</v>
      </c>
      <c r="J133" s="197">
        <v>209</v>
      </c>
      <c r="K133" s="309">
        <v>0</v>
      </c>
      <c r="L133" s="309">
        <v>0</v>
      </c>
    </row>
    <row r="134" spans="2:16">
      <c r="B134" s="2"/>
      <c r="C134" s="1060" t="s">
        <v>237</v>
      </c>
      <c r="D134" s="1098">
        <v>369</v>
      </c>
      <c r="E134" s="160">
        <v>0</v>
      </c>
      <c r="F134" s="1098">
        <v>369</v>
      </c>
      <c r="G134" s="197">
        <v>18</v>
      </c>
      <c r="H134" s="160">
        <v>0</v>
      </c>
      <c r="I134" s="197">
        <v>18</v>
      </c>
      <c r="J134" s="197">
        <v>230</v>
      </c>
      <c r="K134" s="309">
        <v>0</v>
      </c>
      <c r="L134" s="309">
        <v>0</v>
      </c>
    </row>
    <row r="135" spans="2:16">
      <c r="B135" s="2"/>
      <c r="C135" s="2" t="s">
        <v>1409</v>
      </c>
      <c r="D135" s="1098">
        <v>3305</v>
      </c>
      <c r="E135" s="160">
        <v>0</v>
      </c>
      <c r="F135" s="1098">
        <v>3305</v>
      </c>
      <c r="G135" s="197">
        <v>157</v>
      </c>
      <c r="H135" s="160">
        <v>0</v>
      </c>
      <c r="I135" s="197">
        <v>157</v>
      </c>
      <c r="J135" s="197">
        <v>1989</v>
      </c>
      <c r="K135" s="309">
        <v>0</v>
      </c>
      <c r="L135" s="309"/>
    </row>
    <row r="136" spans="2:16" s="14" customFormat="1" ht="11.4">
      <c r="B136" s="191" t="s">
        <v>223</v>
      </c>
      <c r="C136" s="24" t="s">
        <v>11</v>
      </c>
      <c r="D136" s="192">
        <v>29784095</v>
      </c>
      <c r="E136" s="192">
        <v>0</v>
      </c>
      <c r="F136" s="192">
        <v>29784095</v>
      </c>
      <c r="G136" s="192">
        <v>1523427</v>
      </c>
      <c r="H136" s="192">
        <v>0</v>
      </c>
      <c r="I136" s="192">
        <v>1523427</v>
      </c>
      <c r="J136" s="192">
        <v>19042842</v>
      </c>
      <c r="K136" s="310"/>
      <c r="L136" s="311"/>
    </row>
    <row r="137" spans="2:16" s="14" customFormat="1" ht="12.6">
      <c r="B137" s="1094" t="s">
        <v>1408</v>
      </c>
      <c r="D137" s="1095"/>
      <c r="E137" s="542"/>
      <c r="F137" s="542"/>
      <c r="G137" s="542"/>
      <c r="H137" s="542"/>
      <c r="I137" s="542"/>
      <c r="J137" s="542"/>
      <c r="K137" s="542"/>
      <c r="L137" s="542"/>
      <c r="M137" s="542"/>
      <c r="N137" s="542"/>
      <c r="O137" s="542"/>
      <c r="P137" s="542"/>
    </row>
    <row r="138" spans="2:16" s="14" customFormat="1" ht="12.6">
      <c r="B138" s="1096" t="s">
        <v>1407</v>
      </c>
      <c r="D138" s="542"/>
      <c r="E138" s="542"/>
      <c r="F138" s="542"/>
      <c r="G138" s="542"/>
      <c r="H138" s="542"/>
      <c r="I138" s="542"/>
      <c r="J138" s="542"/>
      <c r="K138" s="542"/>
      <c r="L138" s="542"/>
      <c r="M138" s="542"/>
      <c r="N138" s="542"/>
      <c r="O138" s="542"/>
      <c r="P138" s="542"/>
    </row>
    <row r="139" spans="2:16">
      <c r="D139" s="1"/>
      <c r="E139" s="1"/>
      <c r="F139" s="1"/>
      <c r="G139" s="1"/>
      <c r="H139" s="1"/>
      <c r="I139" s="1"/>
      <c r="J139" s="1"/>
      <c r="K139" s="1"/>
      <c r="L139" s="1"/>
    </row>
    <row r="140" spans="2:16">
      <c r="D140" s="1"/>
      <c r="E140" s="1"/>
      <c r="F140" s="1"/>
      <c r="G140" s="1"/>
      <c r="H140" s="1"/>
      <c r="I140" s="1"/>
      <c r="J140" s="1"/>
      <c r="K140" s="1"/>
      <c r="L140" s="1"/>
    </row>
    <row r="141" spans="2:16">
      <c r="D141" s="1"/>
      <c r="E141" s="1"/>
      <c r="F141" s="1"/>
      <c r="G141" s="1"/>
      <c r="H141" s="1"/>
      <c r="I141" s="1"/>
      <c r="J141" s="1"/>
      <c r="K141" s="1"/>
      <c r="L141" s="1"/>
    </row>
    <row r="142" spans="2:16">
      <c r="M142" s="49"/>
      <c r="N142" s="49"/>
      <c r="O142" s="49"/>
      <c r="P142" s="49"/>
    </row>
    <row r="144" spans="2:16">
      <c r="D144" s="1"/>
      <c r="E144" s="1"/>
      <c r="F144" s="1"/>
      <c r="G144" s="1"/>
      <c r="H144" s="1"/>
      <c r="I144" s="1"/>
      <c r="J144" s="1"/>
    </row>
    <row r="145" spans="3:10">
      <c r="D145" s="1"/>
      <c r="E145" s="1"/>
      <c r="F145" s="1"/>
      <c r="G145" s="1"/>
      <c r="H145" s="1"/>
      <c r="I145" s="1"/>
      <c r="J145" s="1"/>
    </row>
    <row r="146" spans="3:10">
      <c r="D146" s="1"/>
      <c r="E146" s="1"/>
      <c r="F146" s="1"/>
      <c r="G146" s="1"/>
      <c r="H146" s="1"/>
      <c r="I146" s="1"/>
      <c r="J146" s="1"/>
    </row>
    <row r="147" spans="3:10">
      <c r="C147" s="1097" t="s">
        <v>105</v>
      </c>
      <c r="D147" s="162" t="s">
        <v>106</v>
      </c>
      <c r="E147" s="1"/>
      <c r="F147" s="1"/>
      <c r="G147" s="1"/>
      <c r="H147" s="1"/>
    </row>
    <row r="148" spans="3:10">
      <c r="C148" s="24" t="s">
        <v>60</v>
      </c>
      <c r="D148" s="24" t="s">
        <v>60</v>
      </c>
      <c r="E148" s="1"/>
      <c r="F148" s="1"/>
    </row>
    <row r="149" spans="3:10">
      <c r="C149" s="173" t="s">
        <v>644</v>
      </c>
      <c r="D149" s="2" t="s">
        <v>644</v>
      </c>
      <c r="E149" s="1"/>
      <c r="F149" s="1"/>
    </row>
    <row r="150" spans="3:10">
      <c r="C150" s="2" t="s">
        <v>230</v>
      </c>
      <c r="D150" s="2" t="s">
        <v>230</v>
      </c>
      <c r="E150" s="1"/>
      <c r="F150" s="1"/>
    </row>
    <row r="151" spans="3:10">
      <c r="C151" s="2" t="s">
        <v>1419</v>
      </c>
      <c r="D151" s="2" t="s">
        <v>1419</v>
      </c>
      <c r="E151" s="1"/>
      <c r="F151" s="1"/>
    </row>
    <row r="152" spans="3:10">
      <c r="C152" s="2" t="s">
        <v>125</v>
      </c>
      <c r="D152" s="2" t="s">
        <v>125</v>
      </c>
      <c r="E152" s="1"/>
      <c r="F152" s="1"/>
    </row>
    <row r="153" spans="3:10">
      <c r="C153" s="2" t="s">
        <v>537</v>
      </c>
      <c r="D153" s="2" t="s">
        <v>537</v>
      </c>
      <c r="E153" s="1"/>
      <c r="F153" s="1"/>
    </row>
    <row r="154" spans="3:10">
      <c r="C154" s="2" t="s">
        <v>246</v>
      </c>
      <c r="D154" s="2" t="s">
        <v>246</v>
      </c>
      <c r="E154" s="1"/>
      <c r="F154" s="1"/>
    </row>
    <row r="155" spans="3:10">
      <c r="C155" s="2" t="s">
        <v>123</v>
      </c>
      <c r="D155" s="2" t="s">
        <v>123</v>
      </c>
      <c r="E155" s="1"/>
      <c r="F155" s="1"/>
    </row>
    <row r="156" spans="3:10">
      <c r="C156" s="2" t="s">
        <v>134</v>
      </c>
      <c r="D156" s="2" t="s">
        <v>134</v>
      </c>
      <c r="E156" s="1"/>
      <c r="F156" s="1"/>
    </row>
    <row r="157" spans="3:10">
      <c r="C157" s="2" t="s">
        <v>232</v>
      </c>
      <c r="D157" s="2" t="s">
        <v>232</v>
      </c>
      <c r="E157" s="1"/>
      <c r="F157" s="1"/>
    </row>
    <row r="158" spans="3:10">
      <c r="C158" s="2" t="s">
        <v>227</v>
      </c>
      <c r="D158" s="2" t="s">
        <v>227</v>
      </c>
      <c r="E158" s="1"/>
      <c r="F158" s="1"/>
    </row>
    <row r="159" spans="3:10">
      <c r="C159" s="2" t="s">
        <v>585</v>
      </c>
      <c r="D159" s="2" t="s">
        <v>585</v>
      </c>
      <c r="E159" s="1"/>
      <c r="F159" s="1"/>
    </row>
    <row r="160" spans="3:10">
      <c r="C160" s="2" t="s">
        <v>575</v>
      </c>
      <c r="D160" s="2" t="s">
        <v>575</v>
      </c>
      <c r="E160" s="1"/>
      <c r="F160" s="1"/>
    </row>
    <row r="161" spans="3:6">
      <c r="C161" s="2" t="s">
        <v>538</v>
      </c>
      <c r="D161" s="2" t="s">
        <v>538</v>
      </c>
      <c r="E161" s="1"/>
      <c r="F161" s="1"/>
    </row>
    <row r="162" spans="3:6">
      <c r="C162" s="2" t="s">
        <v>1416</v>
      </c>
      <c r="D162" s="2" t="s">
        <v>1416</v>
      </c>
      <c r="E162" s="1"/>
      <c r="F162" s="1"/>
    </row>
    <row r="163" spans="3:6">
      <c r="C163" s="2" t="s">
        <v>1506</v>
      </c>
      <c r="D163" s="2" t="s">
        <v>1506</v>
      </c>
      <c r="E163" s="1"/>
      <c r="F163" s="1"/>
    </row>
    <row r="164" spans="3:6">
      <c r="C164" s="2" t="s">
        <v>146</v>
      </c>
      <c r="D164" s="2" t="s">
        <v>146</v>
      </c>
      <c r="E164" s="1"/>
      <c r="F164" s="1"/>
    </row>
    <row r="165" spans="3:6">
      <c r="C165" s="2" t="s">
        <v>239</v>
      </c>
      <c r="D165" s="2" t="s">
        <v>239</v>
      </c>
      <c r="E165" s="1"/>
      <c r="F165" s="1"/>
    </row>
    <row r="166" spans="3:6">
      <c r="C166" s="2" t="s">
        <v>1284</v>
      </c>
      <c r="D166" s="2" t="s">
        <v>1284</v>
      </c>
      <c r="E166" s="1"/>
      <c r="F166" s="1"/>
    </row>
    <row r="167" spans="3:6">
      <c r="C167" s="2" t="s">
        <v>646</v>
      </c>
      <c r="D167" s="2" t="s">
        <v>646</v>
      </c>
      <c r="E167" s="1"/>
      <c r="F167" s="1"/>
    </row>
    <row r="168" spans="3:6">
      <c r="C168" s="2" t="s">
        <v>643</v>
      </c>
      <c r="D168" s="2" t="s">
        <v>643</v>
      </c>
      <c r="E168" s="1"/>
      <c r="F168" s="1"/>
    </row>
    <row r="169" spans="3:6">
      <c r="C169" s="2" t="s">
        <v>1283</v>
      </c>
      <c r="D169" s="2" t="s">
        <v>1283</v>
      </c>
      <c r="E169" s="1"/>
      <c r="F169" s="1"/>
    </row>
    <row r="170" spans="3:6">
      <c r="C170" s="2" t="s">
        <v>131</v>
      </c>
      <c r="D170" s="2" t="s">
        <v>131</v>
      </c>
      <c r="E170" s="1"/>
      <c r="F170" s="1"/>
    </row>
    <row r="171" spans="3:6">
      <c r="C171" s="2" t="s">
        <v>1285</v>
      </c>
      <c r="D171" s="2" t="s">
        <v>1285</v>
      </c>
      <c r="E171" s="1"/>
      <c r="F171" s="1"/>
    </row>
    <row r="172" spans="3:6">
      <c r="C172" s="2" t="s">
        <v>579</v>
      </c>
      <c r="D172" s="2" t="s">
        <v>579</v>
      </c>
      <c r="E172" s="1"/>
      <c r="F172" s="1"/>
    </row>
    <row r="173" spans="3:6">
      <c r="C173" s="2" t="s">
        <v>1282</v>
      </c>
      <c r="D173" s="2" t="s">
        <v>1282</v>
      </c>
      <c r="E173" s="1"/>
      <c r="F173" s="1"/>
    </row>
    <row r="174" spans="3:6">
      <c r="C174" s="2" t="s">
        <v>1417</v>
      </c>
      <c r="D174" s="2" t="s">
        <v>1417</v>
      </c>
      <c r="E174" s="1"/>
      <c r="F174" s="1"/>
    </row>
    <row r="175" spans="3:6">
      <c r="C175" s="2" t="s">
        <v>1420</v>
      </c>
      <c r="D175" s="2" t="s">
        <v>1420</v>
      </c>
      <c r="E175" s="1"/>
      <c r="F175" s="1"/>
    </row>
    <row r="176" spans="3:6">
      <c r="C176" s="2" t="s">
        <v>1508</v>
      </c>
      <c r="D176" s="2" t="s">
        <v>1508</v>
      </c>
      <c r="E176" s="1"/>
      <c r="F176" s="1"/>
    </row>
    <row r="177" spans="3:8">
      <c r="C177" s="2" t="s">
        <v>645</v>
      </c>
      <c r="D177" s="2" t="s">
        <v>645</v>
      </c>
      <c r="E177" s="1"/>
      <c r="F177" s="1"/>
    </row>
    <row r="178" spans="3:8">
      <c r="C178" s="2" t="s">
        <v>648</v>
      </c>
      <c r="D178" s="2" t="s">
        <v>648</v>
      </c>
      <c r="E178" s="1"/>
      <c r="F178" s="1"/>
    </row>
    <row r="179" spans="3:8">
      <c r="C179" s="2" t="s">
        <v>1507</v>
      </c>
      <c r="D179" s="2" t="s">
        <v>1507</v>
      </c>
      <c r="E179" s="1"/>
      <c r="F179" s="1"/>
    </row>
    <row r="180" spans="3:8">
      <c r="C180" s="2" t="s">
        <v>1418</v>
      </c>
      <c r="D180" s="2" t="s">
        <v>1418</v>
      </c>
      <c r="E180" s="1"/>
      <c r="F180" s="1"/>
    </row>
    <row r="181" spans="3:8">
      <c r="C181" s="2" t="s">
        <v>1573</v>
      </c>
      <c r="D181" s="2" t="s">
        <v>1573</v>
      </c>
      <c r="E181" s="1"/>
      <c r="F181" s="1"/>
    </row>
    <row r="182" spans="3:8">
      <c r="C182" s="2" t="s">
        <v>1421</v>
      </c>
      <c r="D182" s="2" t="s">
        <v>1421</v>
      </c>
      <c r="E182" s="1"/>
      <c r="F182" s="1"/>
    </row>
    <row r="183" spans="3:8">
      <c r="C183" s="2" t="s">
        <v>1509</v>
      </c>
      <c r="D183" s="2" t="s">
        <v>1509</v>
      </c>
      <c r="E183" s="1"/>
      <c r="F183" s="1"/>
    </row>
    <row r="184" spans="3:8">
      <c r="C184" s="2" t="s">
        <v>578</v>
      </c>
      <c r="D184" s="2" t="s">
        <v>578</v>
      </c>
      <c r="E184" s="1"/>
      <c r="F184" s="1"/>
    </row>
    <row r="185" spans="3:8">
      <c r="C185" s="2" t="s">
        <v>576</v>
      </c>
      <c r="D185" s="2" t="s">
        <v>576</v>
      </c>
      <c r="E185" s="1"/>
      <c r="F185" s="1"/>
    </row>
    <row r="186" spans="3:8">
      <c r="D186" s="1"/>
      <c r="E186" s="1"/>
      <c r="F186" s="1"/>
    </row>
    <row r="187" spans="3:8">
      <c r="F187" s="1"/>
    </row>
    <row r="188" spans="3:8">
      <c r="F188" s="1"/>
    </row>
    <row r="189" spans="3:8">
      <c r="H189" s="1"/>
    </row>
    <row r="190" spans="3:8">
      <c r="H190" s="1"/>
    </row>
    <row r="191" spans="3:8">
      <c r="H191" s="1"/>
    </row>
    <row r="192" spans="3:8">
      <c r="G192" s="1"/>
      <c r="H192" s="1"/>
    </row>
    <row r="193" spans="7:8">
      <c r="G193" s="1"/>
      <c r="H193" s="1"/>
    </row>
    <row r="194" spans="7:8">
      <c r="G194" s="1"/>
      <c r="H194" s="1"/>
    </row>
    <row r="195" spans="7:8">
      <c r="G195" s="1"/>
      <c r="H195" s="1"/>
    </row>
    <row r="196" spans="7:8">
      <c r="G196" s="1"/>
      <c r="H196" s="1"/>
    </row>
    <row r="197" spans="7:8">
      <c r="G197" s="1"/>
      <c r="H197" s="1"/>
    </row>
    <row r="198" spans="7:8">
      <c r="G198" s="1"/>
      <c r="H198" s="1"/>
    </row>
    <row r="199" spans="7:8">
      <c r="G199" s="1"/>
      <c r="H199" s="1"/>
    </row>
    <row r="200" spans="7:8">
      <c r="G200" s="1"/>
      <c r="H200" s="1"/>
    </row>
    <row r="201" spans="7:8">
      <c r="G201" s="1"/>
      <c r="H201" s="1"/>
    </row>
    <row r="202" spans="7:8">
      <c r="G202" s="1"/>
      <c r="H202" s="1"/>
    </row>
    <row r="203" spans="7:8">
      <c r="G203" s="1"/>
      <c r="H203" s="1"/>
    </row>
    <row r="204" spans="7:8">
      <c r="G204" s="1"/>
      <c r="H204" s="1"/>
    </row>
    <row r="205" spans="7:8">
      <c r="G205" s="1"/>
      <c r="H205" s="1"/>
    </row>
    <row r="206" spans="7:8">
      <c r="G206" s="1"/>
      <c r="H206" s="1"/>
    </row>
    <row r="207" spans="7:8">
      <c r="G207" s="1"/>
      <c r="H207" s="1"/>
    </row>
    <row r="208" spans="7:8">
      <c r="G208" s="1"/>
      <c r="H208" s="1"/>
    </row>
    <row r="209" spans="7:8">
      <c r="G209" s="1"/>
      <c r="H209" s="1"/>
    </row>
    <row r="210" spans="7:8">
      <c r="G210" s="1"/>
      <c r="H210" s="1"/>
    </row>
    <row r="211" spans="7:8">
      <c r="G211" s="1"/>
      <c r="H211" s="1"/>
    </row>
    <row r="212" spans="7:8">
      <c r="G212" s="1"/>
      <c r="H212" s="1"/>
    </row>
    <row r="213" spans="7:8">
      <c r="G213" s="1"/>
      <c r="H213" s="1"/>
    </row>
    <row r="214" spans="7:8">
      <c r="G214" s="1"/>
      <c r="H214" s="1"/>
    </row>
    <row r="215" spans="7:8">
      <c r="G215" s="1"/>
      <c r="H215" s="1"/>
    </row>
    <row r="216" spans="7:8">
      <c r="G216" s="1"/>
      <c r="H216" s="1"/>
    </row>
    <row r="217" spans="7:8">
      <c r="G217" s="1"/>
      <c r="H217" s="1"/>
    </row>
    <row r="218" spans="7:8">
      <c r="G218" s="1"/>
      <c r="H218" s="1"/>
    </row>
    <row r="219" spans="7:8">
      <c r="G219" s="1"/>
      <c r="H219" s="1"/>
    </row>
    <row r="220" spans="7:8">
      <c r="G220" s="1"/>
      <c r="H220" s="1"/>
    </row>
    <row r="221" spans="7:8">
      <c r="G221" s="1"/>
      <c r="H221" s="1"/>
    </row>
    <row r="222" spans="7:8">
      <c r="G222" s="1"/>
      <c r="H222" s="1"/>
    </row>
    <row r="223" spans="7:8">
      <c r="G223" s="1"/>
      <c r="H223" s="1"/>
    </row>
    <row r="224" spans="7:8">
      <c r="G224" s="1"/>
      <c r="H224" s="1"/>
    </row>
    <row r="225" spans="7:8">
      <c r="G225" s="1"/>
      <c r="H225" s="1"/>
    </row>
    <row r="226" spans="7:8">
      <c r="G226" s="1"/>
      <c r="H226" s="1"/>
    </row>
    <row r="227" spans="7:8">
      <c r="G227" s="1"/>
      <c r="H227" s="1"/>
    </row>
    <row r="228" spans="7:8">
      <c r="G228" s="1"/>
      <c r="H228" s="1"/>
    </row>
    <row r="229" spans="7:8">
      <c r="G229" s="1"/>
      <c r="H229" s="1"/>
    </row>
    <row r="230" spans="7:8">
      <c r="G230" s="1"/>
      <c r="H230" s="1"/>
    </row>
    <row r="231" spans="7:8">
      <c r="G231" s="1"/>
      <c r="H231" s="1"/>
    </row>
    <row r="232" spans="7:8">
      <c r="G232" s="1"/>
      <c r="H232" s="1"/>
    </row>
    <row r="233" spans="7:8">
      <c r="G233" s="1"/>
      <c r="H233" s="1"/>
    </row>
    <row r="234" spans="7:8">
      <c r="G234" s="1"/>
      <c r="H234" s="1"/>
    </row>
    <row r="235" spans="7:8">
      <c r="G235" s="1"/>
      <c r="H235" s="1"/>
    </row>
    <row r="236" spans="7:8">
      <c r="G236" s="1"/>
      <c r="H236" s="1"/>
    </row>
    <row r="237" spans="7:8">
      <c r="G237" s="1"/>
      <c r="H237" s="1"/>
    </row>
    <row r="238" spans="7:8">
      <c r="G238" s="1"/>
      <c r="H238" s="1"/>
    </row>
    <row r="239" spans="7:8">
      <c r="G239" s="1"/>
      <c r="H239" s="1"/>
    </row>
    <row r="240" spans="7:8">
      <c r="G240" s="1"/>
      <c r="H240" s="1"/>
    </row>
    <row r="241" spans="7:8">
      <c r="G241" s="1"/>
      <c r="H241" s="1"/>
    </row>
    <row r="242" spans="7:8">
      <c r="G242" s="1"/>
      <c r="H242" s="1"/>
    </row>
    <row r="243" spans="7:8">
      <c r="G243" s="1"/>
      <c r="H243" s="1"/>
    </row>
    <row r="244" spans="7:8">
      <c r="G244" s="1"/>
      <c r="H244" s="1"/>
    </row>
    <row r="245" spans="7:8">
      <c r="G245" s="1"/>
      <c r="H245" s="1"/>
    </row>
    <row r="246" spans="7:8">
      <c r="G246" s="1"/>
      <c r="H246" s="1"/>
    </row>
    <row r="247" spans="7:8">
      <c r="G247" s="1"/>
      <c r="H247" s="1"/>
    </row>
    <row r="248" spans="7:8">
      <c r="G248" s="1"/>
      <c r="H248" s="1"/>
    </row>
    <row r="249" spans="7:8">
      <c r="G249" s="1"/>
      <c r="H249" s="1"/>
    </row>
    <row r="250" spans="7:8">
      <c r="G250" s="1"/>
      <c r="H250" s="1"/>
    </row>
    <row r="251" spans="7:8">
      <c r="G251" s="1"/>
      <c r="H251" s="1"/>
    </row>
    <row r="252" spans="7:8">
      <c r="G252" s="1"/>
      <c r="H252" s="1"/>
    </row>
    <row r="253" spans="7:8">
      <c r="G253" s="1"/>
      <c r="H253" s="1"/>
    </row>
    <row r="254" spans="7:8">
      <c r="G254" s="1"/>
      <c r="H254" s="1"/>
    </row>
    <row r="255" spans="7:8">
      <c r="G255" s="1"/>
      <c r="H255" s="1"/>
    </row>
    <row r="256" spans="7:8">
      <c r="G256" s="1"/>
      <c r="H256" s="1"/>
    </row>
    <row r="257" spans="7:8">
      <c r="G257" s="1"/>
      <c r="H257" s="1"/>
    </row>
    <row r="258" spans="7:8">
      <c r="G258" s="1"/>
      <c r="H258" s="1"/>
    </row>
    <row r="259" spans="7:8">
      <c r="G259" s="1"/>
      <c r="H259" s="1"/>
    </row>
    <row r="260" spans="7:8">
      <c r="G260" s="1"/>
      <c r="H260" s="1"/>
    </row>
    <row r="261" spans="7:8">
      <c r="G261" s="1"/>
      <c r="H261" s="1"/>
    </row>
    <row r="262" spans="7:8">
      <c r="G262" s="1"/>
      <c r="H262" s="1"/>
    </row>
    <row r="263" spans="7:8">
      <c r="G263" s="1"/>
      <c r="H263" s="1"/>
    </row>
    <row r="264" spans="7:8">
      <c r="G264" s="1"/>
      <c r="H264" s="1"/>
    </row>
    <row r="265" spans="7:8">
      <c r="G265" s="1"/>
      <c r="H265" s="1"/>
    </row>
    <row r="266" spans="7:8">
      <c r="G266" s="1"/>
      <c r="H266" s="1"/>
    </row>
    <row r="267" spans="7:8">
      <c r="G267" s="1"/>
      <c r="H267" s="1"/>
    </row>
    <row r="268" spans="7:8">
      <c r="G268" s="1"/>
      <c r="H268" s="1"/>
    </row>
    <row r="269" spans="7:8">
      <c r="G269" s="1"/>
      <c r="H269" s="1"/>
    </row>
    <row r="270" spans="7:8">
      <c r="G270" s="1"/>
      <c r="H270" s="1"/>
    </row>
    <row r="271" spans="7:8">
      <c r="G271" s="1"/>
      <c r="H271" s="1"/>
    </row>
  </sheetData>
  <customSheetViews>
    <customSheetView guid="{3FCB7B24-049F-4685-83CB-5231093E0117}" showPageBreaks="1" topLeftCell="C83">
      <selection activeCell="N122" sqref="N122"/>
      <pageMargins left="0.7" right="0.7" top="0.75" bottom="0.75" header="0.3" footer="0.3"/>
      <pageSetup paperSize="9" orientation="portrait" r:id="rId1"/>
    </customSheetView>
    <customSheetView guid="{D5AFDB55-6EC9-4AD2-95B0-6C58A379EC11}">
      <selection activeCell="A117" sqref="A117:XFD117"/>
      <pageMargins left="0.7" right="0.7" top="0.75" bottom="0.75" header="0.3" footer="0.3"/>
      <pageSetup paperSize="9" orientation="portrait" r:id="rId2"/>
    </customSheetView>
    <customSheetView guid="{D7875729-B080-4603-81BD-7F736B7DD30E}" topLeftCell="C83">
      <selection activeCell="N122" sqref="N122"/>
      <pageMargins left="0.7" right="0.7" top="0.75" bottom="0.75" header="0.3" footer="0.3"/>
      <pageSetup paperSize="9" orientation="portrait" r:id="rId3"/>
    </customSheetView>
    <customSheetView guid="{2F76D395-57F9-4A31-A998-38329A50B4E8}" topLeftCell="A35">
      <selection activeCell="G99" sqref="G99"/>
      <pageMargins left="0.7" right="0.7" top="0.75" bottom="0.75" header="0.3" footer="0.3"/>
      <pageSetup paperSize="9" orientation="portrait" r:id="rId4"/>
    </customSheetView>
    <customSheetView guid="{5DDDA852-2807-4645-BC75-EBD4EF3323A7}" topLeftCell="D1">
      <selection activeCell="J166" sqref="J166:L166"/>
      <pageMargins left="0.7" right="0.7" top="0.75" bottom="0.75" header="0.3" footer="0.3"/>
      <pageSetup paperSize="9" orientation="portrait" r:id="rId5"/>
    </customSheetView>
    <customSheetView guid="{697182B0-1BEF-4A85-93A0-596802852AF2}">
      <selection activeCell="A6" sqref="A6:XFD6"/>
      <pageMargins left="0.7" right="0.7" top="0.75" bottom="0.75" header="0.3" footer="0.3"/>
      <pageSetup paperSize="9" orientation="portrait" r:id="rId6"/>
    </customSheetView>
    <customSheetView guid="{08462586-B7E0-434D-B6F4-B2B21EAA5D46}">
      <selection activeCell="A117" sqref="A117:XFD117"/>
      <pageMargins left="0.7" right="0.7" top="0.75" bottom="0.75" header="0.3" footer="0.3"/>
      <pageSetup paperSize="9" orientation="portrait" r:id="rId7"/>
    </customSheetView>
    <customSheetView guid="{21329C76-F86B-400D-B8F5-F75B383E5B14}">
      <selection activeCell="A117" sqref="A117:XFD117"/>
      <pageMargins left="0.7" right="0.7" top="0.75" bottom="0.75" header="0.3" footer="0.3"/>
      <pageSetup paperSize="9" orientation="portrait" r:id="rId8"/>
    </customSheetView>
    <customSheetView guid="{CFC92B1C-D4F2-414F-8F12-92F529035B08}">
      <selection activeCell="F8" sqref="F8"/>
      <pageMargins left="0.7" right="0.7" top="0.75" bottom="0.75" header="0.3" footer="0.3"/>
      <pageSetup paperSize="9" orientation="portrait" r:id="rId9"/>
    </customSheetView>
    <customSheetView guid="{19310327-E3BC-450F-B607-58068103BB53}">
      <selection activeCell="A117" sqref="A117:XFD117"/>
      <pageMargins left="0.7" right="0.7" top="0.75" bottom="0.75" header="0.3" footer="0.3"/>
      <pageSetup paperSize="9" orientation="portrait" r:id="rId10"/>
    </customSheetView>
    <customSheetView guid="{D3393B8E-C3CB-4E3A-976E-E4CD065299F0}">
      <selection activeCell="M6" sqref="M6:Z23"/>
      <pageMargins left="0.7" right="0.7" top="0.75" bottom="0.75" header="0.3" footer="0.3"/>
      <pageSetup paperSize="9" orientation="portrait" r:id="rId11"/>
    </customSheetView>
    <customSheetView guid="{8FA5FDE5-6098-400B-9E19-77564D1D7EE8}">
      <selection activeCell="F8" sqref="F8"/>
      <pageMargins left="0.7" right="0.7" top="0.75" bottom="0.75" header="0.3" footer="0.3"/>
      <pageSetup paperSize="9" orientation="portrait" r:id="rId12"/>
    </customSheetView>
    <customSheetView guid="{0B9AA238-A559-44CB-8EC2-529DA28A3F7B}" topLeftCell="A35">
      <selection activeCell="G99" sqref="G99"/>
      <pageMargins left="0.7" right="0.7" top="0.75" bottom="0.75" header="0.3" footer="0.3"/>
      <pageSetup paperSize="9" orientation="portrait" r:id="rId13"/>
    </customSheetView>
    <customSheetView guid="{37D20B4B-3220-4613-A3F1-1C4C1CF14C1F}">
      <selection activeCell="F8" sqref="F8"/>
      <pageMargins left="0.7" right="0.7" top="0.75" bottom="0.75" header="0.3" footer="0.3"/>
      <pageSetup paperSize="9" orientation="portrait" r:id="rId14"/>
    </customSheetView>
    <customSheetView guid="{DB462ED3-28DC-47D7-98F7-CED01F66E2C7}">
      <selection activeCell="A6" sqref="A6:XFD6"/>
      <pageMargins left="0.7" right="0.7" top="0.75" bottom="0.75" header="0.3" footer="0.3"/>
      <pageSetup paperSize="9" orientation="portrait" r:id="rId15"/>
    </customSheetView>
    <customSheetView guid="{10DA2791-762D-4555-9FFF-E41154ADFE31}">
      <selection activeCell="A6" sqref="A6:XFD6"/>
      <pageMargins left="0.7" right="0.7" top="0.75" bottom="0.75" header="0.3" footer="0.3"/>
      <pageSetup paperSize="9" orientation="portrait" r:id="rId16"/>
    </customSheetView>
    <customSheetView guid="{BE68C6EB-1B64-4B3E-8DDC-CA26F318E610}">
      <selection activeCell="D4" sqref="D4"/>
      <pageMargins left="0.7" right="0.7" top="0.75" bottom="0.75" header="0.3" footer="0.3"/>
      <pageSetup paperSize="9" orientation="portrait" r:id="rId17"/>
    </customSheetView>
    <customSheetView guid="{5AF40965-2356-4A48-B6FA-CB814CA4D7B2}">
      <selection activeCell="A6" sqref="A6:XFD6"/>
      <pageMargins left="0.7" right="0.7" top="0.75" bottom="0.75" header="0.3" footer="0.3"/>
      <pageSetup paperSize="9" orientation="portrait" r:id="rId18"/>
    </customSheetView>
    <customSheetView guid="{59094C18-3CB5-482F-AA6A-9C313A318EBB}">
      <selection activeCell="T68" sqref="T68"/>
      <pageMargins left="0.7" right="0.7" top="0.75" bottom="0.75" header="0.3" footer="0.3"/>
      <pageSetup paperSize="9" orientation="portrait" r:id="rId19"/>
    </customSheetView>
    <customSheetView guid="{FD092655-EBEC-4730-9895-1567D9B70D5F}" topLeftCell="B4">
      <selection activeCell="D28" sqref="D28"/>
      <pageMargins left="0.7" right="0.7" top="0.75" bottom="0.75" header="0.3" footer="0.3"/>
      <pageSetup paperSize="9" orientation="portrait" r:id="rId20"/>
    </customSheetView>
    <customSheetView guid="{7CA1DEE6-746E-4947-9BED-24AAED6E8B57}">
      <selection activeCell="K25" sqref="K25"/>
      <pageMargins left="0.7" right="0.7" top="0.75" bottom="0.75" header="0.3" footer="0.3"/>
      <pageSetup paperSize="9" orientation="portrait" r:id="rId21"/>
    </customSheetView>
    <customSheetView guid="{70E7FFDC-983F-46F7-B68F-0BE0A8C942E0}" topLeftCell="A15">
      <selection activeCell="J32" sqref="J32"/>
      <pageMargins left="0.7" right="0.7" top="0.75" bottom="0.75" header="0.3" footer="0.3"/>
      <pageSetup paperSize="9" orientation="portrait" r:id="rId22"/>
    </customSheetView>
    <customSheetView guid="{F536E858-E5B2-4B36-88FC-BE776803F921}" topLeftCell="B4">
      <selection activeCell="D28" sqref="D28"/>
      <pageMargins left="0.7" right="0.7" top="0.75" bottom="0.75" header="0.3" footer="0.3"/>
      <pageSetup paperSize="9" orientation="portrait" r:id="rId23"/>
    </customSheetView>
    <customSheetView guid="{0780CBEB-AF66-401E-9AFD-5F77700585BC}">
      <selection activeCell="J58" sqref="J58"/>
      <pageMargins left="0.7" right="0.7" top="0.75" bottom="0.75" header="0.3" footer="0.3"/>
    </customSheetView>
    <customSheetView guid="{F0048D33-26BA-4893-8BCC-88CEF82FEBB6}">
      <selection activeCell="M6" sqref="M6:U23"/>
      <pageMargins left="0.7" right="0.7" top="0.75" bottom="0.75" header="0.3" footer="0.3"/>
    </customSheetView>
    <customSheetView guid="{8A1326BD-F0AB-414F-9F91-C2BB94CC9C17}" topLeftCell="A7">
      <selection activeCell="C34" sqref="C34:J34"/>
      <pageMargins left="0.7" right="0.7" top="0.75" bottom="0.75" header="0.3" footer="0.3"/>
    </customSheetView>
    <customSheetView guid="{FB7DEBE1-1047-4BE4-82FD-4BCA0CA8DD58}">
      <selection activeCell="F32" sqref="F32"/>
      <pageMargins left="0.7" right="0.7" top="0.75" bottom="0.75" header="0.3" footer="0.3"/>
    </customSheetView>
    <customSheetView guid="{B3153F5C-CAD5-4C41-96F3-3BC56052414C}" topLeftCell="A21">
      <selection activeCell="A30" sqref="A30:I47"/>
      <pageMargins left="0.7" right="0.7" top="0.75" bottom="0.75" header="0.3" footer="0.3"/>
    </customSheetView>
    <customSheetView guid="{A7B3A108-9CF6-4687-9321-110D304B17B9}">
      <selection sqref="A1:XFD4"/>
      <pageMargins left="0.7" right="0.7" top="0.75" bottom="0.75" header="0.3" footer="0.3"/>
    </customSheetView>
    <customSheetView guid="{D2C72E70-F766-4D56-9E10-3C91A63BB7F3}">
      <selection activeCell="B9" sqref="B9:L9"/>
      <pageMargins left="0.7" right="0.7" top="0.75" bottom="0.75" header="0.3" footer="0.3"/>
      <pageSetup paperSize="9" orientation="portrait" r:id="rId24"/>
    </customSheetView>
    <customSheetView guid="{7CCD1884-1631-4809-8751-AE0939C32419}">
      <selection activeCell="U85" sqref="U85"/>
      <pageMargins left="0.7" right="0.7" top="0.75" bottom="0.75" header="0.3" footer="0.3"/>
    </customSheetView>
    <customSheetView guid="{931AA63B-6827-4BF4-8E25-ED232A88A09C}" topLeftCell="B4">
      <selection activeCell="A117" sqref="A117:XFD117"/>
      <pageMargins left="0.7" right="0.7" top="0.75" bottom="0.75" header="0.3" footer="0.3"/>
      <pageSetup paperSize="9" orientation="portrait" r:id="rId25"/>
    </customSheetView>
    <customSheetView guid="{CA1DE4BE-C006-4405-B064-304EE6CCACF1}">
      <selection activeCell="A117" sqref="A117:XFD117"/>
      <pageMargins left="0.7" right="0.7" top="0.75" bottom="0.75" header="0.3" footer="0.3"/>
      <pageSetup paperSize="9" orientation="portrait" r:id="rId26"/>
    </customSheetView>
    <customSheetView guid="{51337751-BEAF-43F3-8CC9-400B99E751E8}">
      <selection activeCell="A117" sqref="A117:XFD117"/>
      <pageMargins left="0.7" right="0.7" top="0.75" bottom="0.75" header="0.3" footer="0.3"/>
      <pageSetup paperSize="9" orientation="portrait" r:id="rId27"/>
    </customSheetView>
    <customSheetView guid="{F277ACEF-9FF8-431F-8537-DE60B790AA4F}">
      <selection activeCell="F8" sqref="F8"/>
      <pageMargins left="0.7" right="0.7" top="0.75" bottom="0.75" header="0.3" footer="0.3"/>
    </customSheetView>
    <customSheetView guid="{517C47E4-CB49-455E-BC80-175B09C4753D}" topLeftCell="D1">
      <selection activeCell="J166" sqref="J166:L166"/>
      <pageMargins left="0.7" right="0.7" top="0.75" bottom="0.75" header="0.3" footer="0.3"/>
      <pageSetup paperSize="9" orientation="portrait" r:id="rId28"/>
    </customSheetView>
    <customSheetView guid="{158937B5-B45C-4722-BE34-B5B4D085C079}">
      <selection activeCell="F8" sqref="F8"/>
      <pageMargins left="0.7" right="0.7" top="0.75" bottom="0.75" header="0.3" footer="0.3"/>
      <pageSetup paperSize="9" orientation="portrait" r:id="rId29"/>
    </customSheetView>
    <customSheetView guid="{ED218C36-7217-4047-BB0E-77F9C99BD534}">
      <selection activeCell="A117" sqref="A117:XFD117"/>
      <pageMargins left="0.7" right="0.7" top="0.75" bottom="0.75" header="0.3" footer="0.3"/>
      <pageSetup paperSize="9" orientation="portrait" r:id="rId30"/>
    </customSheetView>
    <customSheetView guid="{C83D4249-7B44-432A-B7FB-A6ACA6880240}">
      <selection activeCell="D4" sqref="D4"/>
      <pageMargins left="0.7" right="0.7" top="0.75" bottom="0.75" header="0.3" footer="0.3"/>
      <pageSetup paperSize="9" orientation="portrait" r:id="rId31"/>
    </customSheetView>
    <customSheetView guid="{E331DF3E-CA70-4D3D-884C-EE3579437A03}" topLeftCell="A35">
      <selection activeCell="G99" sqref="G99"/>
      <pageMargins left="0.7" right="0.7" top="0.75" bottom="0.75" header="0.3" footer="0.3"/>
      <pageSetup paperSize="9" orientation="portrait" r:id="rId32"/>
    </customSheetView>
    <customSheetView guid="{D37F8A47-E42F-4741-BE8D-5D961F7BB394}">
      <selection activeCell="D4" sqref="D4"/>
      <pageMargins left="0.7" right="0.7" top="0.75" bottom="0.75" header="0.3" footer="0.3"/>
      <pageSetup paperSize="9" orientation="portrait" r:id="rId33"/>
    </customSheetView>
    <customSheetView guid="{8CD49FA1-C4FE-4F6A-AE1C-E31C292C96A9}" topLeftCell="D1">
      <selection activeCell="J166" sqref="J166:L166"/>
      <pageMargins left="0.7" right="0.7" top="0.75" bottom="0.75" header="0.3" footer="0.3"/>
      <pageSetup paperSize="9" orientation="portrait" r:id="rId34"/>
    </customSheetView>
    <customSheetView guid="{BB337934-72B5-4261-9EB4-9C42ECF52CD8}" topLeftCell="A19">
      <selection activeCell="M28" sqref="M28"/>
      <pageMargins left="0.7" right="0.7" top="0.75" bottom="0.75" header="0.3" footer="0.3"/>
      <pageSetup paperSize="9" orientation="portrait" r:id="rId35"/>
    </customSheetView>
    <customSheetView guid="{3AD1D9CC-D162-4119-AFCC-0AF9105FB248}">
      <selection activeCell="F8" sqref="F8"/>
      <pageMargins left="0.7" right="0.7" top="0.75" bottom="0.75" header="0.3" footer="0.3"/>
      <pageSetup paperSize="9" orientation="portrait" r:id="rId36"/>
    </customSheetView>
  </customSheetViews>
  <mergeCells count="22">
    <mergeCell ref="B11:L11"/>
    <mergeCell ref="L15:L16"/>
    <mergeCell ref="K14:L14"/>
    <mergeCell ref="J15:J16"/>
    <mergeCell ref="F15:F16"/>
    <mergeCell ref="D15:D16"/>
    <mergeCell ref="E15:E16"/>
    <mergeCell ref="B15:B16"/>
    <mergeCell ref="C15:C16"/>
    <mergeCell ref="G81:I81"/>
    <mergeCell ref="G15:I15"/>
    <mergeCell ref="K15:K16"/>
    <mergeCell ref="K80:L80"/>
    <mergeCell ref="B78:L78"/>
    <mergeCell ref="F81:F82"/>
    <mergeCell ref="J81:J82"/>
    <mergeCell ref="L81:L82"/>
    <mergeCell ref="K81:K82"/>
    <mergeCell ref="B81:B82"/>
    <mergeCell ref="C81:C82"/>
    <mergeCell ref="D81:D82"/>
    <mergeCell ref="E81:E82"/>
  </mergeCells>
  <pageMargins left="0.7" right="0.7" top="0.75" bottom="0.75" header="0.3" footer="0.3"/>
  <pageSetup paperSize="9" orientation="portrait" r:id="rId37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sheetPr codeName="Sheet44">
    <tabColor rgb="FF92D050"/>
  </sheetPr>
  <dimension ref="A1:C52"/>
  <sheetViews>
    <sheetView topLeftCell="A24" zoomScaleNormal="115" workbookViewId="0">
      <selection activeCell="B38" sqref="B38"/>
    </sheetView>
  </sheetViews>
  <sheetFormatPr defaultColWidth="9.109375" defaultRowHeight="12"/>
  <cols>
    <col min="1" max="1" width="24.88671875" style="113" bestFit="1" customWidth="1"/>
    <col min="2" max="2" width="45" style="117" customWidth="1"/>
    <col min="3" max="3" width="12.5546875" style="113" customWidth="1"/>
    <col min="4" max="16384" width="9.109375" style="113"/>
  </cols>
  <sheetData>
    <row r="1" spans="1:3" ht="13.2">
      <c r="A1" s="578" t="str">
        <f>HYPERLINK("#INDEX!A2","към началната страница")</f>
        <v>към началната страница</v>
      </c>
      <c r="B1" s="113"/>
    </row>
    <row r="2" spans="1:3" ht="16.5" customHeight="1">
      <c r="A2" s="578" t="str">
        <f>HYPERLINK("#INDEX!A2","back to index page")</f>
        <v>back to index page</v>
      </c>
      <c r="B2" s="113"/>
    </row>
    <row r="3" spans="1:3">
      <c r="B3" s="113"/>
    </row>
    <row r="4" spans="1:3">
      <c r="B4" s="113"/>
    </row>
    <row r="5" spans="1:3">
      <c r="B5" s="113"/>
    </row>
    <row r="6" spans="1:3">
      <c r="B6" s="113"/>
    </row>
    <row r="7" spans="1:3">
      <c r="B7" s="113"/>
    </row>
    <row r="8" spans="1:3">
      <c r="B8" s="113"/>
    </row>
    <row r="9" spans="1:3">
      <c r="B9" s="470" t="s">
        <v>1296</v>
      </c>
    </row>
    <row r="10" spans="1:3" customFormat="1" ht="13.2">
      <c r="B10" s="202"/>
      <c r="C10" s="202"/>
    </row>
    <row r="11" spans="1:3" s="540" customFormat="1" ht="13.2">
      <c r="B11" s="539" t="s">
        <v>1348</v>
      </c>
      <c r="C11" s="539"/>
    </row>
    <row r="13" spans="1:3" ht="12.75" customHeight="1">
      <c r="C13" s="811" t="s">
        <v>118</v>
      </c>
    </row>
    <row r="14" spans="1:3" s="116" customFormat="1" ht="34.200000000000003">
      <c r="B14" s="146"/>
      <c r="C14" s="172" t="s">
        <v>1644</v>
      </c>
    </row>
    <row r="15" spans="1:3" s="116" customFormat="1">
      <c r="B15" s="146"/>
      <c r="C15" s="678" t="s">
        <v>0</v>
      </c>
    </row>
    <row r="16" spans="1:3">
      <c r="B16" s="334" t="s">
        <v>461</v>
      </c>
      <c r="C16" s="335">
        <v>5080090.9999999981</v>
      </c>
    </row>
    <row r="17" spans="2:3">
      <c r="B17" s="334" t="s">
        <v>258</v>
      </c>
      <c r="C17" s="335">
        <v>4630249.9999999991</v>
      </c>
    </row>
    <row r="18" spans="2:3">
      <c r="B18" s="336" t="s">
        <v>259</v>
      </c>
      <c r="C18" s="337">
        <v>1328660</v>
      </c>
    </row>
    <row r="19" spans="2:3">
      <c r="B19" s="336" t="s">
        <v>299</v>
      </c>
      <c r="C19" s="337">
        <v>24357</v>
      </c>
    </row>
    <row r="20" spans="2:3">
      <c r="B20" s="336" t="s">
        <v>1083</v>
      </c>
      <c r="C20" s="337">
        <v>3305360</v>
      </c>
    </row>
    <row r="21" spans="2:3">
      <c r="B21" s="336" t="s">
        <v>462</v>
      </c>
      <c r="C21" s="170">
        <v>-42153</v>
      </c>
    </row>
    <row r="22" spans="2:3">
      <c r="B22" s="336" t="s">
        <v>570</v>
      </c>
      <c r="C22" s="170">
        <v>-77372</v>
      </c>
    </row>
    <row r="23" spans="2:3">
      <c r="B23" s="336" t="s">
        <v>261</v>
      </c>
      <c r="C23" s="170">
        <v>146897</v>
      </c>
    </row>
    <row r="24" spans="2:3" ht="24">
      <c r="B24" s="336" t="s">
        <v>569</v>
      </c>
      <c r="C24" s="170">
        <v>-700</v>
      </c>
    </row>
    <row r="25" spans="2:3" ht="24">
      <c r="B25" s="336" t="s">
        <v>1084</v>
      </c>
      <c r="C25" s="170">
        <v>-32695.999999999996</v>
      </c>
    </row>
    <row r="26" spans="2:3">
      <c r="B26" s="803" t="s">
        <v>1645</v>
      </c>
      <c r="C26" s="170">
        <v>-18122</v>
      </c>
    </row>
    <row r="27" spans="2:3">
      <c r="B27" s="336" t="s">
        <v>632</v>
      </c>
      <c r="C27" s="170">
        <v>-3981</v>
      </c>
    </row>
    <row r="28" spans="2:3" s="114" customFormat="1" ht="11.4">
      <c r="B28" s="334" t="s">
        <v>263</v>
      </c>
      <c r="C28" s="171">
        <v>449841</v>
      </c>
    </row>
    <row r="29" spans="2:3" s="202" customFormat="1">
      <c r="B29" s="217"/>
    </row>
    <row r="30" spans="2:3" s="202" customFormat="1">
      <c r="B30" s="217"/>
    </row>
    <row r="31" spans="2:3" s="202" customFormat="1">
      <c r="B31" s="217"/>
    </row>
    <row r="32" spans="2:3" s="202" customFormat="1">
      <c r="B32" s="470" t="s">
        <v>264</v>
      </c>
      <c r="C32" s="115"/>
    </row>
    <row r="33" spans="2:3" customFormat="1" ht="13.2">
      <c r="B33" s="202"/>
      <c r="C33" s="202"/>
    </row>
    <row r="34" spans="2:3" s="540" customFormat="1" ht="13.2">
      <c r="B34" s="539" t="s">
        <v>1348</v>
      </c>
      <c r="C34" s="539"/>
    </row>
    <row r="35" spans="2:3" s="202" customFormat="1">
      <c r="B35" s="217"/>
    </row>
    <row r="36" spans="2:3" s="202" customFormat="1">
      <c r="B36" s="217"/>
      <c r="C36" s="812" t="s">
        <v>118</v>
      </c>
    </row>
    <row r="37" spans="2:3" s="202" customFormat="1" ht="34.200000000000003">
      <c r="B37" s="146"/>
      <c r="C37" s="172" t="s">
        <v>1644</v>
      </c>
    </row>
    <row r="38" spans="2:3" s="116" customFormat="1">
      <c r="B38" s="146"/>
      <c r="C38" s="678" t="s">
        <v>0</v>
      </c>
    </row>
    <row r="39" spans="2:3">
      <c r="B39" s="334" t="s">
        <v>461</v>
      </c>
      <c r="C39" s="335">
        <v>5120580.9389354745</v>
      </c>
    </row>
    <row r="40" spans="2:3">
      <c r="B40" s="334" t="s">
        <v>258</v>
      </c>
      <c r="C40" s="335">
        <v>4670739.9389354745</v>
      </c>
    </row>
    <row r="41" spans="2:3">
      <c r="B41" s="336" t="s">
        <v>259</v>
      </c>
      <c r="C41" s="337">
        <v>1328660</v>
      </c>
    </row>
    <row r="42" spans="2:3">
      <c r="B42" s="336" t="s">
        <v>299</v>
      </c>
      <c r="C42" s="337">
        <v>70277</v>
      </c>
    </row>
    <row r="43" spans="2:3">
      <c r="B43" s="336" t="s">
        <v>1083</v>
      </c>
      <c r="C43" s="337">
        <v>3365820</v>
      </c>
    </row>
    <row r="44" spans="2:3">
      <c r="B44" s="336" t="s">
        <v>462</v>
      </c>
      <c r="C44" s="170">
        <v>-45411</v>
      </c>
    </row>
    <row r="45" spans="2:3">
      <c r="B45" s="336" t="s">
        <v>570</v>
      </c>
      <c r="C45" s="170">
        <v>-78547</v>
      </c>
    </row>
    <row r="46" spans="2:3">
      <c r="B46" s="336" t="s">
        <v>261</v>
      </c>
      <c r="C46" s="170">
        <v>146821</v>
      </c>
    </row>
    <row r="47" spans="2:3" ht="24">
      <c r="B47" s="336" t="s">
        <v>569</v>
      </c>
      <c r="C47" s="170">
        <v>-769</v>
      </c>
    </row>
    <row r="48" spans="2:3" ht="24">
      <c r="B48" s="336" t="s">
        <v>1084</v>
      </c>
      <c r="C48" s="170">
        <v>-93750</v>
      </c>
    </row>
    <row r="49" spans="2:3">
      <c r="B49" s="803" t="s">
        <v>1645</v>
      </c>
      <c r="C49" s="170">
        <v>-18380</v>
      </c>
    </row>
    <row r="50" spans="2:3">
      <c r="B50" s="336" t="s">
        <v>632</v>
      </c>
      <c r="C50" s="170">
        <v>-3981.0610645260249</v>
      </c>
    </row>
    <row r="51" spans="2:3">
      <c r="B51" s="334" t="s">
        <v>263</v>
      </c>
      <c r="C51" s="171">
        <v>449841</v>
      </c>
    </row>
    <row r="52" spans="2:3">
      <c r="C52" s="202"/>
    </row>
  </sheetData>
  <customSheetViews>
    <customSheetView guid="{3FCB7B24-049F-4685-83CB-5231093E0117}" showPageBreaks="1" topLeftCell="A9">
      <selection activeCell="C27" sqref="C27"/>
      <pageMargins left="0.7" right="0.7" top="0.75" bottom="0.75" header="0.3" footer="0.3"/>
      <pageSetup paperSize="9" orientation="portrait" r:id="rId1"/>
    </customSheetView>
    <customSheetView guid="{D5AFDB55-6EC9-4AD2-95B0-6C58A379EC11}" topLeftCell="A22">
      <selection activeCell="E25" sqref="E25"/>
      <pageMargins left="0.7" right="0.7" top="0.75" bottom="0.75" header="0.3" footer="0.3"/>
      <pageSetup paperSize="9" orientation="portrait" r:id="rId2"/>
    </customSheetView>
    <customSheetView guid="{D7875729-B080-4603-81BD-7F736B7DD30E}" topLeftCell="A9">
      <selection activeCell="C27" sqref="C27"/>
      <pageMargins left="0.7" right="0.7" top="0.75" bottom="0.75" header="0.3" footer="0.3"/>
      <pageSetup paperSize="9" orientation="portrait" r:id="rId3"/>
    </customSheetView>
    <customSheetView guid="{2F76D395-57F9-4A31-A998-38329A50B4E8}" topLeftCell="A24">
      <selection activeCell="C46" sqref="C46"/>
      <pageMargins left="0.7" right="0.7" top="0.75" bottom="0.75" header="0.3" footer="0.3"/>
      <pageSetup paperSize="9" orientation="portrait" r:id="rId4"/>
    </customSheetView>
    <customSheetView guid="{5DDDA852-2807-4645-BC75-EBD4EF3323A7}">
      <selection activeCell="H6" sqref="H6"/>
      <pageMargins left="0.7" right="0.7" top="0.75" bottom="0.75" header="0.3" footer="0.3"/>
      <pageSetup paperSize="9" orientation="portrait" r:id="rId5"/>
    </customSheetView>
    <customSheetView guid="{697182B0-1BEF-4A85-93A0-596802852AF2}" topLeftCell="A22">
      <selection activeCell="E25" sqref="E25"/>
      <pageMargins left="0.7" right="0.7" top="0.75" bottom="0.75" header="0.3" footer="0.3"/>
      <pageSetup paperSize="9" orientation="portrait" r:id="rId6"/>
    </customSheetView>
    <customSheetView guid="{08462586-B7E0-434D-B6F4-B2B21EAA5D46}" topLeftCell="A22">
      <selection activeCell="E25" sqref="E25"/>
      <pageMargins left="0.7" right="0.7" top="0.75" bottom="0.75" header="0.3" footer="0.3"/>
      <pageSetup paperSize="9" orientation="portrait" r:id="rId7"/>
    </customSheetView>
    <customSheetView guid="{21329C76-F86B-400D-B8F5-F75B383E5B14}" topLeftCell="A22">
      <selection activeCell="E25" sqref="E25"/>
      <pageMargins left="0.7" right="0.7" top="0.75" bottom="0.75" header="0.3" footer="0.3"/>
      <pageSetup paperSize="9" orientation="portrait" r:id="rId8"/>
    </customSheetView>
    <customSheetView guid="{CFC92B1C-D4F2-414F-8F12-92F529035B08}" scale="115">
      <selection activeCell="C5" sqref="C5"/>
      <pageMargins left="0.7" right="0.7" top="0.75" bottom="0.75" header="0.3" footer="0.3"/>
      <pageSetup paperSize="9" orientation="portrait" r:id="rId9"/>
    </customSheetView>
    <customSheetView guid="{19310327-E3BC-450F-B607-58068103BB53}" topLeftCell="A22">
      <selection activeCell="E25" sqref="E25"/>
      <pageMargins left="0.7" right="0.7" top="0.75" bottom="0.75" header="0.3" footer="0.3"/>
      <pageSetup paperSize="9" orientation="portrait" r:id="rId10"/>
    </customSheetView>
    <customSheetView guid="{D3393B8E-C3CB-4E3A-976E-E4CD065299F0}">
      <selection activeCell="E4" sqref="E4:G22"/>
      <pageMargins left="0.7" right="0.7" top="0.75" bottom="0.75" header="0.3" footer="0.3"/>
      <pageSetup paperSize="9" orientation="portrait" r:id="rId11"/>
    </customSheetView>
    <customSheetView guid="{8FA5FDE5-6098-400B-9E19-77564D1D7EE8}" scale="115">
      <selection activeCell="C5" sqref="C5"/>
      <pageMargins left="0.7" right="0.7" top="0.75" bottom="0.75" header="0.3" footer="0.3"/>
      <pageSetup paperSize="9" orientation="portrait" r:id="rId12"/>
    </customSheetView>
    <customSheetView guid="{0B9AA238-A559-44CB-8EC2-529DA28A3F7B}" topLeftCell="A24">
      <selection activeCell="C46" sqref="C46"/>
      <pageMargins left="0.7" right="0.7" top="0.75" bottom="0.75" header="0.3" footer="0.3"/>
      <pageSetup paperSize="9" orientation="portrait" r:id="rId13"/>
    </customSheetView>
    <customSheetView guid="{37D20B4B-3220-4613-A3F1-1C4C1CF14C1F}" scale="115">
      <selection activeCell="C5" sqref="C5"/>
      <pageMargins left="0.7" right="0.7" top="0.75" bottom="0.75" header="0.3" footer="0.3"/>
      <pageSetup paperSize="9" orientation="portrait" r:id="rId14"/>
    </customSheetView>
    <customSheetView guid="{DB462ED3-28DC-47D7-98F7-CED01F66E2C7}" topLeftCell="A22">
      <selection activeCell="E25" sqref="E25"/>
      <pageMargins left="0.7" right="0.7" top="0.75" bottom="0.75" header="0.3" footer="0.3"/>
      <pageSetup paperSize="9" orientation="portrait" r:id="rId15"/>
    </customSheetView>
    <customSheetView guid="{10DA2791-762D-4555-9FFF-E41154ADFE31}" topLeftCell="A22">
      <selection activeCell="E25" sqref="E25"/>
      <pageMargins left="0.7" right="0.7" top="0.75" bottom="0.75" header="0.3" footer="0.3"/>
      <pageSetup paperSize="9" orientation="portrait" r:id="rId16"/>
    </customSheetView>
    <customSheetView guid="{BE68C6EB-1B64-4B3E-8DDC-CA26F318E610}">
      <selection activeCell="D4" sqref="D4"/>
      <pageMargins left="0.7" right="0.7" top="0.75" bottom="0.75" header="0.3" footer="0.3"/>
      <pageSetup paperSize="9" orientation="portrait" r:id="rId17"/>
    </customSheetView>
    <customSheetView guid="{5AF40965-2356-4A48-B6FA-CB814CA4D7B2}" topLeftCell="A22">
      <selection activeCell="E25" sqref="E25"/>
      <pageMargins left="0.7" right="0.7" top="0.75" bottom="0.75" header="0.3" footer="0.3"/>
      <pageSetup paperSize="9" orientation="portrait" r:id="rId18"/>
    </customSheetView>
    <customSheetView guid="{59094C18-3CB5-482F-AA6A-9C313A318EBB}" topLeftCell="A22">
      <selection activeCell="E25" sqref="E25"/>
      <pageMargins left="0.7" right="0.7" top="0.75" bottom="0.75" header="0.3" footer="0.3"/>
      <pageSetup paperSize="9" orientation="portrait" r:id="rId19"/>
    </customSheetView>
    <customSheetView guid="{FD092655-EBEC-4730-9895-1567D9B70D5F}">
      <selection activeCell="A33" sqref="A33:XFD33"/>
      <pageMargins left="0.7" right="0.7" top="0.75" bottom="0.75" header="0.3" footer="0.3"/>
      <pageSetup paperSize="9" orientation="portrait" r:id="rId20"/>
    </customSheetView>
    <customSheetView guid="{7CA1DEE6-746E-4947-9BED-24AAED6E8B57}" topLeftCell="A21">
      <selection activeCell="J40" sqref="J40"/>
      <pageMargins left="0.7" right="0.7" top="0.75" bottom="0.75" header="0.3" footer="0.3"/>
      <pageSetup paperSize="9" orientation="portrait" r:id="rId21"/>
    </customSheetView>
    <customSheetView guid="{70E7FFDC-983F-46F7-B68F-0BE0A8C942E0}" topLeftCell="A27">
      <selection activeCell="E45" sqref="E45"/>
      <pageMargins left="0.7" right="0.7" top="0.75" bottom="0.75" header="0.3" footer="0.3"/>
      <pageSetup paperSize="9" orientation="portrait" r:id="rId22"/>
    </customSheetView>
    <customSheetView guid="{F536E858-E5B2-4B36-88FC-BE776803F921}">
      <selection activeCell="F29" sqref="F29"/>
      <pageMargins left="0.7" right="0.7" top="0.75" bottom="0.75" header="0.3" footer="0.3"/>
      <pageSetup paperSize="9" orientation="portrait" r:id="rId23"/>
    </customSheetView>
    <customSheetView guid="{0780CBEB-AF66-401E-9AFD-5F77700585BC}">
      <selection activeCell="F26" sqref="F26"/>
      <pageMargins left="0.7" right="0.7" top="0.75" bottom="0.75" header="0.3" footer="0.3"/>
      <pageSetup paperSize="9" orientation="portrait" r:id="rId24"/>
    </customSheetView>
    <customSheetView guid="{F0048D33-26BA-4893-8BCC-88CEF82FEBB6}">
      <selection activeCell="E4" sqref="E4:G22"/>
      <pageMargins left="0.7" right="0.7" top="0.75" bottom="0.75" header="0.3" footer="0.3"/>
      <pageSetup paperSize="9" orientation="portrait" r:id="rId25"/>
    </customSheetView>
    <customSheetView guid="{8A1326BD-F0AB-414F-9F91-C2BB94CC9C17}">
      <selection activeCell="K12" sqref="K12"/>
      <pageMargins left="0.7" right="0.7" top="0.75" bottom="0.75" header="0.3" footer="0.3"/>
      <pageSetup paperSize="9" orientation="portrait" r:id="rId26"/>
    </customSheetView>
    <customSheetView guid="{FB7DEBE1-1047-4BE4-82FD-4BCA0CA8DD58}">
      <selection activeCell="K12" sqref="K12"/>
      <pageMargins left="0.7" right="0.7" top="0.75" bottom="0.75" header="0.3" footer="0.3"/>
      <pageSetup paperSize="9" orientation="portrait" r:id="rId27"/>
    </customSheetView>
    <customSheetView guid="{B3153F5C-CAD5-4C41-96F3-3BC56052414C}">
      <selection activeCell="A4" sqref="A4:C22"/>
      <pageMargins left="0.7" right="0.7" top="0.75" bottom="0.75" header="0.3" footer="0.3"/>
      <pageSetup paperSize="9" orientation="portrait" r:id="rId28"/>
    </customSheetView>
    <customSheetView guid="{A7B3A108-9CF6-4687-9321-110D304B17B9}">
      <selection activeCell="F29" sqref="F29"/>
      <pageMargins left="0.7" right="0.7" top="0.75" bottom="0.75" header="0.3" footer="0.3"/>
      <pageSetup paperSize="9" orientation="portrait" r:id="rId29"/>
    </customSheetView>
    <customSheetView guid="{D2C72E70-F766-4D56-9E10-3C91A63BB7F3}" topLeftCell="A22">
      <selection activeCell="B33" sqref="B33"/>
      <pageMargins left="0.7" right="0.7" top="0.75" bottom="0.75" header="0.3" footer="0.3"/>
      <pageSetup paperSize="9" orientation="portrait" r:id="rId30"/>
    </customSheetView>
    <customSheetView guid="{7CCD1884-1631-4809-8751-AE0939C32419}">
      <selection activeCell="B4" sqref="B4"/>
      <pageMargins left="0.7" right="0.7" top="0.75" bottom="0.75" header="0.3" footer="0.3"/>
      <pageSetup paperSize="9" orientation="portrait" r:id="rId31"/>
    </customSheetView>
    <customSheetView guid="{931AA63B-6827-4BF4-8E25-ED232A88A09C}">
      <selection activeCell="A33" sqref="A33:XFD33"/>
      <pageMargins left="0.7" right="0.7" top="0.75" bottom="0.75" header="0.3" footer="0.3"/>
      <pageSetup paperSize="9" orientation="portrait" r:id="rId32"/>
    </customSheetView>
    <customSheetView guid="{CA1DE4BE-C006-4405-B064-304EE6CCACF1}" topLeftCell="A22">
      <selection activeCell="E25" sqref="E25"/>
      <pageMargins left="0.7" right="0.7" top="0.75" bottom="0.75" header="0.3" footer="0.3"/>
      <pageSetup paperSize="9" orientation="portrait" r:id="rId33"/>
    </customSheetView>
    <customSheetView guid="{51337751-BEAF-43F3-8CC9-400B99E751E8}">
      <selection activeCell="F34" sqref="F34"/>
      <pageMargins left="0.7" right="0.7" top="0.75" bottom="0.75" header="0.3" footer="0.3"/>
      <pageSetup paperSize="9" orientation="portrait" r:id="rId34"/>
    </customSheetView>
    <customSheetView guid="{F277ACEF-9FF8-431F-8537-DE60B790AA4F}">
      <selection activeCell="C5" sqref="C5"/>
      <pageMargins left="0.7" right="0.7" top="0.75" bottom="0.75" header="0.3" footer="0.3"/>
      <pageSetup paperSize="9" orientation="portrait" r:id="rId35"/>
    </customSheetView>
    <customSheetView guid="{517C47E4-CB49-455E-BC80-175B09C4753D}">
      <selection activeCell="H6" sqref="H6"/>
      <pageMargins left="0.7" right="0.7" top="0.75" bottom="0.75" header="0.3" footer="0.3"/>
      <pageSetup paperSize="9" orientation="portrait" r:id="rId36"/>
    </customSheetView>
    <customSheetView guid="{158937B5-B45C-4722-BE34-B5B4D085C079}" scale="115">
      <selection activeCell="C5" sqref="C5"/>
      <pageMargins left="0.7" right="0.7" top="0.75" bottom="0.75" header="0.3" footer="0.3"/>
      <pageSetup paperSize="9" orientation="portrait" r:id="rId37"/>
    </customSheetView>
    <customSheetView guid="{ED218C36-7217-4047-BB0E-77F9C99BD534}" topLeftCell="A22">
      <selection activeCell="E25" sqref="E25"/>
      <pageMargins left="0.7" right="0.7" top="0.75" bottom="0.75" header="0.3" footer="0.3"/>
      <pageSetup paperSize="9" orientation="portrait" r:id="rId38"/>
    </customSheetView>
    <customSheetView guid="{C83D4249-7B44-432A-B7FB-A6ACA6880240}">
      <selection activeCell="D4" sqref="D4"/>
      <pageMargins left="0.7" right="0.7" top="0.75" bottom="0.75" header="0.3" footer="0.3"/>
      <pageSetup paperSize="9" orientation="portrait" r:id="rId39"/>
    </customSheetView>
    <customSheetView guid="{E331DF3E-CA70-4D3D-884C-EE3579437A03}" topLeftCell="A24">
      <selection activeCell="C46" sqref="C46"/>
      <pageMargins left="0.7" right="0.7" top="0.75" bottom="0.75" header="0.3" footer="0.3"/>
      <pageSetup paperSize="9" orientation="portrait" r:id="rId40"/>
    </customSheetView>
    <customSheetView guid="{D37F8A47-E42F-4741-BE8D-5D961F7BB394}">
      <selection activeCell="D4" sqref="D4"/>
      <pageMargins left="0.7" right="0.7" top="0.75" bottom="0.75" header="0.3" footer="0.3"/>
      <pageSetup paperSize="9" orientation="portrait" r:id="rId41"/>
    </customSheetView>
    <customSheetView guid="{8CD49FA1-C4FE-4F6A-AE1C-E31C292C96A9}">
      <selection activeCell="H6" sqref="H6"/>
      <pageMargins left="0.7" right="0.7" top="0.75" bottom="0.75" header="0.3" footer="0.3"/>
      <pageSetup paperSize="9" orientation="portrait" r:id="rId42"/>
    </customSheetView>
    <customSheetView guid="{BB337934-72B5-4261-9EB4-9C42ECF52CD8}">
      <selection activeCell="C27" sqref="C27"/>
      <pageMargins left="0.7" right="0.7" top="0.75" bottom="0.75" header="0.3" footer="0.3"/>
      <pageSetup paperSize="9" orientation="portrait" r:id="rId43"/>
    </customSheetView>
    <customSheetView guid="{3AD1D9CC-D162-4119-AFCC-0AF9105FB248}">
      <selection activeCell="C5" sqref="C5"/>
      <pageMargins left="0.7" right="0.7" top="0.75" bottom="0.75" header="0.3" footer="0.3"/>
      <pageSetup paperSize="9" orientation="portrait" r:id="rId44"/>
    </customSheetView>
  </customSheetViews>
  <pageMargins left="0.7" right="0.7" top="0.75" bottom="0.75" header="0.3" footer="0.3"/>
  <pageSetup paperSize="9" orientation="portrait" r:id="rId45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204AB6-6446-47F6-92E4-53CB7EE72940}">
  <sheetPr codeName="Sheet45">
    <tabColor rgb="FF92D050"/>
  </sheetPr>
  <dimension ref="A1:C46"/>
  <sheetViews>
    <sheetView topLeftCell="A15" zoomScaleNormal="115" workbookViewId="0">
      <selection activeCell="B38" sqref="B38"/>
    </sheetView>
  </sheetViews>
  <sheetFormatPr defaultRowHeight="13.2"/>
  <cols>
    <col min="1" max="1" width="24.88671875" bestFit="1" customWidth="1"/>
    <col min="2" max="2" width="45.109375" style="113" customWidth="1"/>
    <col min="3" max="3" width="14.5546875" style="113" customWidth="1"/>
  </cols>
  <sheetData>
    <row r="1" spans="1:3">
      <c r="A1" s="578" t="str">
        <f>HYPERLINK("#INDEX!A2","към началната страница")</f>
        <v>към началната страница</v>
      </c>
    </row>
    <row r="2" spans="1:3" ht="16.5" customHeight="1">
      <c r="A2" s="578" t="str">
        <f>HYPERLINK("#INDEX!A2","back to index page")</f>
        <v>back to index page</v>
      </c>
    </row>
    <row r="3" spans="1:3">
      <c r="B3"/>
      <c r="C3"/>
    </row>
    <row r="4" spans="1:3">
      <c r="B4"/>
      <c r="C4"/>
    </row>
    <row r="5" spans="1:3">
      <c r="B5"/>
      <c r="C5"/>
    </row>
    <row r="6" spans="1:3">
      <c r="B6"/>
      <c r="C6"/>
    </row>
    <row r="7" spans="1:3">
      <c r="B7"/>
      <c r="C7"/>
    </row>
    <row r="8" spans="1:3">
      <c r="B8"/>
      <c r="C8"/>
    </row>
    <row r="9" spans="1:3">
      <c r="B9" s="470" t="s">
        <v>1296</v>
      </c>
    </row>
    <row r="11" spans="1:3">
      <c r="B11" s="539" t="s">
        <v>1349</v>
      </c>
      <c r="C11" s="538"/>
    </row>
    <row r="13" spans="1:3">
      <c r="B13" s="117"/>
      <c r="C13" s="215" t="s">
        <v>118</v>
      </c>
    </row>
    <row r="14" spans="1:3" ht="57">
      <c r="B14" s="216"/>
      <c r="C14" s="199" t="s">
        <v>1646</v>
      </c>
    </row>
    <row r="15" spans="1:3">
      <c r="B15" s="216"/>
      <c r="C15" s="679" t="s">
        <v>0</v>
      </c>
    </row>
    <row r="16" spans="1:3" ht="24">
      <c r="B16" s="788" t="s">
        <v>1502</v>
      </c>
      <c r="C16" s="337">
        <v>1328660</v>
      </c>
    </row>
    <row r="17" spans="2:3">
      <c r="B17" s="805" t="s">
        <v>261</v>
      </c>
      <c r="C17" s="337">
        <v>146897</v>
      </c>
    </row>
    <row r="18" spans="2:3">
      <c r="B18" s="805" t="s">
        <v>1083</v>
      </c>
      <c r="C18" s="337">
        <v>3305360</v>
      </c>
    </row>
    <row r="19" spans="2:3" ht="24">
      <c r="B19" s="805" t="s">
        <v>569</v>
      </c>
      <c r="C19" s="337">
        <v>-700</v>
      </c>
    </row>
    <row r="20" spans="2:3">
      <c r="B20" s="805" t="s">
        <v>570</v>
      </c>
      <c r="C20" s="337">
        <v>-77372</v>
      </c>
    </row>
    <row r="21" spans="2:3">
      <c r="B21" s="805" t="s">
        <v>1503</v>
      </c>
      <c r="C21" s="337">
        <v>-42153</v>
      </c>
    </row>
    <row r="22" spans="2:3" ht="36">
      <c r="B22" s="803" t="s">
        <v>1648</v>
      </c>
      <c r="C22" s="337">
        <v>-8339</v>
      </c>
    </row>
    <row r="23" spans="2:3">
      <c r="B23" s="336" t="s">
        <v>1504</v>
      </c>
      <c r="C23" s="337">
        <v>-3981</v>
      </c>
    </row>
    <row r="24" spans="2:3">
      <c r="B24" s="336" t="s">
        <v>1505</v>
      </c>
      <c r="C24" s="337">
        <v>0</v>
      </c>
    </row>
    <row r="25" spans="2:3">
      <c r="B25" s="334" t="s">
        <v>631</v>
      </c>
      <c r="C25" s="335">
        <v>4648372</v>
      </c>
    </row>
    <row r="26" spans="2:3">
      <c r="B26" s="338"/>
      <c r="C26" s="338"/>
    </row>
    <row r="27" spans="2:3">
      <c r="B27" s="338"/>
      <c r="C27" s="214"/>
    </row>
    <row r="28" spans="2:3">
      <c r="B28" s="339"/>
      <c r="C28" s="213"/>
    </row>
    <row r="29" spans="2:3">
      <c r="B29" s="470" t="s">
        <v>264</v>
      </c>
      <c r="C29" s="202"/>
    </row>
    <row r="30" spans="2:3">
      <c r="B30" s="202"/>
      <c r="C30" s="202"/>
    </row>
    <row r="31" spans="2:3">
      <c r="B31" s="539" t="s">
        <v>1349</v>
      </c>
      <c r="C31" s="539"/>
    </row>
    <row r="32" spans="2:3">
      <c r="B32" s="202"/>
      <c r="C32" s="202"/>
    </row>
    <row r="33" spans="2:3">
      <c r="B33" s="117"/>
      <c r="C33" s="212" t="s">
        <v>118</v>
      </c>
    </row>
    <row r="34" spans="2:3" ht="57">
      <c r="B34" s="216"/>
      <c r="C34" s="199" t="s">
        <v>1647</v>
      </c>
    </row>
    <row r="35" spans="2:3">
      <c r="B35" s="216"/>
      <c r="C35" s="679" t="s">
        <v>0</v>
      </c>
    </row>
    <row r="36" spans="2:3" ht="24">
      <c r="B36" s="788" t="s">
        <v>1502</v>
      </c>
      <c r="C36" s="337">
        <v>1328660</v>
      </c>
    </row>
    <row r="37" spans="2:3">
      <c r="B37" s="805" t="s">
        <v>261</v>
      </c>
      <c r="C37" s="804">
        <v>146821</v>
      </c>
    </row>
    <row r="38" spans="2:3">
      <c r="B38" s="805" t="s">
        <v>1083</v>
      </c>
      <c r="C38" s="804">
        <v>3365820</v>
      </c>
    </row>
    <row r="39" spans="2:3" ht="24">
      <c r="B39" s="805" t="s">
        <v>569</v>
      </c>
      <c r="C39" s="804">
        <v>-769</v>
      </c>
    </row>
    <row r="40" spans="2:3">
      <c r="B40" s="805" t="s">
        <v>570</v>
      </c>
      <c r="C40" s="804">
        <v>-78547</v>
      </c>
    </row>
    <row r="41" spans="2:3">
      <c r="B41" s="805" t="s">
        <v>1503</v>
      </c>
      <c r="C41" s="337">
        <v>-45411</v>
      </c>
    </row>
    <row r="42" spans="2:3" ht="36">
      <c r="B42" s="803" t="s">
        <v>1648</v>
      </c>
      <c r="C42" s="337">
        <v>-23473</v>
      </c>
    </row>
    <row r="43" spans="2:3">
      <c r="B43" s="336" t="s">
        <v>1504</v>
      </c>
      <c r="C43" s="337">
        <v>-3981</v>
      </c>
    </row>
    <row r="44" spans="2:3">
      <c r="B44" s="336" t="s">
        <v>1505</v>
      </c>
      <c r="C44" s="337">
        <v>0</v>
      </c>
    </row>
    <row r="45" spans="2:3">
      <c r="B45" s="334" t="s">
        <v>631</v>
      </c>
      <c r="C45" s="335">
        <v>4689120</v>
      </c>
    </row>
    <row r="46" spans="2:3">
      <c r="C46" s="787" t="b">
        <v>1</v>
      </c>
    </row>
  </sheetData>
  <customSheetViews>
    <customSheetView guid="{3FCB7B24-049F-4685-83CB-5231093E0117}" showPageBreaks="1" topLeftCell="A12">
      <selection activeCell="C23" sqref="C23"/>
      <pageMargins left="0.7" right="0.7" top="0.75" bottom="0.75" header="0.3" footer="0.3"/>
      <pageSetup paperSize="9" orientation="portrait" r:id="rId1"/>
    </customSheetView>
    <customSheetView guid="{D5AFDB55-6EC9-4AD2-95B0-6C58A379EC11}" topLeftCell="A10">
      <selection activeCell="D2" sqref="D2"/>
      <pageMargins left="0.7" right="0.7" top="0.75" bottom="0.75" header="0.3" footer="0.3"/>
      <pageSetup paperSize="9" orientation="portrait" r:id="rId2"/>
    </customSheetView>
    <customSheetView guid="{D7875729-B080-4603-81BD-7F736B7DD30E}" topLeftCell="A12">
      <selection activeCell="C23" sqref="C23"/>
      <pageMargins left="0.7" right="0.7" top="0.75" bottom="0.75" header="0.3" footer="0.3"/>
      <pageSetup paperSize="9" orientation="portrait" r:id="rId3"/>
    </customSheetView>
    <customSheetView guid="{2F76D395-57F9-4A31-A998-38329A50B4E8}">
      <selection activeCell="F20" sqref="F20"/>
      <pageMargins left="0.7" right="0.7" top="0.75" bottom="0.75" header="0.3" footer="0.3"/>
    </customSheetView>
    <customSheetView guid="{5DDDA852-2807-4645-BC75-EBD4EF3323A7}" topLeftCell="A28">
      <selection activeCell="I18" sqref="I18"/>
      <pageMargins left="0.7" right="0.7" top="0.75" bottom="0.75" header="0.3" footer="0.3"/>
    </customSheetView>
    <customSheetView guid="{697182B0-1BEF-4A85-93A0-596802852AF2}" topLeftCell="A10">
      <selection activeCell="D2" sqref="D2"/>
      <pageMargins left="0.7" right="0.7" top="0.75" bottom="0.75" header="0.3" footer="0.3"/>
      <pageSetup paperSize="9" orientation="portrait" r:id="rId4"/>
    </customSheetView>
    <customSheetView guid="{08462586-B7E0-434D-B6F4-B2B21EAA5D46}" topLeftCell="A10">
      <selection activeCell="D2" sqref="D2"/>
      <pageMargins left="0.7" right="0.7" top="0.75" bottom="0.75" header="0.3" footer="0.3"/>
      <pageSetup paperSize="9" orientation="portrait" r:id="rId5"/>
    </customSheetView>
    <customSheetView guid="{21329C76-F86B-400D-B8F5-F75B383E5B14}" topLeftCell="A10">
      <selection activeCell="D2" sqref="D2"/>
      <pageMargins left="0.7" right="0.7" top="0.75" bottom="0.75" header="0.3" footer="0.3"/>
      <pageSetup paperSize="9" orientation="portrait" r:id="rId6"/>
    </customSheetView>
    <customSheetView guid="{CFC92B1C-D4F2-414F-8F12-92F529035B08}" scale="115">
      <selection activeCell="D6" sqref="D6"/>
      <pageMargins left="0.7" right="0.7" top="0.75" bottom="0.75" header="0.3" footer="0.3"/>
      <pageSetup paperSize="9" orientation="portrait" r:id="rId7"/>
    </customSheetView>
    <customSheetView guid="{19310327-E3BC-450F-B607-58068103BB53}" topLeftCell="A10">
      <selection activeCell="D2" sqref="D2"/>
      <pageMargins left="0.7" right="0.7" top="0.75" bottom="0.75" header="0.3" footer="0.3"/>
      <pageSetup paperSize="9" orientation="portrait" r:id="rId8"/>
    </customSheetView>
    <customSheetView guid="{D3393B8E-C3CB-4E3A-976E-E4CD065299F0}" topLeftCell="A12">
      <selection activeCell="D4" sqref="D4"/>
      <pageMargins left="0.7" right="0.7" top="0.75" bottom="0.75" header="0.3" footer="0.3"/>
      <pageSetup paperSize="9" orientation="portrait" r:id="rId9"/>
    </customSheetView>
    <customSheetView guid="{8FA5FDE5-6098-400B-9E19-77564D1D7EE8}" scale="115">
      <selection activeCell="D6" sqref="D6"/>
      <pageMargins left="0.7" right="0.7" top="0.75" bottom="0.75" header="0.3" footer="0.3"/>
      <pageSetup paperSize="9" orientation="portrait" r:id="rId10"/>
    </customSheetView>
    <customSheetView guid="{0B9AA238-A559-44CB-8EC2-529DA28A3F7B}">
      <selection activeCell="F20" sqref="F20"/>
      <pageMargins left="0.7" right="0.7" top="0.75" bottom="0.75" header="0.3" footer="0.3"/>
    </customSheetView>
    <customSheetView guid="{37D20B4B-3220-4613-A3F1-1C4C1CF14C1F}" scale="115">
      <selection activeCell="D6" sqref="D6"/>
      <pageMargins left="0.7" right="0.7" top="0.75" bottom="0.75" header="0.3" footer="0.3"/>
      <pageSetup paperSize="9" orientation="portrait" r:id="rId11"/>
    </customSheetView>
    <customSheetView guid="{DB462ED3-28DC-47D7-98F7-CED01F66E2C7}" topLeftCell="A10">
      <selection activeCell="D2" sqref="D2"/>
      <pageMargins left="0.7" right="0.7" top="0.75" bottom="0.75" header="0.3" footer="0.3"/>
      <pageSetup paperSize="9" orientation="portrait" r:id="rId12"/>
    </customSheetView>
    <customSheetView guid="{10DA2791-762D-4555-9FFF-E41154ADFE31}" topLeftCell="A10">
      <selection activeCell="D2" sqref="D2"/>
      <pageMargins left="0.7" right="0.7" top="0.75" bottom="0.75" header="0.3" footer="0.3"/>
      <pageSetup paperSize="9" orientation="portrait" r:id="rId13"/>
    </customSheetView>
    <customSheetView guid="{BE68C6EB-1B64-4B3E-8DDC-CA26F318E610}">
      <selection activeCell="D4" sqref="D4"/>
      <pageMargins left="0.7" right="0.7" top="0.75" bottom="0.75" header="0.3" footer="0.3"/>
      <pageSetup paperSize="9" orientation="portrait" r:id="rId14"/>
    </customSheetView>
    <customSheetView guid="{5AF40965-2356-4A48-B6FA-CB814CA4D7B2}" topLeftCell="A10">
      <selection activeCell="D2" sqref="D2"/>
      <pageMargins left="0.7" right="0.7" top="0.75" bottom="0.75" header="0.3" footer="0.3"/>
      <pageSetup paperSize="9" orientation="portrait" r:id="rId15"/>
    </customSheetView>
    <customSheetView guid="{59094C18-3CB5-482F-AA6A-9C313A318EBB}" topLeftCell="A10">
      <selection activeCell="D2" sqref="D2"/>
      <pageMargins left="0.7" right="0.7" top="0.75" bottom="0.75" header="0.3" footer="0.3"/>
      <pageSetup paperSize="9" orientation="portrait" r:id="rId16"/>
    </customSheetView>
    <customSheetView guid="{FD092655-EBEC-4730-9895-1567D9B70D5F}">
      <selection activeCell="D6" sqref="D6"/>
      <pageMargins left="0.7" right="0.7" top="0.75" bottom="0.75" header="0.3" footer="0.3"/>
      <pageSetup paperSize="9" orientation="portrait" r:id="rId17"/>
    </customSheetView>
    <customSheetView guid="{D2C72E70-F766-4D56-9E10-3C91A63BB7F3}" topLeftCell="A10">
      <selection activeCell="B32" sqref="B32"/>
      <pageMargins left="0.7" right="0.7" top="0.75" bottom="0.75" header="0.3" footer="0.3"/>
      <pageSetup paperSize="9" orientation="portrait" r:id="rId18"/>
    </customSheetView>
    <customSheetView guid="{7CCD1884-1631-4809-8751-AE0939C32419}">
      <selection activeCell="J25" sqref="J25"/>
      <pageMargins left="0.7" right="0.7" top="0.75" bottom="0.75" header="0.3" footer="0.3"/>
    </customSheetView>
    <customSheetView guid="{931AA63B-6827-4BF4-8E25-ED232A88A09C}">
      <selection activeCell="D6" sqref="D6"/>
      <pageMargins left="0.7" right="0.7" top="0.75" bottom="0.75" header="0.3" footer="0.3"/>
      <pageSetup paperSize="9" orientation="portrait" r:id="rId19"/>
    </customSheetView>
    <customSheetView guid="{CA1DE4BE-C006-4405-B064-304EE6CCACF1}" topLeftCell="A10">
      <selection activeCell="D2" sqref="D2"/>
      <pageMargins left="0.7" right="0.7" top="0.75" bottom="0.75" header="0.3" footer="0.3"/>
      <pageSetup paperSize="9" orientation="portrait" r:id="rId20"/>
    </customSheetView>
    <customSheetView guid="{51337751-BEAF-43F3-8CC9-400B99E751E8}">
      <selection activeCell="A36" sqref="A36:XFD36"/>
      <pageMargins left="0.7" right="0.7" top="0.75" bottom="0.75" header="0.3" footer="0.3"/>
      <pageSetup paperSize="9" orientation="portrait" r:id="rId21"/>
    </customSheetView>
    <customSheetView guid="{F277ACEF-9FF8-431F-8537-DE60B790AA4F}">
      <selection activeCell="D6" sqref="D6"/>
      <pageMargins left="0.7" right="0.7" top="0.75" bottom="0.75" header="0.3" footer="0.3"/>
      <pageSetup paperSize="9" orientation="portrait" r:id="rId22"/>
    </customSheetView>
    <customSheetView guid="{517C47E4-CB49-455E-BC80-175B09C4753D}">
      <selection activeCell="F20" sqref="F20"/>
      <pageMargins left="0.7" right="0.7" top="0.75" bottom="0.75" header="0.3" footer="0.3"/>
    </customSheetView>
    <customSheetView guid="{158937B5-B45C-4722-BE34-B5B4D085C079}" scale="115">
      <selection activeCell="D6" sqref="D6"/>
      <pageMargins left="0.7" right="0.7" top="0.75" bottom="0.75" header="0.3" footer="0.3"/>
      <pageSetup paperSize="9" orientation="portrait" r:id="rId23"/>
    </customSheetView>
    <customSheetView guid="{ED218C36-7217-4047-BB0E-77F9C99BD534}" topLeftCell="A10">
      <selection activeCell="D2" sqref="D2"/>
      <pageMargins left="0.7" right="0.7" top="0.75" bottom="0.75" header="0.3" footer="0.3"/>
      <pageSetup paperSize="9" orientation="portrait" r:id="rId24"/>
    </customSheetView>
    <customSheetView guid="{C83D4249-7B44-432A-B7FB-A6ACA6880240}">
      <selection activeCell="D4" sqref="D4"/>
      <pageMargins left="0.7" right="0.7" top="0.75" bottom="0.75" header="0.3" footer="0.3"/>
      <pageSetup paperSize="9" orientation="portrait" r:id="rId25"/>
    </customSheetView>
    <customSheetView guid="{E331DF3E-CA70-4D3D-884C-EE3579437A03}">
      <selection activeCell="F20" sqref="F20"/>
      <pageMargins left="0.7" right="0.7" top="0.75" bottom="0.75" header="0.3" footer="0.3"/>
    </customSheetView>
    <customSheetView guid="{D37F8A47-E42F-4741-BE8D-5D961F7BB394}">
      <selection activeCell="D4" sqref="D4"/>
      <pageMargins left="0.7" right="0.7" top="0.75" bottom="0.75" header="0.3" footer="0.3"/>
      <pageSetup paperSize="9" orientation="portrait" r:id="rId26"/>
    </customSheetView>
    <customSheetView guid="{8CD49FA1-C4FE-4F6A-AE1C-E31C292C96A9}">
      <selection activeCell="F20" sqref="F20"/>
      <pageMargins left="0.7" right="0.7" top="0.75" bottom="0.75" header="0.3" footer="0.3"/>
    </customSheetView>
    <customSheetView guid="{BB337934-72B5-4261-9EB4-9C42ECF52CD8}" topLeftCell="A12">
      <selection activeCell="D4" sqref="D4"/>
      <pageMargins left="0.7" right="0.7" top="0.75" bottom="0.75" header="0.3" footer="0.3"/>
      <pageSetup paperSize="9" orientation="portrait" r:id="rId27"/>
    </customSheetView>
    <customSheetView guid="{3AD1D9CC-D162-4119-AFCC-0AF9105FB248}">
      <selection activeCell="D6" sqref="D6"/>
      <pageMargins left="0.7" right="0.7" top="0.75" bottom="0.75" header="0.3" footer="0.3"/>
      <pageSetup paperSize="9" orientation="portrait" r:id="rId28"/>
    </customSheetView>
  </customSheetViews>
  <pageMargins left="0.7" right="0.7" top="0.75" bottom="0.75" header="0.3" footer="0.3"/>
  <pageSetup paperSize="9" orientation="portrait" r:id="rId29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sheetPr codeName="Sheet46">
    <tabColor rgb="FF92D050"/>
  </sheetPr>
  <dimension ref="A1:D69"/>
  <sheetViews>
    <sheetView zoomScaleNormal="115" workbookViewId="0">
      <selection activeCell="B38" sqref="B38"/>
    </sheetView>
  </sheetViews>
  <sheetFormatPr defaultColWidth="9.109375" defaultRowHeight="12"/>
  <cols>
    <col min="1" max="1" width="17.33203125" style="113" bestFit="1" customWidth="1"/>
    <col min="2" max="2" width="51" style="113" bestFit="1" customWidth="1"/>
    <col min="3" max="4" width="14.44140625" style="113" customWidth="1"/>
    <col min="5" max="16384" width="9.109375" style="113"/>
  </cols>
  <sheetData>
    <row r="1" spans="1:4" ht="13.2">
      <c r="A1" s="578"/>
    </row>
    <row r="2" spans="1:4" ht="16.5" customHeight="1">
      <c r="A2" s="578" t="str">
        <f>HYPERLINK("#INDEX!A2","back to index page")</f>
        <v>back to index page</v>
      </c>
    </row>
    <row r="9" spans="1:4">
      <c r="B9" s="470" t="s">
        <v>1296</v>
      </c>
    </row>
    <row r="10" spans="1:4" customFormat="1" ht="13.2">
      <c r="B10" s="202"/>
      <c r="C10" s="202"/>
      <c r="D10" s="202"/>
    </row>
    <row r="11" spans="1:4" s="540" customFormat="1" ht="13.2">
      <c r="B11" s="539" t="s">
        <v>1350</v>
      </c>
      <c r="C11" s="539"/>
      <c r="D11" s="539"/>
    </row>
    <row r="13" spans="1:4" ht="12.75" customHeight="1">
      <c r="D13" s="363"/>
    </row>
    <row r="14" spans="1:4" s="116" customFormat="1" ht="57">
      <c r="B14" s="200"/>
      <c r="C14" s="172" t="s">
        <v>1649</v>
      </c>
      <c r="D14" s="199" t="s">
        <v>1646</v>
      </c>
    </row>
    <row r="15" spans="1:4" s="116" customFormat="1">
      <c r="B15" s="200"/>
      <c r="C15" s="678" t="s">
        <v>0</v>
      </c>
      <c r="D15" s="679" t="s">
        <v>1</v>
      </c>
    </row>
    <row r="16" spans="1:4" ht="22.8">
      <c r="B16" s="218" t="s">
        <v>634</v>
      </c>
      <c r="C16" s="171">
        <v>1840421.3600000006</v>
      </c>
      <c r="D16" s="171">
        <v>2085069.8196444698</v>
      </c>
    </row>
    <row r="17" spans="2:4">
      <c r="B17" s="219" t="s">
        <v>635</v>
      </c>
      <c r="C17" s="170">
        <v>1665343.3600000006</v>
      </c>
      <c r="D17" s="170">
        <v>1735618.1672289439</v>
      </c>
    </row>
    <row r="18" spans="2:4">
      <c r="B18" s="219" t="s">
        <v>636</v>
      </c>
      <c r="C18" s="170">
        <v>1548</v>
      </c>
      <c r="D18" s="170">
        <v>1722</v>
      </c>
    </row>
    <row r="19" spans="2:4" collapsed="1">
      <c r="B19" s="219" t="s">
        <v>637</v>
      </c>
      <c r="C19" s="170">
        <v>173530</v>
      </c>
      <c r="D19" s="170">
        <v>135433.9604763542</v>
      </c>
    </row>
    <row r="20" spans="2:4" collapsed="1">
      <c r="B20" s="147" t="s">
        <v>638</v>
      </c>
      <c r="C20" s="170" t="s">
        <v>1029</v>
      </c>
      <c r="D20" s="170">
        <v>0</v>
      </c>
    </row>
    <row r="21" spans="2:4" collapsed="1">
      <c r="B21" s="147" t="s">
        <v>639</v>
      </c>
      <c r="C21" s="170" t="s">
        <v>1029</v>
      </c>
      <c r="D21" s="170">
        <v>88895</v>
      </c>
    </row>
    <row r="22" spans="2:4" collapsed="1">
      <c r="B22" s="147" t="s">
        <v>1087</v>
      </c>
      <c r="C22" s="170" t="s">
        <v>1029</v>
      </c>
      <c r="D22" s="170">
        <v>48108</v>
      </c>
    </row>
    <row r="23" spans="2:4">
      <c r="B23" s="219" t="s">
        <v>1088</v>
      </c>
      <c r="C23" s="170" t="s">
        <v>1029</v>
      </c>
      <c r="D23" s="352">
        <v>66161.780999071809</v>
      </c>
    </row>
    <row r="24" spans="2:4" collapsed="1">
      <c r="B24" s="219" t="s">
        <v>640</v>
      </c>
      <c r="C24" s="170" t="s">
        <v>1029</v>
      </c>
      <c r="D24" s="170">
        <v>9130.9109400999987</v>
      </c>
    </row>
    <row r="25" spans="2:4" ht="5.25" customHeight="1">
      <c r="B25" s="353"/>
      <c r="C25" s="354"/>
      <c r="D25" s="354"/>
    </row>
    <row r="26" spans="2:4">
      <c r="B26" s="218" t="s">
        <v>641</v>
      </c>
      <c r="C26" s="171">
        <v>1902769.0454650228</v>
      </c>
      <c r="D26" s="170" t="s">
        <v>1029</v>
      </c>
    </row>
    <row r="27" spans="2:4">
      <c r="B27" s="219" t="s">
        <v>588</v>
      </c>
      <c r="C27" s="170">
        <v>575131.67500000016</v>
      </c>
      <c r="D27" s="170" t="s">
        <v>1029</v>
      </c>
    </row>
    <row r="28" spans="2:4">
      <c r="B28" s="219" t="s">
        <v>568</v>
      </c>
      <c r="C28" s="170">
        <v>453203.30869272357</v>
      </c>
      <c r="D28" s="170" t="s">
        <v>1029</v>
      </c>
    </row>
    <row r="29" spans="2:4">
      <c r="B29" s="219" t="s">
        <v>587</v>
      </c>
      <c r="C29" s="170">
        <v>644381.39177229942</v>
      </c>
      <c r="D29" s="170" t="s">
        <v>1029</v>
      </c>
    </row>
    <row r="30" spans="2:4">
      <c r="B30" s="219" t="s">
        <v>488</v>
      </c>
      <c r="C30" s="170">
        <v>230052.67000000004</v>
      </c>
      <c r="D30" s="170" t="s">
        <v>1029</v>
      </c>
    </row>
    <row r="31" spans="2:4">
      <c r="B31" s="219" t="s">
        <v>1085</v>
      </c>
      <c r="C31" s="170">
        <v>529121.14100000006</v>
      </c>
      <c r="D31" s="170" t="s">
        <v>1029</v>
      </c>
    </row>
    <row r="32" spans="2:4">
      <c r="B32" s="219" t="s">
        <v>1086</v>
      </c>
      <c r="C32" s="170">
        <v>345079.005</v>
      </c>
      <c r="D32" s="170" t="s">
        <v>1029</v>
      </c>
    </row>
    <row r="33" spans="2:4">
      <c r="B33" s="219" t="s">
        <v>1788</v>
      </c>
      <c r="C33" s="170">
        <v>230052.67000000004</v>
      </c>
      <c r="D33" s="170" t="s">
        <v>1029</v>
      </c>
    </row>
    <row r="34" spans="2:4">
      <c r="B34" s="218" t="s">
        <v>589</v>
      </c>
      <c r="C34" s="171">
        <v>3007021.8614650234</v>
      </c>
      <c r="D34" s="171">
        <v>2085069.8196444698</v>
      </c>
    </row>
    <row r="35" spans="2:4" ht="5.25" customHeight="1">
      <c r="B35" s="353"/>
      <c r="C35" s="354"/>
      <c r="D35" s="354"/>
    </row>
    <row r="36" spans="2:4">
      <c r="B36" s="218" t="s">
        <v>1028</v>
      </c>
      <c r="C36" s="171">
        <v>5080090.9999999981</v>
      </c>
      <c r="D36" s="171">
        <v>4648372</v>
      </c>
    </row>
    <row r="37" spans="2:4">
      <c r="B37" s="218" t="s">
        <v>642</v>
      </c>
      <c r="C37" s="171">
        <v>179969.12899999745</v>
      </c>
      <c r="D37" s="171">
        <v>2354795.1983910836</v>
      </c>
    </row>
    <row r="41" spans="2:4">
      <c r="B41" s="470" t="s">
        <v>264</v>
      </c>
    </row>
    <row r="42" spans="2:4" customFormat="1" ht="13.2">
      <c r="B42" s="202"/>
      <c r="C42" s="202"/>
      <c r="D42" s="202"/>
    </row>
    <row r="43" spans="2:4" s="540" customFormat="1" ht="13.2">
      <c r="B43" s="539" t="s">
        <v>1350</v>
      </c>
      <c r="C43" s="539"/>
      <c r="D43" s="539"/>
    </row>
    <row r="45" spans="2:4">
      <c r="D45" s="363"/>
    </row>
    <row r="46" spans="2:4" ht="57">
      <c r="B46" s="200"/>
      <c r="C46" s="172" t="s">
        <v>1649</v>
      </c>
      <c r="D46" s="199" t="s">
        <v>1647</v>
      </c>
    </row>
    <row r="47" spans="2:4" s="116" customFormat="1">
      <c r="B47" s="200"/>
      <c r="C47" s="678" t="s">
        <v>0</v>
      </c>
      <c r="D47" s="679" t="s">
        <v>2</v>
      </c>
    </row>
    <row r="48" spans="2:4" ht="22.8">
      <c r="B48" s="218" t="s">
        <v>634</v>
      </c>
      <c r="C48" s="171">
        <v>1818460.4000000001</v>
      </c>
      <c r="D48" s="171">
        <v>2050024.5559761748</v>
      </c>
    </row>
    <row r="49" spans="2:4">
      <c r="B49" s="219" t="s">
        <v>635</v>
      </c>
      <c r="C49" s="170">
        <v>1637604.3200000003</v>
      </c>
      <c r="D49" s="170">
        <v>1694928.8725482489</v>
      </c>
    </row>
    <row r="50" spans="2:4">
      <c r="B50" s="219" t="s">
        <v>636</v>
      </c>
      <c r="C50" s="170">
        <v>2879.04</v>
      </c>
      <c r="D50" s="170">
        <v>5240</v>
      </c>
    </row>
    <row r="51" spans="2:4">
      <c r="B51" s="219" t="s">
        <v>637</v>
      </c>
      <c r="C51" s="170">
        <v>177977.03999999998</v>
      </c>
      <c r="D51" s="170">
        <v>135433.9604763542</v>
      </c>
    </row>
    <row r="52" spans="2:4">
      <c r="B52" s="147" t="s">
        <v>638</v>
      </c>
      <c r="C52" s="170" t="s">
        <v>1029</v>
      </c>
      <c r="D52" s="170">
        <v>0</v>
      </c>
    </row>
    <row r="53" spans="2:4">
      <c r="B53" s="147" t="s">
        <v>639</v>
      </c>
      <c r="C53" s="170" t="s">
        <v>1029</v>
      </c>
      <c r="D53" s="170">
        <v>91002.000000000015</v>
      </c>
    </row>
    <row r="54" spans="2:4">
      <c r="B54" s="147" t="s">
        <v>1087</v>
      </c>
      <c r="C54" s="170" t="s">
        <v>1029</v>
      </c>
      <c r="D54" s="170">
        <v>48108</v>
      </c>
    </row>
    <row r="55" spans="2:4">
      <c r="B55" s="219" t="s">
        <v>1088</v>
      </c>
      <c r="C55" s="170" t="s">
        <v>1029</v>
      </c>
      <c r="D55" s="170">
        <v>66161.780999071809</v>
      </c>
    </row>
    <row r="56" spans="2:4">
      <c r="B56" s="219" t="s">
        <v>640</v>
      </c>
      <c r="C56" s="170" t="s">
        <v>1029</v>
      </c>
      <c r="D56" s="170">
        <v>9149.9419524999994</v>
      </c>
    </row>
    <row r="57" spans="2:4">
      <c r="B57" s="353"/>
      <c r="C57" s="354"/>
      <c r="D57" s="354"/>
    </row>
    <row r="58" spans="2:4">
      <c r="B58" s="218" t="s">
        <v>641</v>
      </c>
      <c r="C58" s="171">
        <v>1879518.1165534728</v>
      </c>
      <c r="D58" s="170" t="s">
        <v>1029</v>
      </c>
    </row>
    <row r="59" spans="2:4">
      <c r="B59" s="219" t="s">
        <v>588</v>
      </c>
      <c r="C59" s="170">
        <v>568268.875</v>
      </c>
      <c r="D59" s="170" t="s">
        <v>1029</v>
      </c>
    </row>
    <row r="60" spans="2:4">
      <c r="B60" s="219" t="s">
        <v>568</v>
      </c>
      <c r="C60" s="170">
        <v>447796.30870710319</v>
      </c>
      <c r="D60" s="170" t="s">
        <v>1029</v>
      </c>
    </row>
    <row r="61" spans="2:4">
      <c r="B61" s="219" t="s">
        <v>587</v>
      </c>
      <c r="C61" s="170">
        <v>636145.38284636976</v>
      </c>
      <c r="D61" s="170" t="s">
        <v>1029</v>
      </c>
    </row>
    <row r="62" spans="2:4">
      <c r="B62" s="219" t="s">
        <v>488</v>
      </c>
      <c r="C62" s="170">
        <v>227307.55000000002</v>
      </c>
      <c r="D62" s="170" t="s">
        <v>1029</v>
      </c>
    </row>
    <row r="63" spans="2:4">
      <c r="B63" s="219" t="s">
        <v>1085</v>
      </c>
      <c r="C63" s="170">
        <v>522807.36499999999</v>
      </c>
      <c r="D63" s="170" t="s">
        <v>1029</v>
      </c>
    </row>
    <row r="64" spans="2:4">
      <c r="B64" s="219" t="s">
        <v>1086</v>
      </c>
      <c r="C64" s="170">
        <v>340961.32500000001</v>
      </c>
      <c r="D64" s="170" t="s">
        <v>1029</v>
      </c>
    </row>
    <row r="65" spans="2:4">
      <c r="B65" s="219" t="s">
        <v>1788</v>
      </c>
      <c r="C65" s="170">
        <v>227307.55000000002</v>
      </c>
      <c r="D65" s="170" t="s">
        <v>1029</v>
      </c>
    </row>
    <row r="66" spans="2:4">
      <c r="B66" s="218" t="s">
        <v>589</v>
      </c>
      <c r="C66" s="171">
        <v>2970594.356553473</v>
      </c>
      <c r="D66" s="171">
        <v>2050024.5559761748</v>
      </c>
    </row>
    <row r="67" spans="2:4" ht="5.25" customHeight="1">
      <c r="B67" s="353"/>
      <c r="C67" s="370"/>
      <c r="D67" s="370"/>
    </row>
    <row r="68" spans="2:4">
      <c r="B68" s="218" t="s">
        <v>1028</v>
      </c>
      <c r="C68" s="171">
        <v>5120581.0000000009</v>
      </c>
      <c r="D68" s="171">
        <v>4689120</v>
      </c>
    </row>
    <row r="69" spans="2:4">
      <c r="B69" s="218" t="s">
        <v>642</v>
      </c>
      <c r="C69" s="171">
        <v>278930.18499999971</v>
      </c>
      <c r="D69" s="171">
        <v>2434092.9884262076</v>
      </c>
    </row>
  </sheetData>
  <customSheetViews>
    <customSheetView guid="{3FCB7B24-049F-4685-83CB-5231093E0117}" showPageBreaks="1" topLeftCell="A12">
      <selection activeCell="D4" sqref="D4"/>
      <pageMargins left="0.7" right="0.7" top="0.75" bottom="0.75" header="0.3" footer="0.3"/>
      <pageSetup paperSize="9" orientation="portrait" r:id="rId1"/>
    </customSheetView>
    <customSheetView guid="{D5AFDB55-6EC9-4AD2-95B0-6C58A379EC11}" topLeftCell="A88">
      <selection activeCell="B116" sqref="B116"/>
      <pageMargins left="0.7" right="0.7" top="0.75" bottom="0.75" header="0.3" footer="0.3"/>
      <pageSetup paperSize="9" orientation="portrait" r:id="rId2"/>
    </customSheetView>
    <customSheetView guid="{D7875729-B080-4603-81BD-7F736B7DD30E}" topLeftCell="A12">
      <selection activeCell="D4" sqref="D4"/>
      <pageMargins left="0.7" right="0.7" top="0.75" bottom="0.75" header="0.3" footer="0.3"/>
      <pageSetup paperSize="9" orientation="portrait" r:id="rId3"/>
    </customSheetView>
    <customSheetView guid="{2F76D395-57F9-4A31-A998-38329A50B4E8}">
      <selection activeCell="C20" sqref="C20"/>
      <pageMargins left="0.7" right="0.7" top="0.75" bottom="0.75" header="0.3" footer="0.3"/>
      <pageSetup paperSize="9" orientation="portrait" r:id="rId4"/>
    </customSheetView>
    <customSheetView guid="{5DDDA852-2807-4645-BC75-EBD4EF3323A7}" topLeftCell="A18">
      <selection activeCell="E33" sqref="E33"/>
      <pageMargins left="0.7" right="0.7" top="0.75" bottom="0.75" header="0.3" footer="0.3"/>
      <pageSetup paperSize="9" orientation="portrait" r:id="rId5"/>
    </customSheetView>
    <customSheetView guid="{697182B0-1BEF-4A85-93A0-596802852AF2}" topLeftCell="A2">
      <selection activeCell="B116" sqref="B116"/>
      <pageMargins left="0.7" right="0.7" top="0.75" bottom="0.75" header="0.3" footer="0.3"/>
      <pageSetup paperSize="9" orientation="portrait" r:id="rId6"/>
    </customSheetView>
    <customSheetView guid="{08462586-B7E0-434D-B6F4-B2B21EAA5D46}" topLeftCell="A88">
      <selection activeCell="B116" sqref="B116"/>
      <pageMargins left="0.7" right="0.7" top="0.75" bottom="0.75" header="0.3" footer="0.3"/>
      <pageSetup paperSize="9" orientation="portrait" r:id="rId7"/>
    </customSheetView>
    <customSheetView guid="{21329C76-F86B-400D-B8F5-F75B383E5B14}" topLeftCell="A88">
      <selection activeCell="B116" sqref="B116"/>
      <pageMargins left="0.7" right="0.7" top="0.75" bottom="0.75" header="0.3" footer="0.3"/>
      <pageSetup paperSize="9" orientation="portrait" r:id="rId8"/>
    </customSheetView>
    <customSheetView guid="{CFC92B1C-D4F2-414F-8F12-92F529035B08}" scale="115">
      <selection activeCell="J1" sqref="J1:J1048576"/>
      <pageMargins left="0.7" right="0.7" top="0.75" bottom="0.75" header="0.3" footer="0.3"/>
      <pageSetup paperSize="9" orientation="portrait" r:id="rId9"/>
    </customSheetView>
    <customSheetView guid="{19310327-E3BC-450F-B607-58068103BB53}" topLeftCell="A88">
      <selection activeCell="B116" sqref="B116"/>
      <pageMargins left="0.7" right="0.7" top="0.75" bottom="0.75" header="0.3" footer="0.3"/>
      <pageSetup paperSize="9" orientation="portrait" r:id="rId10"/>
    </customSheetView>
    <customSheetView guid="{D3393B8E-C3CB-4E3A-976E-E4CD065299F0}">
      <selection activeCell="E4" sqref="E4:G21"/>
      <pageMargins left="0.7" right="0.7" top="0.75" bottom="0.75" header="0.3" footer="0.3"/>
      <pageSetup paperSize="9" orientation="portrait" r:id="rId11"/>
    </customSheetView>
    <customSheetView guid="{8FA5FDE5-6098-400B-9E19-77564D1D7EE8}" scale="115">
      <selection activeCell="J1" sqref="J1:J1048576"/>
      <pageMargins left="0.7" right="0.7" top="0.75" bottom="0.75" header="0.3" footer="0.3"/>
      <pageSetup paperSize="9" orientation="portrait" r:id="rId12"/>
    </customSheetView>
    <customSheetView guid="{0B9AA238-A559-44CB-8EC2-529DA28A3F7B}">
      <selection activeCell="C20" sqref="C20"/>
      <pageMargins left="0.7" right="0.7" top="0.75" bottom="0.75" header="0.3" footer="0.3"/>
      <pageSetup paperSize="9" orientation="portrait" r:id="rId13"/>
    </customSheetView>
    <customSheetView guid="{37D20B4B-3220-4613-A3F1-1C4C1CF14C1F}" scale="115">
      <selection activeCell="J1" sqref="J1:J1048576"/>
      <pageMargins left="0.7" right="0.7" top="0.75" bottom="0.75" header="0.3" footer="0.3"/>
      <pageSetup paperSize="9" orientation="portrait" r:id="rId14"/>
    </customSheetView>
    <customSheetView guid="{DB462ED3-28DC-47D7-98F7-CED01F66E2C7}" topLeftCell="A2">
      <selection activeCell="B116" sqref="B116"/>
      <pageMargins left="0.7" right="0.7" top="0.75" bottom="0.75" header="0.3" footer="0.3"/>
      <pageSetup paperSize="9" orientation="portrait" r:id="rId15"/>
    </customSheetView>
    <customSheetView guid="{10DA2791-762D-4555-9FFF-E41154ADFE31}" topLeftCell="A2">
      <selection activeCell="B116" sqref="B116"/>
      <pageMargins left="0.7" right="0.7" top="0.75" bottom="0.75" header="0.3" footer="0.3"/>
      <pageSetup paperSize="9" orientation="portrait" r:id="rId16"/>
    </customSheetView>
    <customSheetView guid="{BE68C6EB-1B64-4B3E-8DDC-CA26F318E610}">
      <selection activeCell="D4" sqref="D4"/>
      <pageMargins left="0.7" right="0.7" top="0.75" bottom="0.75" header="0.3" footer="0.3"/>
      <pageSetup paperSize="9" orientation="portrait" r:id="rId17"/>
    </customSheetView>
    <customSheetView guid="{5AF40965-2356-4A48-B6FA-CB814CA4D7B2}" topLeftCell="A2">
      <selection activeCell="B116" sqref="B116"/>
      <pageMargins left="0.7" right="0.7" top="0.75" bottom="0.75" header="0.3" footer="0.3"/>
      <pageSetup paperSize="9" orientation="portrait" r:id="rId18"/>
    </customSheetView>
    <customSheetView guid="{59094C18-3CB5-482F-AA6A-9C313A318EBB}" hiddenRows="1" topLeftCell="A88">
      <selection activeCell="B116" sqref="B116"/>
      <pageMargins left="0.7" right="0.7" top="0.75" bottom="0.75" header="0.3" footer="0.3"/>
      <pageSetup paperSize="9" orientation="portrait" r:id="rId19"/>
    </customSheetView>
    <customSheetView guid="{FD092655-EBEC-4730-9895-1567D9B70D5F}" topLeftCell="A4">
      <selection activeCell="A36" sqref="A36:XFD36"/>
      <pageMargins left="0.7" right="0.7" top="0.75" bottom="0.75" header="0.3" footer="0.3"/>
      <pageSetup paperSize="9" orientation="portrait" r:id="rId20"/>
    </customSheetView>
    <customSheetView guid="{7CA1DEE6-746E-4947-9BED-24AAED6E8B57}">
      <selection activeCell="B6" sqref="B6"/>
      <pageMargins left="0.7" right="0.7" top="0.75" bottom="0.75" header="0.3" footer="0.3"/>
      <pageSetup paperSize="9" orientation="portrait" r:id="rId21"/>
    </customSheetView>
    <customSheetView guid="{70E7FFDC-983F-46F7-B68F-0BE0A8C942E0}" topLeftCell="A22">
      <selection activeCell="J38" sqref="J38"/>
      <pageMargins left="0.7" right="0.7" top="0.75" bottom="0.75" header="0.3" footer="0.3"/>
      <pageSetup paperSize="9" orientation="portrait" r:id="rId22"/>
    </customSheetView>
    <customSheetView guid="{F536E858-E5B2-4B36-88FC-BE776803F921}" topLeftCell="A4">
      <selection activeCell="F29" sqref="F29"/>
      <pageMargins left="0.7" right="0.7" top="0.75" bottom="0.75" header="0.3" footer="0.3"/>
      <pageSetup paperSize="9" orientation="portrait" r:id="rId23"/>
    </customSheetView>
    <customSheetView guid="{0780CBEB-AF66-401E-9AFD-5F77700585BC}">
      <selection activeCell="D31" sqref="D31"/>
      <pageMargins left="0.7" right="0.7" top="0.75" bottom="0.75" header="0.3" footer="0.3"/>
      <pageSetup paperSize="9" orientation="portrait" r:id="rId24"/>
    </customSheetView>
    <customSheetView guid="{F0048D33-26BA-4893-8BCC-88CEF82FEBB6}">
      <selection activeCell="E4" sqref="E4:G20"/>
      <pageMargins left="0.7" right="0.7" top="0.75" bottom="0.75" header="0.3" footer="0.3"/>
      <pageSetup paperSize="9" orientation="portrait" r:id="rId25"/>
    </customSheetView>
    <customSheetView guid="{8A1326BD-F0AB-414F-9F91-C2BB94CC9C17}">
      <selection activeCell="J8" sqref="J8"/>
      <pageMargins left="0.7" right="0.7" top="0.75" bottom="0.75" header="0.3" footer="0.3"/>
      <pageSetup paperSize="9" orientation="portrait" r:id="rId26"/>
    </customSheetView>
    <customSheetView guid="{FB7DEBE1-1047-4BE4-82FD-4BCA0CA8DD58}">
      <selection activeCell="J12" sqref="J12"/>
      <pageMargins left="0.7" right="0.7" top="0.75" bottom="0.75" header="0.3" footer="0.3"/>
      <pageSetup paperSize="9" orientation="portrait" r:id="rId27"/>
    </customSheetView>
    <customSheetView guid="{B3153F5C-CAD5-4C41-96F3-3BC56052414C}" topLeftCell="A10">
      <selection activeCell="A4" sqref="A4:C20"/>
      <pageMargins left="0.7" right="0.7" top="0.75" bottom="0.75" header="0.3" footer="0.3"/>
      <pageSetup paperSize="9" orientation="portrait" r:id="rId28"/>
    </customSheetView>
    <customSheetView guid="{A7B3A108-9CF6-4687-9321-110D304B17B9}" topLeftCell="A4">
      <selection activeCell="F29" sqref="F29"/>
      <pageMargins left="0.7" right="0.7" top="0.75" bottom="0.75" header="0.3" footer="0.3"/>
      <pageSetup paperSize="9" orientation="portrait" r:id="rId29"/>
    </customSheetView>
    <customSheetView guid="{D2C72E70-F766-4D56-9E10-3C91A63BB7F3}" hiddenRows="1" topLeftCell="A59">
      <selection activeCell="B65" sqref="B65"/>
      <pageMargins left="0.7" right="0.7" top="0.75" bottom="0.75" header="0.3" footer="0.3"/>
      <pageSetup paperSize="9" orientation="portrait" r:id="rId30"/>
    </customSheetView>
    <customSheetView guid="{7CCD1884-1631-4809-8751-AE0939C32419}">
      <selection activeCell="F67" sqref="F67"/>
      <pageMargins left="0.7" right="0.7" top="0.75" bottom="0.75" header="0.3" footer="0.3"/>
      <pageSetup paperSize="9" orientation="portrait" r:id="rId31"/>
    </customSheetView>
    <customSheetView guid="{931AA63B-6827-4BF4-8E25-ED232A88A09C}" topLeftCell="A4">
      <selection activeCell="A36" sqref="A36:XFD36"/>
      <pageMargins left="0.7" right="0.7" top="0.75" bottom="0.75" header="0.3" footer="0.3"/>
      <pageSetup paperSize="9" orientation="portrait" r:id="rId32"/>
    </customSheetView>
    <customSheetView guid="{CA1DE4BE-C006-4405-B064-304EE6CCACF1}" hiddenRows="1" topLeftCell="A88">
      <selection activeCell="B116" sqref="B116"/>
      <pageMargins left="0.7" right="0.7" top="0.75" bottom="0.75" header="0.3" footer="0.3"/>
      <pageSetup paperSize="9" orientation="portrait" r:id="rId33"/>
    </customSheetView>
    <customSheetView guid="{51337751-BEAF-43F3-8CC9-400B99E751E8}" topLeftCell="A9">
      <selection activeCell="A69" sqref="A69:XFD69"/>
      <pageMargins left="0.7" right="0.7" top="0.75" bottom="0.75" header="0.3" footer="0.3"/>
      <pageSetup paperSize="9" orientation="portrait" r:id="rId34"/>
    </customSheetView>
    <customSheetView guid="{F277ACEF-9FF8-431F-8537-DE60B790AA4F}">
      <selection activeCell="J1" sqref="J1:J1048576"/>
      <pageMargins left="0.7" right="0.7" top="0.75" bottom="0.75" header="0.3" footer="0.3"/>
      <pageSetup paperSize="9" orientation="portrait" r:id="rId35"/>
    </customSheetView>
    <customSheetView guid="{517C47E4-CB49-455E-BC80-175B09C4753D}">
      <selection activeCell="F6" sqref="F6"/>
      <pageMargins left="0.7" right="0.7" top="0.75" bottom="0.75" header="0.3" footer="0.3"/>
      <pageSetup paperSize="9" orientation="portrait" r:id="rId36"/>
    </customSheetView>
    <customSheetView guid="{158937B5-B45C-4722-BE34-B5B4D085C079}" scale="115">
      <selection activeCell="J1" sqref="J1:J1048576"/>
      <pageMargins left="0.7" right="0.7" top="0.75" bottom="0.75" header="0.3" footer="0.3"/>
      <pageSetup paperSize="9" orientation="portrait" r:id="rId37"/>
    </customSheetView>
    <customSheetView guid="{ED218C36-7217-4047-BB0E-77F9C99BD534}" topLeftCell="A88">
      <selection activeCell="B116" sqref="B116"/>
      <pageMargins left="0.7" right="0.7" top="0.75" bottom="0.75" header="0.3" footer="0.3"/>
      <pageSetup paperSize="9" orientation="portrait" r:id="rId38"/>
    </customSheetView>
    <customSheetView guid="{C83D4249-7B44-432A-B7FB-A6ACA6880240}">
      <selection activeCell="D4" sqref="D4"/>
      <pageMargins left="0.7" right="0.7" top="0.75" bottom="0.75" header="0.3" footer="0.3"/>
      <pageSetup paperSize="9" orientation="portrait" r:id="rId39"/>
    </customSheetView>
    <customSheetView guid="{E331DF3E-CA70-4D3D-884C-EE3579437A03}">
      <selection activeCell="C20" sqref="C20"/>
      <pageMargins left="0.7" right="0.7" top="0.75" bottom="0.75" header="0.3" footer="0.3"/>
      <pageSetup paperSize="9" orientation="portrait" r:id="rId40"/>
    </customSheetView>
    <customSheetView guid="{D37F8A47-E42F-4741-BE8D-5D961F7BB394}">
      <selection activeCell="D4" sqref="D4"/>
      <pageMargins left="0.7" right="0.7" top="0.75" bottom="0.75" header="0.3" footer="0.3"/>
      <pageSetup paperSize="9" orientation="portrait" r:id="rId41"/>
    </customSheetView>
    <customSheetView guid="{8CD49FA1-C4FE-4F6A-AE1C-E31C292C96A9}">
      <selection activeCell="F6" sqref="F6"/>
      <pageMargins left="0.7" right="0.7" top="0.75" bottom="0.75" header="0.3" footer="0.3"/>
      <pageSetup paperSize="9" orientation="portrait" r:id="rId42"/>
    </customSheetView>
    <customSheetView guid="{BB337934-72B5-4261-9EB4-9C42ECF52CD8}">
      <selection activeCell="D4" sqref="D4"/>
      <pageMargins left="0.7" right="0.7" top="0.75" bottom="0.75" header="0.3" footer="0.3"/>
      <pageSetup paperSize="9" orientation="portrait" r:id="rId43"/>
    </customSheetView>
    <customSheetView guid="{3AD1D9CC-D162-4119-AFCC-0AF9105FB248}">
      <selection activeCell="B4" sqref="B4:C8"/>
      <pageMargins left="0.7" right="0.7" top="0.75" bottom="0.75" header="0.3" footer="0.3"/>
      <pageSetup paperSize="9" orientation="portrait" r:id="rId44"/>
    </customSheetView>
  </customSheetViews>
  <pageMargins left="0.7" right="0.7" top="0.75" bottom="0.75" header="0.3" footer="0.3"/>
  <pageSetup paperSize="9" orientation="portrait" r:id="rId45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C45FB7-1BCA-4610-AABB-56E6A0EFB3D1}">
  <sheetPr codeName="Sheet47">
    <tabColor rgb="FF92D050"/>
  </sheetPr>
  <dimension ref="A1:R61"/>
  <sheetViews>
    <sheetView zoomScaleNormal="100" workbookViewId="0">
      <selection activeCell="B38" sqref="B38"/>
    </sheetView>
  </sheetViews>
  <sheetFormatPr defaultColWidth="9.109375" defaultRowHeight="12"/>
  <cols>
    <col min="1" max="1" width="24.88671875" style="1" bestFit="1" customWidth="1"/>
    <col min="2" max="2" width="9.109375" style="1"/>
    <col min="3" max="3" width="50.109375" style="1" customWidth="1"/>
    <col min="4" max="4" width="23.5546875" style="1" customWidth="1"/>
    <col min="5" max="5" width="22" style="1" customWidth="1"/>
    <col min="6" max="6" width="23.44140625" style="1" customWidth="1"/>
    <col min="7" max="13" width="9.109375" style="1"/>
    <col min="14" max="14" width="51" style="1" customWidth="1"/>
    <col min="15" max="17" width="18.44140625" style="1" customWidth="1"/>
    <col min="18" max="16384" width="9.109375" style="1"/>
  </cols>
  <sheetData>
    <row r="1" spans="1:17" ht="13.2">
      <c r="A1" s="576" t="str">
        <f>HYPERLINK("#INDEX!A2","към началната страница")</f>
        <v>към началната страница</v>
      </c>
    </row>
    <row r="2" spans="1:17" ht="16.5" customHeight="1">
      <c r="A2" s="576" t="str">
        <f>HYPERLINK("#INDEX!A2","back to index page")</f>
        <v>back to index page</v>
      </c>
    </row>
    <row r="9" spans="1:17">
      <c r="B9" s="470" t="s">
        <v>257</v>
      </c>
      <c r="C9" s="470"/>
      <c r="D9" s="41"/>
    </row>
    <row r="10" spans="1:17">
      <c r="B10" s="41"/>
      <c r="C10" s="41"/>
      <c r="D10" s="41"/>
    </row>
    <row r="11" spans="1:17">
      <c r="B11" s="506" t="s">
        <v>1377</v>
      </c>
      <c r="C11" s="506"/>
      <c r="D11" s="506"/>
      <c r="E11" s="473"/>
      <c r="F11" s="473"/>
      <c r="M11" s="507" t="s">
        <v>1378</v>
      </c>
      <c r="N11" s="473"/>
      <c r="O11" s="473"/>
      <c r="P11" s="473"/>
      <c r="Q11" s="473"/>
    </row>
    <row r="12" spans="1:17">
      <c r="B12" s="371"/>
      <c r="C12" s="371"/>
      <c r="D12" s="371"/>
      <c r="M12" s="372"/>
    </row>
    <row r="13" spans="1:17">
      <c r="B13" s="371"/>
      <c r="C13" s="371"/>
      <c r="D13" s="371"/>
      <c r="M13" s="372"/>
    </row>
    <row r="14" spans="1:17">
      <c r="F14" s="141" t="s">
        <v>1293</v>
      </c>
      <c r="Q14" s="68" t="s">
        <v>633</v>
      </c>
    </row>
    <row r="15" spans="1:17" ht="51.75" customHeight="1">
      <c r="B15" s="375"/>
      <c r="C15" s="56"/>
      <c r="D15" s="376" t="s">
        <v>1091</v>
      </c>
      <c r="E15" s="377" t="s">
        <v>1092</v>
      </c>
      <c r="F15" s="376" t="s">
        <v>1132</v>
      </c>
      <c r="M15" s="375"/>
      <c r="N15" s="56"/>
      <c r="O15" s="376" t="s">
        <v>1089</v>
      </c>
      <c r="P15" s="377" t="s">
        <v>1097</v>
      </c>
      <c r="Q15" s="376" t="s">
        <v>1098</v>
      </c>
    </row>
    <row r="16" spans="1:17">
      <c r="B16" s="56"/>
      <c r="C16" s="56"/>
      <c r="D16" s="421" t="s">
        <v>0</v>
      </c>
      <c r="E16" s="421" t="s">
        <v>1</v>
      </c>
      <c r="F16" s="421" t="s">
        <v>2</v>
      </c>
      <c r="M16" s="56"/>
      <c r="N16" s="56"/>
      <c r="O16" s="374" t="s">
        <v>77</v>
      </c>
      <c r="P16" s="374" t="s">
        <v>120</v>
      </c>
      <c r="Q16" s="374" t="s">
        <v>121</v>
      </c>
    </row>
    <row r="17" spans="2:18">
      <c r="B17" s="402" t="s">
        <v>1133</v>
      </c>
      <c r="C17" s="378"/>
      <c r="D17" s="378"/>
      <c r="E17" s="378"/>
      <c r="F17" s="379"/>
      <c r="M17" s="402" t="s">
        <v>1099</v>
      </c>
      <c r="N17" s="378"/>
      <c r="O17" s="378"/>
      <c r="P17" s="378"/>
      <c r="Q17" s="379"/>
    </row>
    <row r="18" spans="2:18" ht="24" customHeight="1">
      <c r="B18" s="406">
        <v>1</v>
      </c>
      <c r="C18" s="381" t="s">
        <v>342</v>
      </c>
      <c r="D18" s="431">
        <v>4802853</v>
      </c>
      <c r="E18" s="455"/>
      <c r="F18" s="431">
        <v>4802853</v>
      </c>
      <c r="M18" s="380">
        <v>1</v>
      </c>
      <c r="N18" s="381" t="s">
        <v>1100</v>
      </c>
      <c r="O18" s="431">
        <v>4802853</v>
      </c>
      <c r="P18" s="455">
        <v>0</v>
      </c>
      <c r="Q18" s="431">
        <v>4802853</v>
      </c>
      <c r="R18" s="31"/>
    </row>
    <row r="19" spans="2:18" ht="24" customHeight="1">
      <c r="B19" s="380">
        <v>2</v>
      </c>
      <c r="C19" s="381" t="s">
        <v>364</v>
      </c>
      <c r="D19" s="431">
        <v>0</v>
      </c>
      <c r="E19" s="455"/>
      <c r="F19" s="431">
        <v>0</v>
      </c>
      <c r="M19" s="380">
        <v>2</v>
      </c>
      <c r="N19" s="381" t="s">
        <v>489</v>
      </c>
      <c r="O19" s="781">
        <v>0</v>
      </c>
      <c r="P19" s="455">
        <v>0</v>
      </c>
      <c r="Q19" s="781">
        <v>0</v>
      </c>
      <c r="R19" s="31"/>
    </row>
    <row r="20" spans="2:18" ht="24" customHeight="1">
      <c r="B20" s="382">
        <v>3</v>
      </c>
      <c r="C20" s="383" t="s">
        <v>1156</v>
      </c>
      <c r="D20" s="384"/>
      <c r="E20" s="384"/>
      <c r="F20" s="385"/>
      <c r="M20" s="382">
        <v>3</v>
      </c>
      <c r="N20" s="383" t="s">
        <v>500</v>
      </c>
      <c r="O20" s="385"/>
      <c r="P20" s="384"/>
      <c r="Q20" s="385"/>
    </row>
    <row r="21" spans="2:18" ht="24" customHeight="1">
      <c r="B21" s="382">
        <v>4</v>
      </c>
      <c r="C21" s="383" t="s">
        <v>1156</v>
      </c>
      <c r="D21" s="384"/>
      <c r="E21" s="384"/>
      <c r="F21" s="384"/>
      <c r="M21" s="382">
        <v>4</v>
      </c>
      <c r="N21" s="383" t="s">
        <v>500</v>
      </c>
      <c r="O21" s="384"/>
      <c r="P21" s="384"/>
      <c r="Q21" s="384"/>
    </row>
    <row r="22" spans="2:18" ht="24" customHeight="1">
      <c r="B22" s="382">
        <v>5</v>
      </c>
      <c r="C22" s="383" t="s">
        <v>1156</v>
      </c>
      <c r="D22" s="384"/>
      <c r="E22" s="384"/>
      <c r="F22" s="386"/>
      <c r="M22" s="382">
        <v>5</v>
      </c>
      <c r="N22" s="383" t="s">
        <v>500</v>
      </c>
      <c r="O22" s="386"/>
      <c r="P22" s="384"/>
      <c r="Q22" s="386"/>
    </row>
    <row r="23" spans="2:18" ht="24" customHeight="1">
      <c r="B23" s="380">
        <v>6</v>
      </c>
      <c r="C23" s="381" t="s">
        <v>1157</v>
      </c>
      <c r="D23" s="431">
        <v>449841</v>
      </c>
      <c r="E23" s="455"/>
      <c r="F23" s="431">
        <v>449841</v>
      </c>
      <c r="M23" s="380">
        <v>6</v>
      </c>
      <c r="N23" s="381" t="s">
        <v>1101</v>
      </c>
      <c r="O23" s="431">
        <v>449841</v>
      </c>
      <c r="P23" s="455">
        <v>0</v>
      </c>
      <c r="Q23" s="431">
        <v>449841</v>
      </c>
      <c r="R23" s="31"/>
    </row>
    <row r="24" spans="2:18" ht="24" customHeight="1">
      <c r="B24" s="382">
        <v>7</v>
      </c>
      <c r="C24" s="383" t="s">
        <v>1156</v>
      </c>
      <c r="D24" s="387"/>
      <c r="E24" s="387"/>
      <c r="F24" s="388"/>
      <c r="M24" s="382">
        <v>7</v>
      </c>
      <c r="N24" s="383" t="s">
        <v>500</v>
      </c>
      <c r="O24" s="388"/>
      <c r="P24" s="387"/>
      <c r="Q24" s="388"/>
    </row>
    <row r="25" spans="2:18" ht="24" customHeight="1">
      <c r="B25" s="382">
        <v>8</v>
      </c>
      <c r="C25" s="383" t="s">
        <v>1156</v>
      </c>
      <c r="D25" s="387"/>
      <c r="E25" s="387"/>
      <c r="F25" s="389"/>
      <c r="M25" s="382">
        <v>8</v>
      </c>
      <c r="N25" s="383" t="s">
        <v>500</v>
      </c>
      <c r="O25" s="389"/>
      <c r="P25" s="387"/>
      <c r="Q25" s="389"/>
    </row>
    <row r="26" spans="2:18" ht="24" customHeight="1">
      <c r="B26" s="380">
        <v>11</v>
      </c>
      <c r="C26" s="390" t="s">
        <v>1158</v>
      </c>
      <c r="D26" s="431">
        <v>449841</v>
      </c>
      <c r="E26" s="455"/>
      <c r="F26" s="431">
        <v>449841</v>
      </c>
      <c r="M26" s="380">
        <v>11</v>
      </c>
      <c r="N26" s="390" t="s">
        <v>1439</v>
      </c>
      <c r="O26" s="431">
        <v>449841</v>
      </c>
      <c r="P26" s="455">
        <v>0</v>
      </c>
      <c r="Q26" s="431">
        <v>449841</v>
      </c>
      <c r="R26" s="31"/>
    </row>
    <row r="27" spans="2:18" ht="24" customHeight="1">
      <c r="B27" s="403" t="s">
        <v>1159</v>
      </c>
      <c r="C27" s="404"/>
      <c r="D27" s="404"/>
      <c r="E27" s="404"/>
      <c r="F27" s="405"/>
      <c r="M27" s="403" t="s">
        <v>1130</v>
      </c>
      <c r="N27" s="404"/>
      <c r="O27" s="411"/>
      <c r="P27" s="404"/>
      <c r="Q27" s="412"/>
    </row>
    <row r="28" spans="2:18" ht="24" customHeight="1">
      <c r="B28" s="380">
        <v>12</v>
      </c>
      <c r="C28" s="390" t="s">
        <v>1160</v>
      </c>
      <c r="D28" s="431">
        <v>1369559</v>
      </c>
      <c r="E28" s="455"/>
      <c r="F28" s="431">
        <v>1369559</v>
      </c>
      <c r="M28" s="380">
        <v>12</v>
      </c>
      <c r="N28" s="390" t="s">
        <v>1131</v>
      </c>
      <c r="O28" s="431">
        <v>1369559</v>
      </c>
      <c r="P28" s="455">
        <v>0</v>
      </c>
      <c r="Q28" s="431">
        <v>1369559</v>
      </c>
      <c r="R28" s="31"/>
    </row>
    <row r="29" spans="2:18" ht="24" customHeight="1">
      <c r="B29" s="380" t="s">
        <v>1102</v>
      </c>
      <c r="C29" s="390" t="s">
        <v>1161</v>
      </c>
      <c r="D29" s="781">
        <v>0</v>
      </c>
      <c r="E29" s="455"/>
      <c r="F29" s="781">
        <v>0</v>
      </c>
      <c r="M29" s="380" t="s">
        <v>1102</v>
      </c>
      <c r="N29" s="390" t="s">
        <v>1103</v>
      </c>
      <c r="O29" s="781">
        <v>0</v>
      </c>
      <c r="P29" s="455">
        <v>0</v>
      </c>
      <c r="Q29" s="781">
        <v>0</v>
      </c>
      <c r="R29" s="31"/>
    </row>
    <row r="30" spans="2:18" ht="24" customHeight="1">
      <c r="B30" s="391" t="s">
        <v>1104</v>
      </c>
      <c r="C30" s="390" t="s">
        <v>1162</v>
      </c>
      <c r="D30" s="781">
        <v>0</v>
      </c>
      <c r="E30" s="455"/>
      <c r="F30" s="781">
        <v>0</v>
      </c>
      <c r="M30" s="391" t="s">
        <v>1104</v>
      </c>
      <c r="N30" s="390" t="s">
        <v>1105</v>
      </c>
      <c r="O30" s="781">
        <v>0</v>
      </c>
      <c r="P30" s="455">
        <v>0</v>
      </c>
      <c r="Q30" s="781">
        <v>0</v>
      </c>
      <c r="R30" s="31"/>
    </row>
    <row r="31" spans="2:18" ht="24" customHeight="1">
      <c r="B31" s="391" t="s">
        <v>1106</v>
      </c>
      <c r="C31" s="390" t="s">
        <v>1163</v>
      </c>
      <c r="D31" s="781">
        <v>0</v>
      </c>
      <c r="E31" s="455"/>
      <c r="F31" s="781">
        <v>0</v>
      </c>
      <c r="M31" s="391" t="s">
        <v>1106</v>
      </c>
      <c r="N31" s="390" t="s">
        <v>1107</v>
      </c>
      <c r="O31" s="781">
        <v>0</v>
      </c>
      <c r="P31" s="455">
        <v>0</v>
      </c>
      <c r="Q31" s="781">
        <v>0</v>
      </c>
      <c r="R31" s="31"/>
    </row>
    <row r="32" spans="2:18" ht="24" customHeight="1">
      <c r="B32" s="380">
        <v>13</v>
      </c>
      <c r="C32" s="390" t="s">
        <v>1164</v>
      </c>
      <c r="D32" s="781">
        <v>0</v>
      </c>
      <c r="E32" s="455"/>
      <c r="F32" s="781">
        <v>0</v>
      </c>
      <c r="M32" s="380">
        <v>13</v>
      </c>
      <c r="N32" s="390" t="s">
        <v>1438</v>
      </c>
      <c r="O32" s="781">
        <v>0</v>
      </c>
      <c r="P32" s="455">
        <v>0</v>
      </c>
      <c r="Q32" s="781">
        <v>0</v>
      </c>
      <c r="R32" s="31"/>
    </row>
    <row r="33" spans="2:18" ht="24" customHeight="1">
      <c r="B33" s="391" t="s">
        <v>778</v>
      </c>
      <c r="C33" s="390" t="s">
        <v>1165</v>
      </c>
      <c r="D33" s="781">
        <v>0</v>
      </c>
      <c r="E33" s="455"/>
      <c r="F33" s="781">
        <v>0</v>
      </c>
      <c r="M33" s="391" t="s">
        <v>778</v>
      </c>
      <c r="N33" s="390" t="s">
        <v>1108</v>
      </c>
      <c r="O33" s="781">
        <v>0</v>
      </c>
      <c r="P33" s="455">
        <v>0</v>
      </c>
      <c r="Q33" s="781">
        <v>0</v>
      </c>
      <c r="R33" s="31"/>
    </row>
    <row r="34" spans="2:18" ht="24" customHeight="1">
      <c r="B34" s="380">
        <v>14</v>
      </c>
      <c r="C34" s="390" t="s">
        <v>1166</v>
      </c>
      <c r="D34" s="781">
        <v>0</v>
      </c>
      <c r="E34" s="455"/>
      <c r="F34" s="781">
        <v>0</v>
      </c>
      <c r="M34" s="380">
        <v>14</v>
      </c>
      <c r="N34" s="390" t="s">
        <v>1440</v>
      </c>
      <c r="O34" s="781">
        <v>0</v>
      </c>
      <c r="P34" s="455">
        <v>0</v>
      </c>
      <c r="Q34" s="781">
        <v>0</v>
      </c>
      <c r="R34" s="31"/>
    </row>
    <row r="35" spans="2:18" ht="24" customHeight="1">
      <c r="B35" s="382">
        <v>15</v>
      </c>
      <c r="C35" s="383" t="s">
        <v>1156</v>
      </c>
      <c r="D35" s="392"/>
      <c r="E35" s="392"/>
      <c r="F35" s="392"/>
      <c r="M35" s="382">
        <v>15</v>
      </c>
      <c r="N35" s="383" t="s">
        <v>500</v>
      </c>
      <c r="O35" s="413"/>
      <c r="P35" s="392"/>
      <c r="Q35" s="413"/>
    </row>
    <row r="36" spans="2:18" ht="24" customHeight="1">
      <c r="B36" s="382">
        <v>16</v>
      </c>
      <c r="C36" s="383" t="s">
        <v>1156</v>
      </c>
      <c r="D36" s="392"/>
      <c r="E36" s="392"/>
      <c r="F36" s="392"/>
      <c r="M36" s="382">
        <v>16</v>
      </c>
      <c r="N36" s="383" t="s">
        <v>500</v>
      </c>
      <c r="O36" s="410"/>
      <c r="P36" s="392"/>
      <c r="Q36" s="410"/>
    </row>
    <row r="37" spans="2:18" ht="24" customHeight="1">
      <c r="B37" s="380">
        <v>17</v>
      </c>
      <c r="C37" s="381" t="s">
        <v>1167</v>
      </c>
      <c r="D37" s="431">
        <v>1369559</v>
      </c>
      <c r="E37" s="455"/>
      <c r="F37" s="431">
        <v>1369559</v>
      </c>
      <c r="M37" s="380">
        <v>17</v>
      </c>
      <c r="N37" s="381" t="s">
        <v>1109</v>
      </c>
      <c r="O37" s="431">
        <v>1369559</v>
      </c>
      <c r="P37" s="455">
        <v>0</v>
      </c>
      <c r="Q37" s="431">
        <v>1369559</v>
      </c>
      <c r="R37" s="31"/>
    </row>
    <row r="38" spans="2:18" ht="24" customHeight="1">
      <c r="B38" s="391" t="s">
        <v>873</v>
      </c>
      <c r="C38" s="393" t="s">
        <v>1168</v>
      </c>
      <c r="D38" s="431">
        <v>1369559</v>
      </c>
      <c r="E38" s="455"/>
      <c r="F38" s="431">
        <v>1369559</v>
      </c>
      <c r="M38" s="391" t="s">
        <v>873</v>
      </c>
      <c r="N38" s="393" t="s">
        <v>1110</v>
      </c>
      <c r="O38" s="431">
        <v>1369559</v>
      </c>
      <c r="P38" s="455">
        <v>0</v>
      </c>
      <c r="Q38" s="431">
        <v>1369559</v>
      </c>
      <c r="R38" s="31"/>
    </row>
    <row r="39" spans="2:18" ht="24" customHeight="1">
      <c r="B39" s="402" t="s">
        <v>1169</v>
      </c>
      <c r="C39" s="378"/>
      <c r="D39" s="378"/>
      <c r="E39" s="378"/>
      <c r="F39" s="379"/>
      <c r="M39" s="402" t="s">
        <v>1111</v>
      </c>
      <c r="N39" s="378"/>
      <c r="O39" s="414"/>
      <c r="P39" s="378"/>
      <c r="Q39" s="397"/>
    </row>
    <row r="40" spans="2:18" ht="24" customHeight="1">
      <c r="B40" s="380">
        <v>18</v>
      </c>
      <c r="C40" s="390" t="s">
        <v>1170</v>
      </c>
      <c r="D40" s="431">
        <v>6622253</v>
      </c>
      <c r="E40" s="455"/>
      <c r="F40" s="431">
        <v>6622253</v>
      </c>
      <c r="M40" s="380">
        <v>18</v>
      </c>
      <c r="N40" s="390" t="s">
        <v>1112</v>
      </c>
      <c r="O40" s="431">
        <v>6622253</v>
      </c>
      <c r="P40" s="455">
        <v>0</v>
      </c>
      <c r="Q40" s="431">
        <v>6622253</v>
      </c>
      <c r="R40" s="31"/>
    </row>
    <row r="41" spans="2:18" ht="24" customHeight="1">
      <c r="B41" s="380">
        <v>19</v>
      </c>
      <c r="C41" s="390" t="s">
        <v>1171</v>
      </c>
      <c r="D41" s="394"/>
      <c r="E41" s="455"/>
      <c r="F41" s="394"/>
      <c r="M41" s="380">
        <v>19</v>
      </c>
      <c r="N41" s="390" t="s">
        <v>1113</v>
      </c>
      <c r="O41" s="415"/>
      <c r="P41" s="455">
        <v>0</v>
      </c>
      <c r="Q41" s="416"/>
    </row>
    <row r="42" spans="2:18" ht="24" customHeight="1">
      <c r="B42" s="380">
        <v>20</v>
      </c>
      <c r="C42" s="390" t="s">
        <v>1172</v>
      </c>
      <c r="D42" s="394"/>
      <c r="E42" s="455"/>
      <c r="F42" s="394"/>
      <c r="M42" s="380">
        <v>20</v>
      </c>
      <c r="N42" s="390" t="s">
        <v>1114</v>
      </c>
      <c r="O42" s="394"/>
      <c r="P42" s="455">
        <v>0</v>
      </c>
      <c r="Q42" s="409"/>
    </row>
    <row r="43" spans="2:18" ht="24" customHeight="1">
      <c r="B43" s="382">
        <v>21</v>
      </c>
      <c r="C43" s="383" t="s">
        <v>1156</v>
      </c>
      <c r="D43" s="384"/>
      <c r="E43" s="384"/>
      <c r="F43" s="384"/>
      <c r="M43" s="382">
        <v>21</v>
      </c>
      <c r="N43" s="383" t="s">
        <v>500</v>
      </c>
      <c r="O43" s="386"/>
      <c r="P43" s="384"/>
      <c r="Q43" s="386"/>
    </row>
    <row r="44" spans="2:18" ht="24" customHeight="1">
      <c r="B44" s="380">
        <v>22</v>
      </c>
      <c r="C44" s="390" t="s">
        <v>1133</v>
      </c>
      <c r="D44" s="431">
        <v>6622253</v>
      </c>
      <c r="E44" s="455"/>
      <c r="F44" s="431">
        <v>6622253</v>
      </c>
      <c r="M44" s="380">
        <v>22</v>
      </c>
      <c r="N44" s="417" t="s">
        <v>1115</v>
      </c>
      <c r="O44" s="431">
        <v>6622253</v>
      </c>
      <c r="P44" s="455">
        <v>0</v>
      </c>
      <c r="Q44" s="431">
        <v>6622253</v>
      </c>
      <c r="R44" s="31"/>
    </row>
    <row r="45" spans="2:18" ht="24" customHeight="1">
      <c r="B45" s="391" t="s">
        <v>876</v>
      </c>
      <c r="C45" s="395" t="s">
        <v>1173</v>
      </c>
      <c r="D45" s="431">
        <v>6622253</v>
      </c>
      <c r="E45" s="396"/>
      <c r="F45" s="431">
        <v>6622253</v>
      </c>
      <c r="M45" s="391" t="s">
        <v>876</v>
      </c>
      <c r="N45" s="418" t="s">
        <v>1116</v>
      </c>
      <c r="O45" s="431">
        <v>6622253</v>
      </c>
      <c r="P45" s="396"/>
      <c r="Q45" s="431">
        <v>6622253</v>
      </c>
    </row>
    <row r="46" spans="2:18" ht="24" customHeight="1">
      <c r="B46" s="402" t="s">
        <v>1174</v>
      </c>
      <c r="C46" s="378"/>
      <c r="D46" s="378"/>
      <c r="E46" s="378"/>
      <c r="F46" s="397"/>
      <c r="M46" s="402" t="s">
        <v>1117</v>
      </c>
      <c r="N46" s="378"/>
      <c r="O46" s="414"/>
      <c r="P46" s="378"/>
      <c r="Q46" s="397"/>
    </row>
    <row r="47" spans="2:18" ht="24" customHeight="1">
      <c r="B47" s="380">
        <v>23</v>
      </c>
      <c r="C47" s="390" t="s">
        <v>1175</v>
      </c>
      <c r="D47" s="431">
        <v>23004896</v>
      </c>
      <c r="E47" s="455"/>
      <c r="F47" s="431">
        <v>23004896</v>
      </c>
      <c r="M47" s="380">
        <v>23</v>
      </c>
      <c r="N47" s="417" t="s">
        <v>481</v>
      </c>
      <c r="O47" s="431">
        <v>23004896</v>
      </c>
      <c r="P47" s="455">
        <v>0</v>
      </c>
      <c r="Q47" s="431">
        <v>23004896</v>
      </c>
      <c r="R47" s="31"/>
    </row>
    <row r="48" spans="2:18" ht="24" customHeight="1">
      <c r="B48" s="380">
        <v>24</v>
      </c>
      <c r="C48" s="390" t="s">
        <v>1176</v>
      </c>
      <c r="D48" s="431">
        <v>44664744</v>
      </c>
      <c r="E48" s="455"/>
      <c r="F48" s="431">
        <v>44664744</v>
      </c>
      <c r="M48" s="380">
        <v>24</v>
      </c>
      <c r="N48" s="417" t="s">
        <v>1081</v>
      </c>
      <c r="O48" s="431">
        <v>44664744</v>
      </c>
      <c r="P48" s="455">
        <v>0</v>
      </c>
      <c r="Q48" s="431">
        <v>44664744</v>
      </c>
      <c r="R48" s="31"/>
    </row>
    <row r="49" spans="2:18" ht="24" customHeight="1">
      <c r="B49" s="402" t="s">
        <v>1177</v>
      </c>
      <c r="C49" s="378"/>
      <c r="D49" s="373"/>
      <c r="E49" s="378"/>
      <c r="F49" s="397"/>
      <c r="M49" s="402" t="s">
        <v>1118</v>
      </c>
      <c r="N49" s="378"/>
      <c r="O49" s="414"/>
      <c r="P49" s="378"/>
      <c r="Q49" s="397"/>
    </row>
    <row r="50" spans="2:18" ht="24" customHeight="1">
      <c r="B50" s="380">
        <v>25</v>
      </c>
      <c r="C50" s="390" t="s">
        <v>1095</v>
      </c>
      <c r="D50" s="456">
        <v>0.28786276625636559</v>
      </c>
      <c r="E50" s="455"/>
      <c r="F50" s="456">
        <v>0.28786276625636559</v>
      </c>
      <c r="M50" s="380">
        <v>25</v>
      </c>
      <c r="N50" s="417" t="s">
        <v>1119</v>
      </c>
      <c r="O50" s="456">
        <v>0.28786276625636559</v>
      </c>
      <c r="P50" s="455">
        <v>0</v>
      </c>
      <c r="Q50" s="456">
        <v>0.28786276625636559</v>
      </c>
      <c r="R50" s="31"/>
    </row>
    <row r="51" spans="2:18" ht="24" customHeight="1">
      <c r="B51" s="391" t="s">
        <v>1120</v>
      </c>
      <c r="C51" s="395" t="s">
        <v>1094</v>
      </c>
      <c r="D51" s="1059">
        <v>0.28786276625636559</v>
      </c>
      <c r="E51" s="394"/>
      <c r="F51" s="456">
        <v>0.28786276625636559</v>
      </c>
      <c r="M51" s="391" t="s">
        <v>1120</v>
      </c>
      <c r="N51" s="418" t="s">
        <v>1116</v>
      </c>
      <c r="O51" s="456">
        <v>0.28786276625636559</v>
      </c>
      <c r="P51" s="394"/>
      <c r="Q51" s="456">
        <v>0.28786276625636559</v>
      </c>
    </row>
    <row r="52" spans="2:18" ht="24" customHeight="1">
      <c r="B52" s="380">
        <v>26</v>
      </c>
      <c r="C52" s="390" t="s">
        <v>1096</v>
      </c>
      <c r="D52" s="1059">
        <v>0.14826577758959059</v>
      </c>
      <c r="E52" s="455"/>
      <c r="F52" s="456">
        <v>0.14826577758959059</v>
      </c>
      <c r="M52" s="380">
        <v>26</v>
      </c>
      <c r="N52" s="417" t="s">
        <v>1121</v>
      </c>
      <c r="O52" s="456">
        <v>0.14826577758959059</v>
      </c>
      <c r="P52" s="455">
        <v>0</v>
      </c>
      <c r="Q52" s="456">
        <v>0.14826577758959059</v>
      </c>
      <c r="R52" s="31"/>
    </row>
    <row r="53" spans="2:18" ht="24" customHeight="1">
      <c r="B53" s="391" t="s">
        <v>877</v>
      </c>
      <c r="C53" s="395" t="s">
        <v>1094</v>
      </c>
      <c r="D53" s="1059">
        <v>0.14826577758959059</v>
      </c>
      <c r="E53" s="394"/>
      <c r="F53" s="456">
        <v>0.14826577758959059</v>
      </c>
      <c r="M53" s="391" t="s">
        <v>877</v>
      </c>
      <c r="N53" s="418" t="s">
        <v>1116</v>
      </c>
      <c r="O53" s="456">
        <v>0.14826577758959059</v>
      </c>
      <c r="P53" s="394"/>
      <c r="Q53" s="456">
        <v>0.14826577758959059</v>
      </c>
    </row>
    <row r="54" spans="2:18" ht="24" customHeight="1">
      <c r="B54" s="380">
        <v>27</v>
      </c>
      <c r="C54" s="381" t="s">
        <v>1178</v>
      </c>
      <c r="D54" s="1059">
        <v>0.10066276625636555</v>
      </c>
      <c r="E54" s="455"/>
      <c r="F54" s="456">
        <v>0.10066276625636555</v>
      </c>
      <c r="M54" s="380">
        <v>27</v>
      </c>
      <c r="N54" s="419" t="s">
        <v>1122</v>
      </c>
      <c r="O54" s="456">
        <v>0.10066276625636555</v>
      </c>
      <c r="P54" s="455">
        <v>0</v>
      </c>
      <c r="Q54" s="456">
        <v>0.10066276625636555</v>
      </c>
    </row>
    <row r="55" spans="2:18" ht="24" customHeight="1">
      <c r="B55" s="380">
        <v>28</v>
      </c>
      <c r="C55" s="381" t="s">
        <v>1179</v>
      </c>
      <c r="D55" s="394"/>
      <c r="E55" s="455"/>
      <c r="F55" s="394"/>
      <c r="M55" s="380">
        <v>28</v>
      </c>
      <c r="N55" s="381" t="s">
        <v>1123</v>
      </c>
      <c r="O55" s="420"/>
      <c r="P55" s="455">
        <v>0</v>
      </c>
      <c r="Q55" s="409"/>
    </row>
    <row r="56" spans="2:18" ht="24" customHeight="1">
      <c r="B56" s="380">
        <v>29</v>
      </c>
      <c r="C56" s="398" t="s">
        <v>1180</v>
      </c>
      <c r="D56" s="394"/>
      <c r="E56" s="455"/>
      <c r="F56" s="399"/>
      <c r="M56" s="380">
        <v>29</v>
      </c>
      <c r="N56" s="398" t="s">
        <v>1124</v>
      </c>
      <c r="O56" s="394"/>
      <c r="P56" s="455">
        <v>0</v>
      </c>
      <c r="Q56" s="399"/>
    </row>
    <row r="57" spans="2:18" ht="24" customHeight="1">
      <c r="B57" s="380">
        <v>30</v>
      </c>
      <c r="C57" s="398" t="s">
        <v>1181</v>
      </c>
      <c r="D57" s="394"/>
      <c r="E57" s="455"/>
      <c r="F57" s="399"/>
      <c r="M57" s="380">
        <v>30</v>
      </c>
      <c r="N57" s="398" t="s">
        <v>1125</v>
      </c>
      <c r="O57" s="394"/>
      <c r="P57" s="455">
        <v>0</v>
      </c>
      <c r="Q57" s="399"/>
    </row>
    <row r="58" spans="2:18" ht="24" customHeight="1">
      <c r="B58" s="380">
        <v>31</v>
      </c>
      <c r="C58" s="398" t="s">
        <v>1182</v>
      </c>
      <c r="D58" s="394"/>
      <c r="E58" s="455"/>
      <c r="F58" s="400"/>
      <c r="M58" s="380">
        <v>31</v>
      </c>
      <c r="N58" s="398" t="s">
        <v>1126</v>
      </c>
      <c r="O58" s="394"/>
      <c r="P58" s="455">
        <v>0</v>
      </c>
      <c r="Q58" s="400"/>
    </row>
    <row r="59" spans="2:18" ht="24" customHeight="1">
      <c r="B59" s="380" t="s">
        <v>1127</v>
      </c>
      <c r="C59" s="398" t="s">
        <v>1183</v>
      </c>
      <c r="D59" s="394"/>
      <c r="E59" s="455"/>
      <c r="F59" s="394"/>
      <c r="M59" s="380" t="s">
        <v>1127</v>
      </c>
      <c r="N59" s="398" t="s">
        <v>407</v>
      </c>
      <c r="O59" s="394"/>
      <c r="P59" s="455">
        <v>0</v>
      </c>
      <c r="Q59" s="394"/>
    </row>
    <row r="60" spans="2:18" ht="24" customHeight="1">
      <c r="B60" s="402" t="s">
        <v>1184</v>
      </c>
      <c r="C60" s="378"/>
      <c r="D60" s="378"/>
      <c r="E60" s="378"/>
      <c r="F60" s="397"/>
      <c r="M60" s="402" t="s">
        <v>1128</v>
      </c>
      <c r="N60" s="378"/>
      <c r="O60" s="378"/>
      <c r="P60" s="378"/>
      <c r="Q60" s="397"/>
    </row>
    <row r="61" spans="2:18" ht="24" customHeight="1">
      <c r="B61" s="380" t="s">
        <v>1129</v>
      </c>
      <c r="C61" s="401" t="s">
        <v>1185</v>
      </c>
      <c r="D61" s="394"/>
      <c r="E61" s="455"/>
      <c r="F61" s="394"/>
      <c r="M61" s="380" t="s">
        <v>1129</v>
      </c>
      <c r="N61" s="401" t="s">
        <v>1441</v>
      </c>
      <c r="O61" s="394"/>
      <c r="P61" s="455">
        <v>0</v>
      </c>
      <c r="Q61" s="394"/>
    </row>
  </sheetData>
  <customSheetViews>
    <customSheetView guid="{3FCB7B24-049F-4685-83CB-5231093E0117}" showPageBreaks="1" topLeftCell="A12">
      <selection activeCell="D41" sqref="D41"/>
      <pageMargins left="0.7" right="0.7" top="0.75" bottom="0.75" header="0.3" footer="0.3"/>
      <pageSetup paperSize="9" orientation="portrait" r:id="rId1"/>
    </customSheetView>
    <customSheetView guid="{D5AFDB55-6EC9-4AD2-95B0-6C58A379EC11}" topLeftCell="F19">
      <selection activeCell="K19" sqref="K19"/>
      <pageMargins left="0.7" right="0.7" top="0.75" bottom="0.75" header="0.3" footer="0.3"/>
      <pageSetup paperSize="9" orientation="portrait" r:id="rId2"/>
    </customSheetView>
    <customSheetView guid="{D7875729-B080-4603-81BD-7F736B7DD30E}" topLeftCell="A12">
      <selection activeCell="D41" sqref="D41"/>
      <pageMargins left="0.7" right="0.7" top="0.75" bottom="0.75" header="0.3" footer="0.3"/>
      <pageSetup paperSize="9" orientation="portrait" r:id="rId3"/>
    </customSheetView>
    <customSheetView guid="{2F76D395-57F9-4A31-A998-38329A50B4E8}">
      <selection activeCell="D22" sqref="D22"/>
      <pageMargins left="0.7" right="0.7" top="0.75" bottom="0.75" header="0.3" footer="0.3"/>
    </customSheetView>
    <customSheetView guid="{5DDDA852-2807-4645-BC75-EBD4EF3323A7}">
      <selection activeCell="C16" sqref="C16"/>
      <pageMargins left="0.7" right="0.7" top="0.75" bottom="0.75" header="0.3" footer="0.3"/>
    </customSheetView>
    <customSheetView guid="{697182B0-1BEF-4A85-93A0-596802852AF2}">
      <selection activeCell="H24" sqref="H24"/>
      <pageMargins left="0.7" right="0.7" top="0.75" bottom="0.75" header="0.3" footer="0.3"/>
      <pageSetup paperSize="9" orientation="portrait" r:id="rId4"/>
    </customSheetView>
    <customSheetView guid="{08462586-B7E0-434D-B6F4-B2B21EAA5D46}" scale="80" topLeftCell="A45">
      <selection activeCell="O52" sqref="O52"/>
      <pageMargins left="0.7" right="0.7" top="0.75" bottom="0.75" header="0.3" footer="0.3"/>
      <pageSetup paperSize="9" orientation="portrait" r:id="rId5"/>
    </customSheetView>
    <customSheetView guid="{21329C76-F86B-400D-B8F5-F75B383E5B14}">
      <selection activeCell="H24" sqref="H24"/>
      <pageMargins left="0.7" right="0.7" top="0.75" bottom="0.75" header="0.3" footer="0.3"/>
      <pageSetup paperSize="9" orientation="portrait" r:id="rId6"/>
    </customSheetView>
    <customSheetView guid="{CFC92B1C-D4F2-414F-8F12-92F529035B08}">
      <selection activeCell="E9" sqref="E9"/>
      <pageMargins left="0.7" right="0.7" top="0.75" bottom="0.75" header="0.3" footer="0.3"/>
      <pageSetup paperSize="9" orientation="portrait" r:id="rId7"/>
    </customSheetView>
    <customSheetView guid="{19310327-E3BC-450F-B607-58068103BB53}" topLeftCell="F19">
      <selection activeCell="K19" sqref="K19"/>
      <pageMargins left="0.7" right="0.7" top="0.75" bottom="0.75" header="0.3" footer="0.3"/>
      <pageSetup paperSize="9" orientation="portrait" r:id="rId8"/>
    </customSheetView>
    <customSheetView guid="{D3393B8E-C3CB-4E3A-976E-E4CD065299F0}">
      <selection activeCell="D4" sqref="D4"/>
      <pageMargins left="0.7" right="0.7" top="0.75" bottom="0.75" header="0.3" footer="0.3"/>
      <pageSetup paperSize="9" orientation="portrait" r:id="rId9"/>
    </customSheetView>
    <customSheetView guid="{8FA5FDE5-6098-400B-9E19-77564D1D7EE8}">
      <selection activeCell="E9" sqref="E9"/>
      <pageMargins left="0.7" right="0.7" top="0.75" bottom="0.75" header="0.3" footer="0.3"/>
      <pageSetup paperSize="9" orientation="portrait" r:id="rId10"/>
    </customSheetView>
    <customSheetView guid="{0B9AA238-A559-44CB-8EC2-529DA28A3F7B}">
      <selection activeCell="D22" sqref="D22"/>
      <pageMargins left="0.7" right="0.7" top="0.75" bottom="0.75" header="0.3" footer="0.3"/>
    </customSheetView>
    <customSheetView guid="{37D20B4B-3220-4613-A3F1-1C4C1CF14C1F}">
      <selection activeCell="E9" sqref="E9"/>
      <pageMargins left="0.7" right="0.7" top="0.75" bottom="0.75" header="0.3" footer="0.3"/>
      <pageSetup paperSize="9" orientation="portrait" r:id="rId11"/>
    </customSheetView>
    <customSheetView guid="{DB462ED3-28DC-47D7-98F7-CED01F66E2C7}">
      <selection activeCell="H24" sqref="H24"/>
      <pageMargins left="0.7" right="0.7" top="0.75" bottom="0.75" header="0.3" footer="0.3"/>
      <pageSetup paperSize="9" orientation="portrait" r:id="rId12"/>
    </customSheetView>
    <customSheetView guid="{10DA2791-762D-4555-9FFF-E41154ADFE31}">
      <selection activeCell="H24" sqref="H24"/>
      <pageMargins left="0.7" right="0.7" top="0.75" bottom="0.75" header="0.3" footer="0.3"/>
      <pageSetup paperSize="9" orientation="portrait" r:id="rId13"/>
    </customSheetView>
    <customSheetView guid="{BE68C6EB-1B64-4B3E-8DDC-CA26F318E610}">
      <selection activeCell="D4" sqref="D4"/>
      <pageMargins left="0.7" right="0.7" top="0.75" bottom="0.75" header="0.3" footer="0.3"/>
      <pageSetup paperSize="9" orientation="portrait" r:id="rId14"/>
    </customSheetView>
    <customSheetView guid="{5AF40965-2356-4A48-B6FA-CB814CA4D7B2}">
      <selection activeCell="H24" sqref="H24"/>
      <pageMargins left="0.7" right="0.7" top="0.75" bottom="0.75" header="0.3" footer="0.3"/>
      <pageSetup paperSize="9" orientation="portrait" r:id="rId15"/>
    </customSheetView>
    <customSheetView guid="{59094C18-3CB5-482F-AA6A-9C313A318EBB}" topLeftCell="A6">
      <selection activeCell="C9" sqref="C9"/>
      <pageMargins left="0.7" right="0.7" top="0.75" bottom="0.75" header="0.3" footer="0.3"/>
      <pageSetup paperSize="9" orientation="portrait" r:id="rId16"/>
    </customSheetView>
    <customSheetView guid="{FD092655-EBEC-4730-9895-1567D9B70D5F}">
      <selection activeCell="E9" sqref="E9"/>
      <pageMargins left="0.7" right="0.7" top="0.75" bottom="0.75" header="0.3" footer="0.3"/>
      <pageSetup paperSize="9" orientation="portrait" r:id="rId17"/>
    </customSheetView>
    <customSheetView guid="{D2C72E70-F766-4D56-9E10-3C91A63BB7F3}" topLeftCell="A6">
      <selection activeCell="C9" sqref="C9"/>
      <pageMargins left="0.7" right="0.7" top="0.75" bottom="0.75" header="0.3" footer="0.3"/>
      <pageSetup paperSize="9" orientation="portrait" r:id="rId18"/>
    </customSheetView>
    <customSheetView guid="{7CCD1884-1631-4809-8751-AE0939C32419}">
      <selection activeCell="C16" sqref="C16"/>
      <pageMargins left="0.7" right="0.7" top="0.75" bottom="0.75" header="0.3" footer="0.3"/>
      <pageSetup paperSize="9" orientation="portrait" r:id="rId19"/>
    </customSheetView>
    <customSheetView guid="{931AA63B-6827-4BF4-8E25-ED232A88A09C}">
      <selection activeCell="E9" sqref="E9"/>
      <pageMargins left="0.7" right="0.7" top="0.75" bottom="0.75" header="0.3" footer="0.3"/>
      <pageSetup paperSize="9" orientation="portrait" r:id="rId20"/>
    </customSheetView>
    <customSheetView guid="{CA1DE4BE-C006-4405-B064-304EE6CCACF1}" topLeftCell="C36">
      <selection activeCell="D49" sqref="D49"/>
      <pageMargins left="0.7" right="0.7" top="0.75" bottom="0.75" header="0.3" footer="0.3"/>
      <pageSetup paperSize="9" orientation="portrait" r:id="rId21"/>
    </customSheetView>
    <customSheetView guid="{51337751-BEAF-43F3-8CC9-400B99E751E8}" topLeftCell="A42">
      <selection activeCell="D44" sqref="D44"/>
      <pageMargins left="0.7" right="0.7" top="0.75" bottom="0.75" header="0.3" footer="0.3"/>
      <pageSetup paperSize="9" orientation="portrait" r:id="rId22"/>
    </customSheetView>
    <customSheetView guid="{F277ACEF-9FF8-431F-8537-DE60B790AA4F}">
      <selection activeCell="E9" sqref="E9"/>
      <pageMargins left="0.7" right="0.7" top="0.75" bottom="0.75" header="0.3" footer="0.3"/>
      <pageSetup paperSize="9" orientation="portrait" r:id="rId23"/>
    </customSheetView>
    <customSheetView guid="{517C47E4-CB49-455E-BC80-175B09C4753D}">
      <selection activeCell="C16" sqref="C16"/>
      <pageMargins left="0.7" right="0.7" top="0.75" bottom="0.75" header="0.3" footer="0.3"/>
    </customSheetView>
    <customSheetView guid="{158937B5-B45C-4722-BE34-B5B4D085C079}">
      <selection activeCell="E9" sqref="E9"/>
      <pageMargins left="0.7" right="0.7" top="0.75" bottom="0.75" header="0.3" footer="0.3"/>
      <pageSetup paperSize="9" orientation="portrait" r:id="rId24"/>
    </customSheetView>
    <customSheetView guid="{ED218C36-7217-4047-BB0E-77F9C99BD534}" topLeftCell="F19">
      <selection activeCell="K19" sqref="K19"/>
      <pageMargins left="0.7" right="0.7" top="0.75" bottom="0.75" header="0.3" footer="0.3"/>
      <pageSetup paperSize="9" orientation="portrait" r:id="rId25"/>
    </customSheetView>
    <customSheetView guid="{C83D4249-7B44-432A-B7FB-A6ACA6880240}">
      <selection activeCell="D4" sqref="D4"/>
      <pageMargins left="0.7" right="0.7" top="0.75" bottom="0.75" header="0.3" footer="0.3"/>
      <pageSetup paperSize="9" orientation="portrait" r:id="rId26"/>
    </customSheetView>
    <customSheetView guid="{E331DF3E-CA70-4D3D-884C-EE3579437A03}">
      <selection activeCell="D22" sqref="D22"/>
      <pageMargins left="0.7" right="0.7" top="0.75" bottom="0.75" header="0.3" footer="0.3"/>
    </customSheetView>
    <customSheetView guid="{D37F8A47-E42F-4741-BE8D-5D961F7BB394}">
      <selection activeCell="D4" sqref="D4"/>
      <pageMargins left="0.7" right="0.7" top="0.75" bottom="0.75" header="0.3" footer="0.3"/>
      <pageSetup paperSize="9" orientation="portrait" r:id="rId27"/>
    </customSheetView>
    <customSheetView guid="{8CD49FA1-C4FE-4F6A-AE1C-E31C292C96A9}">
      <selection activeCell="C16" sqref="C16"/>
      <pageMargins left="0.7" right="0.7" top="0.75" bottom="0.75" header="0.3" footer="0.3"/>
    </customSheetView>
    <customSheetView guid="{BB337934-72B5-4261-9EB4-9C42ECF52CD8}" topLeftCell="A12">
      <selection activeCell="D41" sqref="D41"/>
      <pageMargins left="0.7" right="0.7" top="0.75" bottom="0.75" header="0.3" footer="0.3"/>
      <pageSetup paperSize="9" orientation="portrait" r:id="rId28"/>
    </customSheetView>
    <customSheetView guid="{3AD1D9CC-D162-4119-AFCC-0AF9105FB248}">
      <selection activeCell="E9" sqref="E9"/>
      <pageMargins left="0.7" right="0.7" top="0.75" bottom="0.75" header="0.3" footer="0.3"/>
      <pageSetup paperSize="9" orientation="portrait" r:id="rId29"/>
    </customSheetView>
  </customSheetViews>
  <conditionalFormatting sqref="D44:D45">
    <cfRule type="cellIs" dxfId="68" priority="69" stopIfTrue="1" operator="lessThan">
      <formula>0</formula>
    </cfRule>
  </conditionalFormatting>
  <conditionalFormatting sqref="D50:D54">
    <cfRule type="cellIs" dxfId="67" priority="73" stopIfTrue="1" operator="lessThan">
      <formula>0</formula>
    </cfRule>
  </conditionalFormatting>
  <conditionalFormatting sqref="D18:F19">
    <cfRule type="cellIs" dxfId="66" priority="61" stopIfTrue="1" operator="lessThan">
      <formula>0</formula>
    </cfRule>
  </conditionalFormatting>
  <conditionalFormatting sqref="D23:F23">
    <cfRule type="cellIs" dxfId="65" priority="62" stopIfTrue="1" operator="lessThan">
      <formula>0</formula>
    </cfRule>
  </conditionalFormatting>
  <conditionalFormatting sqref="D26:F26">
    <cfRule type="cellIs" dxfId="64" priority="63" stopIfTrue="1" operator="lessThan">
      <formula>0</formula>
    </cfRule>
  </conditionalFormatting>
  <conditionalFormatting sqref="D28:F34">
    <cfRule type="cellIs" dxfId="63" priority="64" stopIfTrue="1" operator="lessThan">
      <formula>0</formula>
    </cfRule>
  </conditionalFormatting>
  <conditionalFormatting sqref="D37:F38">
    <cfRule type="cellIs" dxfId="62" priority="65" stopIfTrue="1" operator="lessThan">
      <formula>0</formula>
    </cfRule>
  </conditionalFormatting>
  <conditionalFormatting sqref="D40:F40">
    <cfRule type="cellIs" dxfId="61" priority="67" stopIfTrue="1" operator="lessThan">
      <formula>0</formula>
    </cfRule>
  </conditionalFormatting>
  <conditionalFormatting sqref="D47:F48">
    <cfRule type="cellIs" dxfId="60" priority="70" stopIfTrue="1" operator="lessThan">
      <formula>0</formula>
    </cfRule>
  </conditionalFormatting>
  <conditionalFormatting sqref="E41:E42">
    <cfRule type="cellIs" dxfId="59" priority="66" stopIfTrue="1" operator="lessThan">
      <formula>0</formula>
    </cfRule>
  </conditionalFormatting>
  <conditionalFormatting sqref="E54:E59">
    <cfRule type="cellIs" dxfId="58" priority="75" stopIfTrue="1" operator="lessThan">
      <formula>0</formula>
    </cfRule>
  </conditionalFormatting>
  <conditionalFormatting sqref="E61">
    <cfRule type="cellIs" dxfId="57" priority="74" stopIfTrue="1" operator="lessThan">
      <formula>0</formula>
    </cfRule>
  </conditionalFormatting>
  <conditionalFormatting sqref="E44:F44">
    <cfRule type="cellIs" dxfId="56" priority="68" stopIfTrue="1" operator="lessThan">
      <formula>0</formula>
    </cfRule>
  </conditionalFormatting>
  <conditionalFormatting sqref="E50:F50">
    <cfRule type="cellIs" dxfId="55" priority="72" stopIfTrue="1" operator="lessThan">
      <formula>0</formula>
    </cfRule>
  </conditionalFormatting>
  <conditionalFormatting sqref="E52:F52">
    <cfRule type="cellIs" dxfId="54" priority="71" stopIfTrue="1" operator="lessThan">
      <formula>0</formula>
    </cfRule>
  </conditionalFormatting>
  <conditionalFormatting sqref="O44:O45">
    <cfRule type="cellIs" dxfId="53" priority="23" stopIfTrue="1" operator="lessThan">
      <formula>0</formula>
    </cfRule>
  </conditionalFormatting>
  <conditionalFormatting sqref="O51:O54">
    <cfRule type="cellIs" dxfId="52" priority="19" stopIfTrue="1" operator="lessThan">
      <formula>0</formula>
    </cfRule>
  </conditionalFormatting>
  <conditionalFormatting sqref="O18:Q19">
    <cfRule type="cellIs" dxfId="51" priority="91" stopIfTrue="1" operator="lessThan">
      <formula>0</formula>
    </cfRule>
  </conditionalFormatting>
  <conditionalFormatting sqref="O23:Q23">
    <cfRule type="cellIs" dxfId="50" priority="29" stopIfTrue="1" operator="lessThan">
      <formula>0</formula>
    </cfRule>
  </conditionalFormatting>
  <conditionalFormatting sqref="O26:Q26">
    <cfRule type="cellIs" dxfId="49" priority="28" stopIfTrue="1" operator="lessThan">
      <formula>0</formula>
    </cfRule>
  </conditionalFormatting>
  <conditionalFormatting sqref="O28:Q34">
    <cfRule type="cellIs" dxfId="48" priority="27" stopIfTrue="1" operator="lessThan">
      <formula>0</formula>
    </cfRule>
  </conditionalFormatting>
  <conditionalFormatting sqref="O37:Q38">
    <cfRule type="cellIs" dxfId="47" priority="26" stopIfTrue="1" operator="lessThan">
      <formula>0</formula>
    </cfRule>
  </conditionalFormatting>
  <conditionalFormatting sqref="O40:Q40">
    <cfRule type="cellIs" dxfId="46" priority="25" stopIfTrue="1" operator="lessThan">
      <formula>0</formula>
    </cfRule>
  </conditionalFormatting>
  <conditionalFormatting sqref="O47:Q48">
    <cfRule type="cellIs" dxfId="45" priority="21" stopIfTrue="1" operator="lessThan">
      <formula>0</formula>
    </cfRule>
  </conditionalFormatting>
  <conditionalFormatting sqref="O50:Q50">
    <cfRule type="cellIs" dxfId="44" priority="20" stopIfTrue="1" operator="lessThan">
      <formula>0</formula>
    </cfRule>
  </conditionalFormatting>
  <conditionalFormatting sqref="P41:P42">
    <cfRule type="cellIs" dxfId="43" priority="24" stopIfTrue="1" operator="lessThan">
      <formula>0</formula>
    </cfRule>
  </conditionalFormatting>
  <conditionalFormatting sqref="P54:P59">
    <cfRule type="cellIs" dxfId="42" priority="17" stopIfTrue="1" operator="lessThan">
      <formula>0</formula>
    </cfRule>
  </conditionalFormatting>
  <conditionalFormatting sqref="P61">
    <cfRule type="cellIs" dxfId="41" priority="16" stopIfTrue="1" operator="lessThan">
      <formula>0</formula>
    </cfRule>
  </conditionalFormatting>
  <conditionalFormatting sqref="P44:Q44">
    <cfRule type="cellIs" dxfId="40" priority="22" stopIfTrue="1" operator="lessThan">
      <formula>0</formula>
    </cfRule>
  </conditionalFormatting>
  <conditionalFormatting sqref="P52:Q52">
    <cfRule type="cellIs" dxfId="39" priority="18" stopIfTrue="1" operator="lessThan">
      <formula>0</formula>
    </cfRule>
  </conditionalFormatting>
  <pageMargins left="0.7" right="0.7" top="0.75" bottom="0.75" header="0.3" footer="0.3"/>
  <pageSetup paperSize="9" orientation="portrait" r:id="rId30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48AABE-90BC-4834-818A-296BF4F3702D}">
  <sheetPr codeName="Sheet48">
    <tabColor rgb="FF92D050"/>
  </sheetPr>
  <dimension ref="A1:F47"/>
  <sheetViews>
    <sheetView zoomScaleNormal="100" workbookViewId="0">
      <selection activeCell="B38" sqref="B38"/>
    </sheetView>
  </sheetViews>
  <sheetFormatPr defaultColWidth="8.88671875" defaultRowHeight="12"/>
  <cols>
    <col min="1" max="1" width="24.88671875" style="1" bestFit="1" customWidth="1"/>
    <col min="2" max="2" width="8.88671875" style="1"/>
    <col min="3" max="3" width="63.5546875" style="1" customWidth="1"/>
    <col min="4" max="4" width="22" style="1" customWidth="1"/>
    <col min="5" max="5" width="24.44140625" style="1" customWidth="1"/>
    <col min="6" max="6" width="24.5546875" style="1" customWidth="1"/>
    <col min="7" max="16384" width="8.88671875" style="1"/>
  </cols>
  <sheetData>
    <row r="1" spans="1:6" ht="13.2">
      <c r="A1" s="576" t="str">
        <f>HYPERLINK("#INDEX!A2","към началната страница")</f>
        <v>към началната страница</v>
      </c>
    </row>
    <row r="2" spans="1:6" ht="16.5" customHeight="1">
      <c r="A2" s="576" t="str">
        <f>HYPERLINK("#INDEX!A2","back to index page")</f>
        <v>back to index page</v>
      </c>
    </row>
    <row r="9" spans="1:6">
      <c r="B9" s="470" t="s">
        <v>257</v>
      </c>
      <c r="C9" s="470"/>
      <c r="D9" s="41"/>
    </row>
    <row r="10" spans="1:6">
      <c r="B10" s="41"/>
      <c r="C10" s="41"/>
      <c r="D10" s="41"/>
    </row>
    <row r="11" spans="1:6" s="28" customFormat="1">
      <c r="B11" s="508" t="s">
        <v>1379</v>
      </c>
      <c r="C11" s="508"/>
      <c r="D11" s="508"/>
      <c r="E11" s="487"/>
      <c r="F11" s="487"/>
    </row>
    <row r="12" spans="1:6">
      <c r="B12" s="371"/>
      <c r="C12" s="371"/>
      <c r="D12" s="371"/>
    </row>
    <row r="13" spans="1:6">
      <c r="B13" s="371"/>
      <c r="C13" s="371"/>
      <c r="D13" s="371"/>
    </row>
    <row r="14" spans="1:6">
      <c r="F14" s="141" t="s">
        <v>1292</v>
      </c>
    </row>
    <row r="15" spans="1:6" ht="51" customHeight="1">
      <c r="B15" s="435"/>
      <c r="C15" s="436"/>
      <c r="D15" s="424" t="s">
        <v>1197</v>
      </c>
      <c r="E15" s="424" t="s">
        <v>1198</v>
      </c>
      <c r="F15" s="424" t="s">
        <v>1199</v>
      </c>
    </row>
    <row r="16" spans="1:6">
      <c r="B16" s="432"/>
      <c r="C16" s="272"/>
      <c r="D16" s="433" t="s">
        <v>0</v>
      </c>
      <c r="E16" s="433" t="s">
        <v>1</v>
      </c>
      <c r="F16" s="433" t="s">
        <v>2</v>
      </c>
    </row>
    <row r="17" spans="2:6" ht="13.35" customHeight="1">
      <c r="B17" s="863" t="s">
        <v>1200</v>
      </c>
      <c r="C17" s="864"/>
      <c r="D17" s="864"/>
      <c r="E17" s="864"/>
      <c r="F17" s="862"/>
    </row>
    <row r="18" spans="2:6" ht="24">
      <c r="B18" s="439" t="s">
        <v>162</v>
      </c>
      <c r="C18" s="440" t="s">
        <v>1201</v>
      </c>
      <c r="D18" s="441"/>
      <c r="E18" s="441"/>
      <c r="F18" s="516" t="s">
        <v>1294</v>
      </c>
    </row>
    <row r="19" spans="2:6" ht="24">
      <c r="B19" s="439" t="s">
        <v>164</v>
      </c>
      <c r="C19" s="440" t="s">
        <v>1202</v>
      </c>
      <c r="D19" s="441"/>
      <c r="E19" s="441"/>
      <c r="F19" s="516" t="s">
        <v>1295</v>
      </c>
    </row>
    <row r="20" spans="2:6">
      <c r="B20" s="243" t="s">
        <v>1186</v>
      </c>
      <c r="C20" s="442" t="s">
        <v>1203</v>
      </c>
      <c r="D20" s="441"/>
      <c r="E20" s="441"/>
      <c r="F20" s="516" t="s">
        <v>1297</v>
      </c>
    </row>
    <row r="21" spans="2:6" ht="27" customHeight="1">
      <c r="B21" s="243" t="s">
        <v>1187</v>
      </c>
      <c r="C21" s="442" t="s">
        <v>1204</v>
      </c>
      <c r="D21" s="441"/>
      <c r="E21" s="441"/>
      <c r="F21" s="516" t="s">
        <v>1298</v>
      </c>
    </row>
    <row r="22" spans="2:6">
      <c r="B22" s="863" t="s">
        <v>1093</v>
      </c>
      <c r="C22" s="864"/>
      <c r="D22" s="864"/>
      <c r="E22" s="864"/>
      <c r="F22" s="862"/>
    </row>
    <row r="23" spans="2:6">
      <c r="B23" s="439" t="s">
        <v>166</v>
      </c>
      <c r="C23" s="442" t="s">
        <v>342</v>
      </c>
      <c r="D23" s="431">
        <v>4802853</v>
      </c>
      <c r="E23" s="510"/>
      <c r="F23" s="443"/>
    </row>
    <row r="24" spans="2:6">
      <c r="B24" s="439" t="s">
        <v>168</v>
      </c>
      <c r="C24" s="442" t="s">
        <v>1205</v>
      </c>
      <c r="D24" s="781">
        <v>0</v>
      </c>
      <c r="E24" s="510"/>
      <c r="F24" s="444"/>
    </row>
    <row r="25" spans="2:6">
      <c r="B25" s="439" t="s">
        <v>169</v>
      </c>
      <c r="C25" s="442" t="s">
        <v>1206</v>
      </c>
      <c r="D25" s="431">
        <v>449841</v>
      </c>
      <c r="E25" s="510"/>
      <c r="F25" s="445"/>
    </row>
    <row r="26" spans="2:6">
      <c r="B26" s="439" t="s">
        <v>171</v>
      </c>
      <c r="C26" s="442" t="s">
        <v>1207</v>
      </c>
      <c r="D26" s="431">
        <v>5252694</v>
      </c>
      <c r="E26" s="510"/>
      <c r="F26" s="446"/>
    </row>
    <row r="27" spans="2:6">
      <c r="B27" s="439" t="s">
        <v>172</v>
      </c>
      <c r="C27" s="442" t="s">
        <v>1208</v>
      </c>
      <c r="D27" s="431">
        <v>1369559</v>
      </c>
      <c r="E27" s="510"/>
      <c r="F27" s="443"/>
    </row>
    <row r="28" spans="2:6">
      <c r="B28" s="439" t="s">
        <v>173</v>
      </c>
      <c r="C28" s="429" t="s">
        <v>1209</v>
      </c>
      <c r="D28" s="781">
        <v>0</v>
      </c>
      <c r="E28" s="447"/>
      <c r="F28" s="447"/>
    </row>
    <row r="29" spans="2:6">
      <c r="B29" s="439" t="s">
        <v>871</v>
      </c>
      <c r="C29" s="442" t="s">
        <v>1210</v>
      </c>
      <c r="D29" s="781">
        <v>0</v>
      </c>
      <c r="E29" s="447"/>
      <c r="F29" s="448"/>
    </row>
    <row r="30" spans="2:6">
      <c r="B30" s="243" t="s">
        <v>872</v>
      </c>
      <c r="C30" s="442" t="s">
        <v>1211</v>
      </c>
      <c r="D30" s="431">
        <v>6622253</v>
      </c>
      <c r="E30" s="510"/>
      <c r="F30" s="448"/>
    </row>
    <row r="31" spans="2:6">
      <c r="B31" s="449" t="s">
        <v>1212</v>
      </c>
      <c r="C31" s="449"/>
      <c r="D31" s="449"/>
      <c r="E31" s="449"/>
      <c r="F31" s="449"/>
    </row>
    <row r="32" spans="2:6">
      <c r="B32" s="439" t="s">
        <v>176</v>
      </c>
      <c r="C32" s="442" t="s">
        <v>1175</v>
      </c>
      <c r="D32" s="431">
        <v>23004896</v>
      </c>
      <c r="E32" s="510"/>
      <c r="F32" s="443"/>
    </row>
    <row r="33" spans="2:6">
      <c r="B33" s="439" t="s">
        <v>177</v>
      </c>
      <c r="C33" s="442" t="s">
        <v>1176</v>
      </c>
      <c r="D33" s="431">
        <v>44664744</v>
      </c>
      <c r="E33" s="510"/>
      <c r="F33" s="450"/>
    </row>
    <row r="34" spans="2:6">
      <c r="B34" s="438" t="s">
        <v>1177</v>
      </c>
      <c r="C34" s="438"/>
      <c r="D34" s="438"/>
      <c r="E34" s="438"/>
      <c r="F34" s="438"/>
    </row>
    <row r="35" spans="2:6">
      <c r="B35" s="439" t="s">
        <v>178</v>
      </c>
      <c r="C35" s="442" t="s">
        <v>1095</v>
      </c>
      <c r="D35" s="456">
        <v>0.28786276625636559</v>
      </c>
      <c r="E35" s="510"/>
      <c r="F35" s="445"/>
    </row>
    <row r="36" spans="2:6">
      <c r="B36" s="439" t="s">
        <v>1188</v>
      </c>
      <c r="C36" s="451" t="s">
        <v>1209</v>
      </c>
      <c r="D36" s="1059">
        <v>0</v>
      </c>
      <c r="E36" s="445"/>
      <c r="F36" s="445"/>
    </row>
    <row r="37" spans="2:6">
      <c r="B37" s="439" t="s">
        <v>1189</v>
      </c>
      <c r="C37" s="442" t="s">
        <v>1096</v>
      </c>
      <c r="D37" s="1059">
        <v>0.14826577758959059</v>
      </c>
      <c r="E37" s="510"/>
      <c r="F37" s="443"/>
    </row>
    <row r="38" spans="2:6">
      <c r="B38" s="439" t="s">
        <v>1190</v>
      </c>
      <c r="C38" s="451" t="s">
        <v>1209</v>
      </c>
      <c r="D38" s="1059">
        <v>0</v>
      </c>
      <c r="E38" s="443"/>
      <c r="F38" s="443"/>
    </row>
    <row r="39" spans="2:6">
      <c r="B39" s="439" t="s">
        <v>1191</v>
      </c>
      <c r="C39" s="442" t="s">
        <v>1213</v>
      </c>
      <c r="D39" s="1059">
        <v>0.10066276625636555</v>
      </c>
      <c r="E39" s="510"/>
      <c r="F39" s="443"/>
    </row>
    <row r="40" spans="2:6">
      <c r="B40" s="439" t="s">
        <v>1192</v>
      </c>
      <c r="C40" s="440" t="s">
        <v>1179</v>
      </c>
      <c r="D40" s="441"/>
      <c r="E40" s="510"/>
      <c r="F40" s="443"/>
    </row>
    <row r="41" spans="2:6">
      <c r="B41" s="449" t="s">
        <v>1214</v>
      </c>
      <c r="C41" s="449"/>
      <c r="D41" s="449"/>
      <c r="E41" s="449"/>
      <c r="F41" s="449"/>
    </row>
    <row r="42" spans="2:6">
      <c r="B42" s="243" t="s">
        <v>1193</v>
      </c>
      <c r="C42" s="442" t="s">
        <v>1215</v>
      </c>
      <c r="D42" s="1059">
        <v>0.18720000000000001</v>
      </c>
      <c r="E42" s="510"/>
      <c r="F42" s="452"/>
    </row>
    <row r="43" spans="2:6">
      <c r="B43" s="243" t="s">
        <v>1194</v>
      </c>
      <c r="C43" s="451" t="s">
        <v>1216</v>
      </c>
      <c r="D43" s="453"/>
      <c r="E43" s="453"/>
      <c r="F43" s="453"/>
    </row>
    <row r="44" spans="2:6">
      <c r="B44" s="243" t="s">
        <v>1195</v>
      </c>
      <c r="C44" s="442" t="s">
        <v>1217</v>
      </c>
      <c r="D44" s="1059">
        <v>5.8999999999999997E-2</v>
      </c>
      <c r="E44" s="510"/>
      <c r="F44" s="452"/>
    </row>
    <row r="45" spans="2:6">
      <c r="B45" s="243" t="s">
        <v>930</v>
      </c>
      <c r="C45" s="451" t="s">
        <v>1216</v>
      </c>
      <c r="D45" s="453"/>
      <c r="E45" s="453"/>
      <c r="F45" s="453"/>
    </row>
    <row r="46" spans="2:6">
      <c r="B46" s="449" t="s">
        <v>1184</v>
      </c>
      <c r="C46" s="449"/>
      <c r="D46" s="449"/>
      <c r="E46" s="449"/>
      <c r="F46" s="449"/>
    </row>
    <row r="47" spans="2:6" ht="24">
      <c r="B47" s="439" t="s">
        <v>1196</v>
      </c>
      <c r="C47" s="440" t="s">
        <v>1218</v>
      </c>
      <c r="D47" s="453"/>
      <c r="E47" s="510"/>
      <c r="F47" s="454"/>
    </row>
  </sheetData>
  <customSheetViews>
    <customSheetView guid="{3FCB7B24-049F-4685-83CB-5231093E0117}" showPageBreaks="1" topLeftCell="A13">
      <selection activeCell="H34" sqref="H34"/>
      <pageMargins left="0.7" right="0.7" top="0.75" bottom="0.75" header="0.3" footer="0.3"/>
      <pageSetup paperSize="9" orientation="portrait" r:id="rId1"/>
    </customSheetView>
    <customSheetView guid="{D5AFDB55-6EC9-4AD2-95B0-6C58A379EC11}" scale="130" topLeftCell="H32">
      <selection activeCell="C27" sqref="C27"/>
      <pageMargins left="0.7" right="0.7" top="0.75" bottom="0.75" header="0.3" footer="0.3"/>
      <pageSetup paperSize="9" orientation="portrait" r:id="rId2"/>
    </customSheetView>
    <customSheetView guid="{D7875729-B080-4603-81BD-7F736B7DD30E}" topLeftCell="A13">
      <selection activeCell="H34" sqref="H34"/>
      <pageMargins left="0.7" right="0.7" top="0.75" bottom="0.75" header="0.3" footer="0.3"/>
      <pageSetup paperSize="9" orientation="portrait" r:id="rId3"/>
    </customSheetView>
    <customSheetView guid="{2F76D395-57F9-4A31-A998-38329A50B4E8}">
      <selection activeCell="D30" sqref="D30"/>
      <pageMargins left="0.7" right="0.7" top="0.75" bottom="0.75" header="0.3" footer="0.3"/>
    </customSheetView>
    <customSheetView guid="{5DDDA852-2807-4645-BC75-EBD4EF3323A7}">
      <selection activeCell="F29" sqref="F29"/>
      <pageMargins left="0.7" right="0.7" top="0.75" bottom="0.75" header="0.3" footer="0.3"/>
    </customSheetView>
    <customSheetView guid="{697182B0-1BEF-4A85-93A0-596802852AF2}" topLeftCell="A40">
      <selection activeCell="D76" sqref="D76"/>
      <pageMargins left="0.7" right="0.7" top="0.75" bottom="0.75" header="0.3" footer="0.3"/>
      <pageSetup paperSize="9" orientation="portrait" r:id="rId4"/>
    </customSheetView>
    <customSheetView guid="{08462586-B7E0-434D-B6F4-B2B21EAA5D46}" scale="90" topLeftCell="A25">
      <selection activeCell="G46" sqref="G46"/>
      <pageMargins left="0.7" right="0.7" top="0.75" bottom="0.75" header="0.3" footer="0.3"/>
      <pageSetup paperSize="9" orientation="portrait" r:id="rId5"/>
    </customSheetView>
    <customSheetView guid="{21329C76-F86B-400D-B8F5-F75B383E5B14}" topLeftCell="A52">
      <selection activeCell="D76" sqref="D76"/>
      <pageMargins left="0.7" right="0.7" top="0.75" bottom="0.75" header="0.3" footer="0.3"/>
      <pageSetup paperSize="9" orientation="portrait" r:id="rId6"/>
    </customSheetView>
    <customSheetView guid="{CFC92B1C-D4F2-414F-8F12-92F529035B08}">
      <selection activeCell="E9" sqref="E9"/>
      <pageMargins left="0.7" right="0.7" top="0.75" bottom="0.75" header="0.3" footer="0.3"/>
      <pageSetup paperSize="9" orientation="portrait" r:id="rId7"/>
    </customSheetView>
    <customSheetView guid="{19310327-E3BC-450F-B607-58068103BB53}" scale="130" topLeftCell="H32">
      <selection activeCell="C27" sqref="C27"/>
      <pageMargins left="0.7" right="0.7" top="0.75" bottom="0.75" header="0.3" footer="0.3"/>
      <pageSetup paperSize="9" orientation="portrait" r:id="rId8"/>
    </customSheetView>
    <customSheetView guid="{D3393B8E-C3CB-4E3A-976E-E4CD065299F0}" topLeftCell="A15">
      <selection activeCell="D47" sqref="D47"/>
      <pageMargins left="0.7" right="0.7" top="0.75" bottom="0.75" header="0.3" footer="0.3"/>
      <pageSetup paperSize="9" orientation="portrait" r:id="rId9"/>
    </customSheetView>
    <customSheetView guid="{8FA5FDE5-6098-400B-9E19-77564D1D7EE8}">
      <selection activeCell="E9" sqref="E9"/>
      <pageMargins left="0.7" right="0.7" top="0.75" bottom="0.75" header="0.3" footer="0.3"/>
      <pageSetup paperSize="9" orientation="portrait" r:id="rId10"/>
    </customSheetView>
    <customSheetView guid="{0B9AA238-A559-44CB-8EC2-529DA28A3F7B}">
      <selection activeCell="D30" sqref="D30"/>
      <pageMargins left="0.7" right="0.7" top="0.75" bottom="0.75" header="0.3" footer="0.3"/>
    </customSheetView>
    <customSheetView guid="{37D20B4B-3220-4613-A3F1-1C4C1CF14C1F}">
      <selection activeCell="E9" sqref="E9"/>
      <pageMargins left="0.7" right="0.7" top="0.75" bottom="0.75" header="0.3" footer="0.3"/>
      <pageSetup paperSize="9" orientation="portrait" r:id="rId11"/>
    </customSheetView>
    <customSheetView guid="{DB462ED3-28DC-47D7-98F7-CED01F66E2C7}" topLeftCell="A40">
      <selection activeCell="D76" sqref="D76"/>
      <pageMargins left="0.7" right="0.7" top="0.75" bottom="0.75" header="0.3" footer="0.3"/>
      <pageSetup paperSize="9" orientation="portrait" r:id="rId12"/>
    </customSheetView>
    <customSheetView guid="{10DA2791-762D-4555-9FFF-E41154ADFE31}" topLeftCell="A40">
      <selection activeCell="D76" sqref="D76"/>
      <pageMargins left="0.7" right="0.7" top="0.75" bottom="0.75" header="0.3" footer="0.3"/>
      <pageSetup paperSize="9" orientation="portrait" r:id="rId13"/>
    </customSheetView>
    <customSheetView guid="{BE68C6EB-1B64-4B3E-8DDC-CA26F318E610}">
      <selection activeCell="D4" sqref="D4"/>
      <pageMargins left="0.7" right="0.7" top="0.75" bottom="0.75" header="0.3" footer="0.3"/>
      <pageSetup paperSize="9" orientation="portrait" r:id="rId14"/>
    </customSheetView>
    <customSheetView guid="{5AF40965-2356-4A48-B6FA-CB814CA4D7B2}" topLeftCell="A40">
      <selection activeCell="D76" sqref="D76"/>
      <pageMargins left="0.7" right="0.7" top="0.75" bottom="0.75" header="0.3" footer="0.3"/>
      <pageSetup paperSize="9" orientation="portrait" r:id="rId15"/>
    </customSheetView>
    <customSheetView guid="{59094C18-3CB5-482F-AA6A-9C313A318EBB}" topLeftCell="A49">
      <selection activeCell="C52" sqref="C52"/>
      <pageMargins left="0.7" right="0.7" top="0.75" bottom="0.75" header="0.3" footer="0.3"/>
      <pageSetup paperSize="9" orientation="portrait" r:id="rId16"/>
    </customSheetView>
    <customSheetView guid="{FD092655-EBEC-4730-9895-1567D9B70D5F}">
      <selection activeCell="E9" sqref="E9"/>
      <pageMargins left="0.7" right="0.7" top="0.75" bottom="0.75" header="0.3" footer="0.3"/>
      <pageSetup paperSize="9" orientation="portrait" r:id="rId17"/>
    </customSheetView>
    <customSheetView guid="{D2C72E70-F766-4D56-9E10-3C91A63BB7F3}" topLeftCell="A49">
      <selection activeCell="C52" sqref="C52"/>
      <pageMargins left="0.7" right="0.7" top="0.75" bottom="0.75" header="0.3" footer="0.3"/>
      <pageSetup paperSize="9" orientation="portrait" r:id="rId18"/>
    </customSheetView>
    <customSheetView guid="{7CCD1884-1631-4809-8751-AE0939C32419}">
      <selection activeCell="F29" sqref="F29"/>
      <pageMargins left="0.7" right="0.7" top="0.75" bottom="0.75" header="0.3" footer="0.3"/>
      <pageSetup paperSize="9" orientation="portrait" r:id="rId19"/>
    </customSheetView>
    <customSheetView guid="{931AA63B-6827-4BF4-8E25-ED232A88A09C}">
      <selection activeCell="E9" sqref="E9"/>
      <pageMargins left="0.7" right="0.7" top="0.75" bottom="0.75" header="0.3" footer="0.3"/>
      <pageSetup paperSize="9" orientation="portrait" r:id="rId20"/>
    </customSheetView>
    <customSheetView guid="{CA1DE4BE-C006-4405-B064-304EE6CCACF1}" topLeftCell="C23">
      <selection activeCell="L44" sqref="L44"/>
      <pageMargins left="0.7" right="0.7" top="0.75" bottom="0.75" header="0.3" footer="0.3"/>
      <pageSetup paperSize="9" orientation="portrait" r:id="rId21"/>
    </customSheetView>
    <customSheetView guid="{51337751-BEAF-43F3-8CC9-400B99E751E8}" topLeftCell="A20">
      <selection activeCell="E49" sqref="E49"/>
      <pageMargins left="0.7" right="0.7" top="0.75" bottom="0.75" header="0.3" footer="0.3"/>
      <pageSetup paperSize="9" orientation="portrait" r:id="rId22"/>
    </customSheetView>
    <customSheetView guid="{F277ACEF-9FF8-431F-8537-DE60B790AA4F}">
      <selection activeCell="E9" sqref="E9"/>
      <pageMargins left="0.7" right="0.7" top="0.75" bottom="0.75" header="0.3" footer="0.3"/>
      <pageSetup paperSize="9" orientation="portrait" r:id="rId23"/>
    </customSheetView>
    <customSheetView guid="{517C47E4-CB49-455E-BC80-175B09C4753D}">
      <selection activeCell="F29" sqref="F29"/>
      <pageMargins left="0.7" right="0.7" top="0.75" bottom="0.75" header="0.3" footer="0.3"/>
    </customSheetView>
    <customSheetView guid="{158937B5-B45C-4722-BE34-B5B4D085C079}">
      <selection activeCell="E9" sqref="E9"/>
      <pageMargins left="0.7" right="0.7" top="0.75" bottom="0.75" header="0.3" footer="0.3"/>
      <pageSetup paperSize="9" orientation="portrait" r:id="rId24"/>
    </customSheetView>
    <customSheetView guid="{ED218C36-7217-4047-BB0E-77F9C99BD534}" scale="130" topLeftCell="H32">
      <selection activeCell="C27" sqref="C27"/>
      <pageMargins left="0.7" right="0.7" top="0.75" bottom="0.75" header="0.3" footer="0.3"/>
      <pageSetup paperSize="9" orientation="portrait" r:id="rId25"/>
    </customSheetView>
    <customSheetView guid="{C83D4249-7B44-432A-B7FB-A6ACA6880240}">
      <selection activeCell="D4" sqref="D4"/>
      <pageMargins left="0.7" right="0.7" top="0.75" bottom="0.75" header="0.3" footer="0.3"/>
      <pageSetup paperSize="9" orientation="portrait" r:id="rId26"/>
    </customSheetView>
    <customSheetView guid="{E331DF3E-CA70-4D3D-884C-EE3579437A03}">
      <selection activeCell="D30" sqref="D30"/>
      <pageMargins left="0.7" right="0.7" top="0.75" bottom="0.75" header="0.3" footer="0.3"/>
    </customSheetView>
    <customSheetView guid="{D37F8A47-E42F-4741-BE8D-5D961F7BB394}">
      <selection activeCell="D4" sqref="D4"/>
      <pageMargins left="0.7" right="0.7" top="0.75" bottom="0.75" header="0.3" footer="0.3"/>
      <pageSetup paperSize="9" orientation="portrait" r:id="rId27"/>
    </customSheetView>
    <customSheetView guid="{8CD49FA1-C4FE-4F6A-AE1C-E31C292C96A9}">
      <selection activeCell="F29" sqref="F29"/>
      <pageMargins left="0.7" right="0.7" top="0.75" bottom="0.75" header="0.3" footer="0.3"/>
    </customSheetView>
    <customSheetView guid="{BB337934-72B5-4261-9EB4-9C42ECF52CD8}" topLeftCell="A13">
      <selection activeCell="H34" sqref="H34"/>
      <pageMargins left="0.7" right="0.7" top="0.75" bottom="0.75" header="0.3" footer="0.3"/>
      <pageSetup paperSize="9" orientation="portrait" r:id="rId28"/>
    </customSheetView>
    <customSheetView guid="{3AD1D9CC-D162-4119-AFCC-0AF9105FB248}">
      <selection activeCell="E9" sqref="E9"/>
      <pageMargins left="0.7" right="0.7" top="0.75" bottom="0.75" header="0.3" footer="0.3"/>
      <pageSetup paperSize="9" orientation="portrait" r:id="rId29"/>
    </customSheetView>
  </customSheetViews>
  <conditionalFormatting sqref="D28:D30">
    <cfRule type="cellIs" dxfId="38" priority="63" stopIfTrue="1" operator="lessThan">
      <formula>0</formula>
    </cfRule>
  </conditionalFormatting>
  <conditionalFormatting sqref="D36:D39">
    <cfRule type="cellIs" dxfId="37" priority="59" stopIfTrue="1" operator="lessThan">
      <formula>0</formula>
    </cfRule>
  </conditionalFormatting>
  <conditionalFormatting sqref="D43:D45">
    <cfRule type="cellIs" dxfId="36" priority="55" stopIfTrue="1" operator="lessThan">
      <formula>0</formula>
    </cfRule>
  </conditionalFormatting>
  <conditionalFormatting sqref="D23:E27">
    <cfRule type="cellIs" dxfId="35" priority="64" stopIfTrue="1" operator="lessThan">
      <formula>0</formula>
    </cfRule>
  </conditionalFormatting>
  <conditionalFormatting sqref="D32:E33">
    <cfRule type="cellIs" dxfId="34" priority="61" stopIfTrue="1" operator="lessThan">
      <formula>0</formula>
    </cfRule>
  </conditionalFormatting>
  <conditionalFormatting sqref="D35:E35">
    <cfRule type="cellIs" dxfId="33" priority="60" stopIfTrue="1" operator="lessThan">
      <formula>0</formula>
    </cfRule>
  </conditionalFormatting>
  <conditionalFormatting sqref="D42:E42">
    <cfRule type="cellIs" dxfId="32" priority="56" stopIfTrue="1" operator="lessThan">
      <formula>0</formula>
    </cfRule>
  </conditionalFormatting>
  <conditionalFormatting sqref="E30">
    <cfRule type="cellIs" dxfId="31" priority="62" stopIfTrue="1" operator="lessThan">
      <formula>0</formula>
    </cfRule>
  </conditionalFormatting>
  <conditionalFormatting sqref="E37">
    <cfRule type="cellIs" dxfId="30" priority="58" stopIfTrue="1" operator="lessThan">
      <formula>0</formula>
    </cfRule>
  </conditionalFormatting>
  <conditionalFormatting sqref="E39:E40">
    <cfRule type="cellIs" dxfId="29" priority="57" stopIfTrue="1" operator="lessThan">
      <formula>0</formula>
    </cfRule>
  </conditionalFormatting>
  <conditionalFormatting sqref="E44">
    <cfRule type="cellIs" dxfId="28" priority="54" stopIfTrue="1" operator="lessThan">
      <formula>0</formula>
    </cfRule>
  </conditionalFormatting>
  <conditionalFormatting sqref="E47">
    <cfRule type="cellIs" dxfId="27" priority="53" stopIfTrue="1" operator="lessThan">
      <formula>0</formula>
    </cfRule>
  </conditionalFormatting>
  <conditionalFormatting sqref="F18:F21">
    <cfRule type="cellIs" dxfId="26" priority="65" stopIfTrue="1" operator="lessThan">
      <formula>0</formula>
    </cfRule>
  </conditionalFormatting>
  <pageMargins left="0.7" right="0.7" top="0.75" bottom="0.75" header="0.3" footer="0.3"/>
  <pageSetup paperSize="9" orientation="portrait" r:id="rId30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E4E5BC-039C-4C79-A9ED-D72A43B08EAC}">
  <sheetPr codeName="Sheet49">
    <tabColor rgb="FF92D050"/>
  </sheetPr>
  <dimension ref="A1:X29"/>
  <sheetViews>
    <sheetView topLeftCell="B3" zoomScaleNormal="80" workbookViewId="0">
      <selection activeCell="B38" sqref="B38"/>
    </sheetView>
  </sheetViews>
  <sheetFormatPr defaultColWidth="8.88671875" defaultRowHeight="12"/>
  <cols>
    <col min="1" max="1" width="24.88671875" style="1" bestFit="1" customWidth="1"/>
    <col min="2" max="2" width="8.88671875" style="1"/>
    <col min="3" max="3" width="42.44140625" style="1" customWidth="1"/>
    <col min="4" max="4" width="13.44140625" style="1" customWidth="1"/>
    <col min="5" max="5" width="8.44140625" style="1" customWidth="1"/>
    <col min="6" max="9" width="13.44140625" style="1" customWidth="1"/>
    <col min="10" max="10" width="16.5546875" style="1" customWidth="1"/>
    <col min="11" max="11" width="13.44140625" style="1" customWidth="1"/>
    <col min="12" max="12" width="21.109375" style="1" customWidth="1"/>
    <col min="13" max="13" width="13.44140625" style="1" customWidth="1"/>
    <col min="14" max="14" width="18" style="1" customWidth="1"/>
    <col min="15" max="20" width="13.44140625" style="1" customWidth="1"/>
    <col min="21" max="21" width="11.44140625" style="1" customWidth="1"/>
    <col min="22" max="22" width="13.44140625" style="1" customWidth="1"/>
    <col min="23" max="23" width="11.44140625" style="1" customWidth="1"/>
    <col min="24" max="24" width="14.88671875" style="1" customWidth="1"/>
    <col min="25" max="16384" width="8.88671875" style="1"/>
  </cols>
  <sheetData>
    <row r="1" spans="1:24" ht="13.2">
      <c r="A1" s="576" t="str">
        <f>HYPERLINK("#INDEX!A2","към началната страница")</f>
        <v>към началната страница</v>
      </c>
    </row>
    <row r="2" spans="1:24" ht="16.5" customHeight="1">
      <c r="A2" s="576" t="str">
        <f>HYPERLINK("#INDEX!A2","back to index page")</f>
        <v>back to index page</v>
      </c>
    </row>
    <row r="9" spans="1:24">
      <c r="B9" s="470" t="s">
        <v>257</v>
      </c>
      <c r="C9" s="470"/>
      <c r="D9" s="41"/>
    </row>
    <row r="10" spans="1:24">
      <c r="B10" s="41"/>
      <c r="C10" s="41"/>
      <c r="D10" s="41"/>
    </row>
    <row r="11" spans="1:24" s="28" customFormat="1">
      <c r="B11" s="508" t="s">
        <v>1380</v>
      </c>
      <c r="C11" s="508"/>
      <c r="D11" s="508"/>
      <c r="E11" s="487"/>
      <c r="F11" s="487"/>
      <c r="G11" s="487"/>
      <c r="H11" s="487"/>
      <c r="I11" s="487"/>
      <c r="J11" s="487"/>
      <c r="K11" s="487"/>
      <c r="L11" s="487"/>
      <c r="M11" s="487"/>
      <c r="N11" s="487"/>
      <c r="O11" s="487"/>
      <c r="P11" s="487"/>
      <c r="Q11" s="487"/>
      <c r="R11" s="487"/>
      <c r="S11" s="509"/>
      <c r="T11" s="509"/>
      <c r="U11" s="509"/>
      <c r="V11" s="509"/>
      <c r="W11" s="509"/>
      <c r="X11" s="487"/>
    </row>
    <row r="14" spans="1:24">
      <c r="X14" s="141" t="s">
        <v>118</v>
      </c>
    </row>
    <row r="15" spans="1:24">
      <c r="B15" s="1255"/>
      <c r="C15" s="1256"/>
      <c r="D15" s="1258" t="s">
        <v>1437</v>
      </c>
      <c r="E15" s="1259"/>
      <c r="F15" s="1259"/>
      <c r="G15" s="1259"/>
      <c r="H15" s="1259"/>
      <c r="I15" s="1259"/>
      <c r="J15" s="1259"/>
      <c r="K15" s="1260"/>
      <c r="L15" s="1260"/>
      <c r="M15" s="1260"/>
      <c r="N15" s="1260"/>
      <c r="O15" s="1260"/>
      <c r="P15" s="1260"/>
      <c r="Q15" s="1260"/>
      <c r="R15" s="1260"/>
      <c r="S15" s="1260"/>
      <c r="T15" s="1259"/>
      <c r="U15" s="1261"/>
      <c r="V15" s="698"/>
      <c r="W15" s="698"/>
      <c r="X15" s="1262" t="s">
        <v>1391</v>
      </c>
    </row>
    <row r="16" spans="1:24">
      <c r="B16" s="1255"/>
      <c r="C16" s="1256"/>
      <c r="D16" s="422">
        <v>1</v>
      </c>
      <c r="E16" s="422">
        <v>1</v>
      </c>
      <c r="F16" s="423">
        <v>3</v>
      </c>
      <c r="G16" s="422">
        <v>3</v>
      </c>
      <c r="H16" s="422">
        <v>5</v>
      </c>
      <c r="I16" s="697">
        <v>5</v>
      </c>
      <c r="J16" s="697">
        <v>6</v>
      </c>
      <c r="K16" s="697">
        <v>6</v>
      </c>
      <c r="L16" s="697">
        <v>7</v>
      </c>
      <c r="M16" s="697">
        <v>7</v>
      </c>
      <c r="N16" s="697">
        <v>8</v>
      </c>
      <c r="O16" s="697">
        <v>8</v>
      </c>
      <c r="P16" s="697">
        <v>10</v>
      </c>
      <c r="Q16" s="697">
        <v>10</v>
      </c>
      <c r="R16" s="422">
        <v>11</v>
      </c>
      <c r="S16" s="422">
        <v>11</v>
      </c>
      <c r="T16" s="697">
        <v>12</v>
      </c>
      <c r="U16" s="697">
        <v>12</v>
      </c>
      <c r="V16" s="697">
        <v>13</v>
      </c>
      <c r="W16" s="697">
        <v>13</v>
      </c>
      <c r="X16" s="1262"/>
    </row>
    <row r="17" spans="2:24" ht="22.8">
      <c r="B17" s="1255"/>
      <c r="C17" s="1255"/>
      <c r="D17" s="424" t="s">
        <v>1219</v>
      </c>
      <c r="E17" s="424" t="s">
        <v>1219</v>
      </c>
      <c r="F17" s="430"/>
      <c r="G17" s="430"/>
      <c r="H17" s="430"/>
      <c r="I17" s="430"/>
      <c r="J17" s="430"/>
      <c r="K17" s="430"/>
      <c r="L17" s="430"/>
      <c r="M17" s="430"/>
      <c r="N17" s="430"/>
      <c r="O17" s="430"/>
      <c r="P17" s="430"/>
      <c r="Q17" s="430"/>
      <c r="R17" s="424"/>
      <c r="S17" s="424"/>
      <c r="T17" s="424" t="s">
        <v>1220</v>
      </c>
      <c r="U17" s="424" t="s">
        <v>1220</v>
      </c>
      <c r="V17" s="424" t="s">
        <v>1220</v>
      </c>
      <c r="W17" s="424" t="s">
        <v>1220</v>
      </c>
      <c r="X17" s="1261"/>
    </row>
    <row r="18" spans="2:24" ht="34.200000000000003">
      <c r="B18" s="1257"/>
      <c r="C18" s="1257"/>
      <c r="D18" s="424" t="s">
        <v>1221</v>
      </c>
      <c r="E18" s="424" t="s">
        <v>1222</v>
      </c>
      <c r="F18" s="424" t="s">
        <v>1221</v>
      </c>
      <c r="G18" s="424" t="s">
        <v>1222</v>
      </c>
      <c r="H18" s="424" t="s">
        <v>1221</v>
      </c>
      <c r="I18" s="424" t="s">
        <v>1222</v>
      </c>
      <c r="J18" s="424" t="s">
        <v>1221</v>
      </c>
      <c r="K18" s="424" t="s">
        <v>1222</v>
      </c>
      <c r="L18" s="424" t="s">
        <v>1221</v>
      </c>
      <c r="M18" s="424" t="s">
        <v>1222</v>
      </c>
      <c r="N18" s="424" t="s">
        <v>1221</v>
      </c>
      <c r="O18" s="424" t="s">
        <v>1222</v>
      </c>
      <c r="P18" s="424" t="s">
        <v>1221</v>
      </c>
      <c r="Q18" s="424" t="s">
        <v>1222</v>
      </c>
      <c r="R18" s="424" t="s">
        <v>1221</v>
      </c>
      <c r="S18" s="424" t="s">
        <v>1222</v>
      </c>
      <c r="T18" s="424" t="s">
        <v>1221</v>
      </c>
      <c r="U18" s="424" t="s">
        <v>1222</v>
      </c>
      <c r="V18" s="424" t="s">
        <v>1221</v>
      </c>
      <c r="W18" s="424" t="s">
        <v>1222</v>
      </c>
      <c r="X18" s="1261"/>
    </row>
    <row r="19" spans="2:24">
      <c r="B19" s="425">
        <v>1</v>
      </c>
      <c r="C19" s="425" t="s">
        <v>1156</v>
      </c>
      <c r="D19" s="426"/>
      <c r="E19" s="426"/>
      <c r="F19" s="426"/>
      <c r="G19" s="426"/>
      <c r="H19" s="426"/>
      <c r="I19" s="426"/>
      <c r="J19" s="426"/>
      <c r="K19" s="426"/>
      <c r="L19" s="426"/>
      <c r="M19" s="426"/>
      <c r="N19" s="426"/>
      <c r="O19" s="426"/>
      <c r="P19" s="426"/>
      <c r="Q19" s="426"/>
      <c r="R19" s="426"/>
      <c r="S19" s="426"/>
      <c r="T19" s="426"/>
      <c r="U19" s="426"/>
      <c r="V19" s="426"/>
      <c r="W19" s="426"/>
      <c r="X19" s="425"/>
    </row>
    <row r="20" spans="2:24" ht="24">
      <c r="B20" s="427">
        <v>2</v>
      </c>
      <c r="C20" s="428" t="s">
        <v>1223</v>
      </c>
      <c r="D20" s="341" t="s">
        <v>1886</v>
      </c>
      <c r="E20" s="341"/>
      <c r="F20" s="341" t="s">
        <v>1887</v>
      </c>
      <c r="G20" s="341"/>
      <c r="H20" s="341" t="s">
        <v>1888</v>
      </c>
      <c r="I20" s="341"/>
      <c r="J20" s="341" t="s">
        <v>1889</v>
      </c>
      <c r="K20" s="341"/>
      <c r="L20" s="341" t="s">
        <v>1890</v>
      </c>
      <c r="M20" s="341"/>
      <c r="N20" s="341" t="s">
        <v>1891</v>
      </c>
      <c r="O20" s="341"/>
      <c r="P20" s="341" t="s">
        <v>1892</v>
      </c>
      <c r="Q20" s="341"/>
      <c r="R20" s="341" t="s">
        <v>1893</v>
      </c>
      <c r="S20" s="341"/>
      <c r="T20" s="341" t="s">
        <v>1894</v>
      </c>
      <c r="U20" s="341"/>
      <c r="V20" s="341" t="s">
        <v>1895</v>
      </c>
      <c r="W20" s="341"/>
      <c r="X20" s="180"/>
    </row>
    <row r="21" spans="2:24">
      <c r="B21" s="427">
        <v>3</v>
      </c>
      <c r="C21" s="428" t="s">
        <v>1224</v>
      </c>
      <c r="D21" s="341">
        <v>4802853</v>
      </c>
      <c r="E21" s="341"/>
      <c r="F21" s="341">
        <v>449841</v>
      </c>
      <c r="G21" s="341"/>
      <c r="H21" s="341">
        <v>1369559</v>
      </c>
      <c r="I21" s="341"/>
      <c r="J21" s="341">
        <v>156700.905</v>
      </c>
      <c r="K21" s="341"/>
      <c r="L21" s="341">
        <v>21659.682000000001</v>
      </c>
      <c r="M21" s="341"/>
      <c r="N21" s="341">
        <v>65556.974000000002</v>
      </c>
      <c r="O21" s="341"/>
      <c r="P21" s="341">
        <v>2958828.93</v>
      </c>
      <c r="Q21" s="341"/>
      <c r="R21" s="341">
        <v>4868647</v>
      </c>
      <c r="S21" s="341"/>
      <c r="T21" s="341">
        <v>27161970</v>
      </c>
      <c r="U21" s="341"/>
      <c r="V21" s="341">
        <v>358162</v>
      </c>
      <c r="W21" s="341"/>
      <c r="X21" s="341">
        <v>42213778.490999997</v>
      </c>
    </row>
    <row r="22" spans="2:24">
      <c r="B22" s="427">
        <v>4</v>
      </c>
      <c r="C22" s="429" t="s">
        <v>1225</v>
      </c>
      <c r="D22" s="341">
        <v>0</v>
      </c>
      <c r="E22" s="341"/>
      <c r="F22" s="341">
        <v>0</v>
      </c>
      <c r="G22" s="341"/>
      <c r="H22" s="341">
        <v>0</v>
      </c>
      <c r="I22" s="341"/>
      <c r="J22" s="341">
        <v>136034.75139999989</v>
      </c>
      <c r="K22" s="341"/>
      <c r="L22" s="341">
        <v>21659.682000000001</v>
      </c>
      <c r="M22" s="341"/>
      <c r="N22" s="341">
        <v>65556.974000000002</v>
      </c>
      <c r="O22" s="341"/>
      <c r="P22" s="341">
        <v>0</v>
      </c>
      <c r="Q22" s="341"/>
      <c r="R22" s="341">
        <v>0</v>
      </c>
      <c r="S22" s="341"/>
      <c r="T22" s="341">
        <v>27161970</v>
      </c>
      <c r="U22" s="341"/>
      <c r="V22" s="341">
        <v>358162</v>
      </c>
      <c r="W22" s="341"/>
      <c r="X22" s="341">
        <v>27743383.407400001</v>
      </c>
    </row>
    <row r="23" spans="2:24" ht="24">
      <c r="B23" s="427">
        <v>5</v>
      </c>
      <c r="C23" s="428" t="s">
        <v>1226</v>
      </c>
      <c r="D23" s="341">
        <v>4802853</v>
      </c>
      <c r="E23" s="341"/>
      <c r="F23" s="341">
        <v>449841</v>
      </c>
      <c r="G23" s="341"/>
      <c r="H23" s="341">
        <v>1369559</v>
      </c>
      <c r="I23" s="341"/>
      <c r="J23" s="341">
        <v>20666.153600000107</v>
      </c>
      <c r="K23" s="341"/>
      <c r="L23" s="341">
        <v>0</v>
      </c>
      <c r="M23" s="341"/>
      <c r="N23" s="341">
        <v>0</v>
      </c>
      <c r="O23" s="341"/>
      <c r="P23" s="341">
        <v>2958828.93</v>
      </c>
      <c r="Q23" s="341"/>
      <c r="R23" s="341">
        <v>4868647</v>
      </c>
      <c r="S23" s="341"/>
      <c r="T23" s="341">
        <v>0</v>
      </c>
      <c r="U23" s="341"/>
      <c r="V23" s="341">
        <v>0</v>
      </c>
      <c r="W23" s="341"/>
      <c r="X23" s="341">
        <v>14470395.0836</v>
      </c>
    </row>
    <row r="24" spans="2:24" ht="48">
      <c r="B24" s="427">
        <v>6</v>
      </c>
      <c r="C24" s="428" t="s">
        <v>1510</v>
      </c>
      <c r="D24" s="341">
        <v>4802853</v>
      </c>
      <c r="E24" s="341"/>
      <c r="F24" s="341">
        <v>449841</v>
      </c>
      <c r="G24" s="341"/>
      <c r="H24" s="341">
        <v>1369559</v>
      </c>
      <c r="I24" s="341"/>
      <c r="J24" s="341" t="s">
        <v>1154</v>
      </c>
      <c r="K24" s="341"/>
      <c r="L24" s="341" t="s">
        <v>1154</v>
      </c>
      <c r="M24" s="341"/>
      <c r="N24" s="341" t="s">
        <v>1154</v>
      </c>
      <c r="O24" s="341"/>
      <c r="P24" s="341" t="s">
        <v>1154</v>
      </c>
      <c r="Q24" s="341"/>
      <c r="R24" s="341" t="s">
        <v>1154</v>
      </c>
      <c r="S24" s="341"/>
      <c r="T24" s="341" t="s">
        <v>1154</v>
      </c>
      <c r="U24" s="341"/>
      <c r="V24" s="341" t="s">
        <v>1154</v>
      </c>
      <c r="W24" s="341"/>
      <c r="X24" s="341">
        <v>6622253</v>
      </c>
    </row>
    <row r="25" spans="2:24" ht="24">
      <c r="B25" s="427">
        <v>7</v>
      </c>
      <c r="C25" s="429" t="s">
        <v>1227</v>
      </c>
      <c r="D25" s="341">
        <v>0</v>
      </c>
      <c r="E25" s="341"/>
      <c r="F25" s="341">
        <v>0</v>
      </c>
      <c r="G25" s="341"/>
      <c r="H25" s="341" t="s">
        <v>1154</v>
      </c>
      <c r="I25" s="341"/>
      <c r="J25" s="341" t="s">
        <v>1154</v>
      </c>
      <c r="K25" s="341"/>
      <c r="L25" s="341" t="s">
        <v>1154</v>
      </c>
      <c r="M25" s="341"/>
      <c r="N25" s="341" t="s">
        <v>1154</v>
      </c>
      <c r="O25" s="341"/>
      <c r="P25" s="341" t="s">
        <v>1154</v>
      </c>
      <c r="Q25" s="341"/>
      <c r="R25" s="341" t="s">
        <v>1154</v>
      </c>
      <c r="S25" s="341"/>
      <c r="T25" s="341" t="s">
        <v>1154</v>
      </c>
      <c r="U25" s="341"/>
      <c r="V25" s="341" t="s">
        <v>1154</v>
      </c>
      <c r="W25" s="341"/>
      <c r="X25" s="341">
        <v>0</v>
      </c>
    </row>
    <row r="26" spans="2:24" ht="24">
      <c r="B26" s="427">
        <v>8</v>
      </c>
      <c r="C26" s="429" t="s">
        <v>1228</v>
      </c>
      <c r="D26" s="341">
        <v>0</v>
      </c>
      <c r="E26" s="341"/>
      <c r="F26" s="341">
        <v>0</v>
      </c>
      <c r="G26" s="341"/>
      <c r="H26" s="341">
        <v>899682</v>
      </c>
      <c r="I26" s="341"/>
      <c r="J26" s="341" t="s">
        <v>1154</v>
      </c>
      <c r="K26" s="341"/>
      <c r="L26" s="341" t="s">
        <v>1154</v>
      </c>
      <c r="M26" s="341"/>
      <c r="N26" s="341" t="s">
        <v>1154</v>
      </c>
      <c r="O26" s="341"/>
      <c r="P26" s="341" t="s">
        <v>1154</v>
      </c>
      <c r="Q26" s="341"/>
      <c r="R26" s="341" t="s">
        <v>1154</v>
      </c>
      <c r="S26" s="341"/>
      <c r="T26" s="341" t="s">
        <v>1154</v>
      </c>
      <c r="U26" s="341"/>
      <c r="V26" s="341" t="s">
        <v>1154</v>
      </c>
      <c r="W26" s="341"/>
      <c r="X26" s="341">
        <v>899682</v>
      </c>
    </row>
    <row r="27" spans="2:24" ht="24">
      <c r="B27" s="427">
        <v>9</v>
      </c>
      <c r="C27" s="429" t="s">
        <v>1229</v>
      </c>
      <c r="D27" s="341">
        <v>0</v>
      </c>
      <c r="E27" s="341"/>
      <c r="F27" s="341">
        <v>449841</v>
      </c>
      <c r="G27" s="341"/>
      <c r="H27" s="341">
        <v>97792</v>
      </c>
      <c r="I27" s="341"/>
      <c r="J27" s="341" t="s">
        <v>1154</v>
      </c>
      <c r="K27" s="341"/>
      <c r="L27" s="341" t="s">
        <v>1154</v>
      </c>
      <c r="M27" s="341"/>
      <c r="N27" s="341" t="s">
        <v>1154</v>
      </c>
      <c r="O27" s="341"/>
      <c r="P27" s="341" t="s">
        <v>1154</v>
      </c>
      <c r="Q27" s="341"/>
      <c r="R27" s="341" t="s">
        <v>1154</v>
      </c>
      <c r="S27" s="341"/>
      <c r="T27" s="341" t="s">
        <v>1154</v>
      </c>
      <c r="U27" s="341"/>
      <c r="V27" s="341" t="s">
        <v>1154</v>
      </c>
      <c r="W27" s="341"/>
      <c r="X27" s="341">
        <v>547633</v>
      </c>
    </row>
    <row r="28" spans="2:24" ht="24">
      <c r="B28" s="427">
        <v>10</v>
      </c>
      <c r="C28" s="429" t="s">
        <v>1230</v>
      </c>
      <c r="D28" s="341">
        <v>0</v>
      </c>
      <c r="E28" s="341"/>
      <c r="F28" s="341">
        <v>0</v>
      </c>
      <c r="G28" s="341"/>
      <c r="H28" s="341" t="s">
        <v>1154</v>
      </c>
      <c r="I28" s="341"/>
      <c r="J28" s="341" t="s">
        <v>1154</v>
      </c>
      <c r="K28" s="341"/>
      <c r="L28" s="341" t="s">
        <v>1154</v>
      </c>
      <c r="M28" s="341"/>
      <c r="N28" s="341" t="s">
        <v>1154</v>
      </c>
      <c r="O28" s="341"/>
      <c r="P28" s="341" t="s">
        <v>1154</v>
      </c>
      <c r="Q28" s="341"/>
      <c r="R28" s="341" t="s">
        <v>1154</v>
      </c>
      <c r="S28" s="341"/>
      <c r="T28" s="341" t="s">
        <v>1154</v>
      </c>
      <c r="U28" s="341"/>
      <c r="V28" s="341" t="s">
        <v>1154</v>
      </c>
      <c r="W28" s="341"/>
      <c r="X28" s="341">
        <v>0</v>
      </c>
    </row>
    <row r="29" spans="2:24">
      <c r="B29" s="427">
        <v>11</v>
      </c>
      <c r="C29" s="429" t="s">
        <v>1231</v>
      </c>
      <c r="D29" s="341">
        <v>4802853</v>
      </c>
      <c r="E29" s="341"/>
      <c r="F29" s="341">
        <v>0</v>
      </c>
      <c r="G29" s="341"/>
      <c r="H29" s="341" t="s">
        <v>1154</v>
      </c>
      <c r="I29" s="341"/>
      <c r="J29" s="341" t="s">
        <v>1154</v>
      </c>
      <c r="K29" s="341"/>
      <c r="L29" s="341" t="s">
        <v>1154</v>
      </c>
      <c r="M29" s="341"/>
      <c r="N29" s="341" t="s">
        <v>1154</v>
      </c>
      <c r="O29" s="341"/>
      <c r="P29" s="341" t="s">
        <v>1154</v>
      </c>
      <c r="Q29" s="341"/>
      <c r="R29" s="341" t="s">
        <v>1154</v>
      </c>
      <c r="S29" s="341"/>
      <c r="T29" s="341" t="s">
        <v>1154</v>
      </c>
      <c r="U29" s="341"/>
      <c r="V29" s="341" t="s">
        <v>1154</v>
      </c>
      <c r="W29" s="341"/>
      <c r="X29" s="341">
        <v>4802853</v>
      </c>
    </row>
  </sheetData>
  <customSheetViews>
    <customSheetView guid="{3FCB7B24-049F-4685-83CB-5231093E0117}" showPageBreaks="1" topLeftCell="A9">
      <selection activeCell="D4" sqref="D4"/>
      <pageMargins left="0.7" right="0.7" top="0.75" bottom="0.75" header="0.3" footer="0.3"/>
      <pageSetup paperSize="9" orientation="portrait" r:id="rId1"/>
    </customSheetView>
    <customSheetView guid="{D5AFDB55-6EC9-4AD2-95B0-6C58A379EC11}" scale="80" topLeftCell="A12">
      <selection activeCell="AX35" sqref="AX35"/>
      <pageMargins left="0.7" right="0.7" top="0.75" bottom="0.75" header="0.3" footer="0.3"/>
      <pageSetup paperSize="9" orientation="portrait" r:id="rId2"/>
    </customSheetView>
    <customSheetView guid="{D7875729-B080-4603-81BD-7F736B7DD30E}" topLeftCell="A9">
      <selection activeCell="D4" sqref="D4"/>
      <pageMargins left="0.7" right="0.7" top="0.75" bottom="0.75" header="0.3" footer="0.3"/>
      <pageSetup paperSize="9" orientation="portrait" r:id="rId3"/>
    </customSheetView>
    <customSheetView guid="{2F76D395-57F9-4A31-A998-38329A50B4E8}">
      <selection activeCell="F28" sqref="F28"/>
      <pageMargins left="0.7" right="0.7" top="0.75" bottom="0.75" header="0.3" footer="0.3"/>
    </customSheetView>
    <customSheetView guid="{5DDDA852-2807-4645-BC75-EBD4EF3323A7}">
      <selection activeCell="G29" sqref="G29"/>
      <pageMargins left="0.7" right="0.7" top="0.75" bottom="0.75" header="0.3" footer="0.3"/>
    </customSheetView>
    <customSheetView guid="{697182B0-1BEF-4A85-93A0-596802852AF2}" topLeftCell="G25">
      <selection activeCell="O42" sqref="O42"/>
      <pageMargins left="0.7" right="0.7" top="0.75" bottom="0.75" header="0.3" footer="0.3"/>
      <pageSetup paperSize="9" orientation="portrait" r:id="rId4"/>
    </customSheetView>
    <customSheetView guid="{08462586-B7E0-434D-B6F4-B2B21EAA5D46}" scale="70" topLeftCell="S9">
      <selection activeCell="AF28" sqref="AF28"/>
      <pageMargins left="0.7" right="0.7" top="0.75" bottom="0.75" header="0.3" footer="0.3"/>
      <pageSetup paperSize="9" orientation="portrait" r:id="rId5"/>
    </customSheetView>
    <customSheetView guid="{21329C76-F86B-400D-B8F5-F75B383E5B14}" topLeftCell="G25">
      <selection activeCell="O42" sqref="O42"/>
      <pageMargins left="0.7" right="0.7" top="0.75" bottom="0.75" header="0.3" footer="0.3"/>
      <pageSetup paperSize="9" orientation="portrait" r:id="rId6"/>
    </customSheetView>
    <customSheetView guid="{CFC92B1C-D4F2-414F-8F12-92F529035B08}">
      <selection activeCell="E9" sqref="E9"/>
      <pageMargins left="0.7" right="0.7" top="0.75" bottom="0.75" header="0.3" footer="0.3"/>
      <pageSetup paperSize="9" orientation="portrait" r:id="rId7"/>
    </customSheetView>
    <customSheetView guid="{19310327-E3BC-450F-B607-58068103BB53}" scale="80" topLeftCell="A12">
      <selection activeCell="AX35" sqref="AX35"/>
      <pageMargins left="0.7" right="0.7" top="0.75" bottom="0.75" header="0.3" footer="0.3"/>
      <pageSetup paperSize="9" orientation="portrait" r:id="rId8"/>
    </customSheetView>
    <customSheetView guid="{D3393B8E-C3CB-4E3A-976E-E4CD065299F0}">
      <selection activeCell="D4" sqref="D4"/>
      <pageMargins left="0.7" right="0.7" top="0.75" bottom="0.75" header="0.3" footer="0.3"/>
      <pageSetup paperSize="9" orientation="portrait" r:id="rId9"/>
    </customSheetView>
    <customSheetView guid="{8FA5FDE5-6098-400B-9E19-77564D1D7EE8}">
      <selection activeCell="E9" sqref="E9"/>
      <pageMargins left="0.7" right="0.7" top="0.75" bottom="0.75" header="0.3" footer="0.3"/>
      <pageSetup paperSize="9" orientation="portrait" r:id="rId10"/>
    </customSheetView>
    <customSheetView guid="{0B9AA238-A559-44CB-8EC2-529DA28A3F7B}">
      <selection activeCell="F28" sqref="F28"/>
      <pageMargins left="0.7" right="0.7" top="0.75" bottom="0.75" header="0.3" footer="0.3"/>
    </customSheetView>
    <customSheetView guid="{37D20B4B-3220-4613-A3F1-1C4C1CF14C1F}">
      <selection activeCell="E9" sqref="E9"/>
      <pageMargins left="0.7" right="0.7" top="0.75" bottom="0.75" header="0.3" footer="0.3"/>
      <pageSetup paperSize="9" orientation="portrait" r:id="rId11"/>
    </customSheetView>
    <customSheetView guid="{DB462ED3-28DC-47D7-98F7-CED01F66E2C7}" topLeftCell="G25">
      <selection activeCell="O42" sqref="O42"/>
      <pageMargins left="0.7" right="0.7" top="0.75" bottom="0.75" header="0.3" footer="0.3"/>
      <pageSetup paperSize="9" orientation="portrait" r:id="rId12"/>
    </customSheetView>
    <customSheetView guid="{10DA2791-762D-4555-9FFF-E41154ADFE31}" topLeftCell="G25">
      <selection activeCell="O42" sqref="O42"/>
      <pageMargins left="0.7" right="0.7" top="0.75" bottom="0.75" header="0.3" footer="0.3"/>
      <pageSetup paperSize="9" orientation="portrait" r:id="rId13"/>
    </customSheetView>
    <customSheetView guid="{BE68C6EB-1B64-4B3E-8DDC-CA26F318E610}">
      <selection activeCell="D4" sqref="D4"/>
      <pageMargins left="0.7" right="0.7" top="0.75" bottom="0.75" header="0.3" footer="0.3"/>
      <pageSetup paperSize="9" orientation="portrait" r:id="rId14"/>
    </customSheetView>
    <customSheetView guid="{5AF40965-2356-4A48-B6FA-CB814CA4D7B2}" topLeftCell="G25">
      <selection activeCell="O42" sqref="O42"/>
      <pageMargins left="0.7" right="0.7" top="0.75" bottom="0.75" header="0.3" footer="0.3"/>
      <pageSetup paperSize="9" orientation="portrait" r:id="rId15"/>
    </customSheetView>
    <customSheetView guid="{59094C18-3CB5-482F-AA6A-9C313A318EBB}" topLeftCell="G25">
      <selection activeCell="O42" sqref="O42"/>
      <pageMargins left="0.7" right="0.7" top="0.75" bottom="0.75" header="0.3" footer="0.3"/>
      <pageSetup paperSize="9" orientation="portrait" r:id="rId16"/>
    </customSheetView>
    <customSheetView guid="{FD092655-EBEC-4730-9895-1567D9B70D5F}">
      <selection activeCell="E9" sqref="E9"/>
      <pageMargins left="0.7" right="0.7" top="0.75" bottom="0.75" header="0.3" footer="0.3"/>
      <pageSetup paperSize="9" orientation="portrait" r:id="rId17"/>
    </customSheetView>
    <customSheetView guid="{D2C72E70-F766-4D56-9E10-3C91A63BB7F3}" topLeftCell="G25">
      <selection activeCell="O42" sqref="O42"/>
      <pageMargins left="0.7" right="0.7" top="0.75" bottom="0.75" header="0.3" footer="0.3"/>
      <pageSetup paperSize="9" orientation="portrait" r:id="rId18"/>
    </customSheetView>
    <customSheetView guid="{7CCD1884-1631-4809-8751-AE0939C32419}">
      <selection activeCell="G29" sqref="G29"/>
      <pageMargins left="0.7" right="0.7" top="0.75" bottom="0.75" header="0.3" footer="0.3"/>
      <pageSetup paperSize="9" orientation="portrait" r:id="rId19"/>
    </customSheetView>
    <customSheetView guid="{931AA63B-6827-4BF4-8E25-ED232A88A09C}">
      <selection activeCell="E9" sqref="E9"/>
      <pageMargins left="0.7" right="0.7" top="0.75" bottom="0.75" header="0.3" footer="0.3"/>
      <pageSetup paperSize="9" orientation="portrait" r:id="rId20"/>
    </customSheetView>
    <customSheetView guid="{CA1DE4BE-C006-4405-B064-304EE6CCACF1}" scale="80" topLeftCell="AH12">
      <selection activeCell="AU40" sqref="AU40"/>
      <pageMargins left="0.7" right="0.7" top="0.75" bottom="0.75" header="0.3" footer="0.3"/>
      <pageSetup paperSize="9" orientation="portrait" r:id="rId21"/>
    </customSheetView>
    <customSheetView guid="{51337751-BEAF-43F3-8CC9-400B99E751E8}" topLeftCell="L13">
      <selection activeCell="X28" sqref="X28:X31"/>
      <pageMargins left="0.7" right="0.7" top="0.75" bottom="0.75" header="0.3" footer="0.3"/>
      <pageSetup paperSize="9" orientation="portrait" r:id="rId22"/>
    </customSheetView>
    <customSheetView guid="{F277ACEF-9FF8-431F-8537-DE60B790AA4F}">
      <selection activeCell="E9" sqref="E9"/>
      <pageMargins left="0.7" right="0.7" top="0.75" bottom="0.75" header="0.3" footer="0.3"/>
      <pageSetup paperSize="9" orientation="portrait" r:id="rId23"/>
    </customSheetView>
    <customSheetView guid="{517C47E4-CB49-455E-BC80-175B09C4753D}">
      <selection activeCell="G29" sqref="G29"/>
      <pageMargins left="0.7" right="0.7" top="0.75" bottom="0.75" header="0.3" footer="0.3"/>
    </customSheetView>
    <customSheetView guid="{158937B5-B45C-4722-BE34-B5B4D085C079}">
      <selection activeCell="E9" sqref="E9"/>
      <pageMargins left="0.7" right="0.7" top="0.75" bottom="0.75" header="0.3" footer="0.3"/>
      <pageSetup paperSize="9" orientation="portrait" r:id="rId24"/>
    </customSheetView>
    <customSheetView guid="{ED218C36-7217-4047-BB0E-77F9C99BD534}" scale="80" topLeftCell="A12">
      <selection activeCell="AX35" sqref="AX35"/>
      <pageMargins left="0.7" right="0.7" top="0.75" bottom="0.75" header="0.3" footer="0.3"/>
      <pageSetup paperSize="9" orientation="portrait" r:id="rId25"/>
    </customSheetView>
    <customSheetView guid="{C83D4249-7B44-432A-B7FB-A6ACA6880240}">
      <selection activeCell="D4" sqref="D4"/>
      <pageMargins left="0.7" right="0.7" top="0.75" bottom="0.75" header="0.3" footer="0.3"/>
      <pageSetup paperSize="9" orientation="portrait" r:id="rId26"/>
    </customSheetView>
    <customSheetView guid="{E331DF3E-CA70-4D3D-884C-EE3579437A03}">
      <selection activeCell="F28" sqref="F28"/>
      <pageMargins left="0.7" right="0.7" top="0.75" bottom="0.75" header="0.3" footer="0.3"/>
    </customSheetView>
    <customSheetView guid="{D37F8A47-E42F-4741-BE8D-5D961F7BB394}">
      <selection activeCell="D4" sqref="D4"/>
      <pageMargins left="0.7" right="0.7" top="0.75" bottom="0.75" header="0.3" footer="0.3"/>
      <pageSetup paperSize="9" orientation="portrait" r:id="rId27"/>
    </customSheetView>
    <customSheetView guid="{8CD49FA1-C4FE-4F6A-AE1C-E31C292C96A9}">
      <selection activeCell="G29" sqref="G29"/>
      <pageMargins left="0.7" right="0.7" top="0.75" bottom="0.75" header="0.3" footer="0.3"/>
    </customSheetView>
    <customSheetView guid="{BB337934-72B5-4261-9EB4-9C42ECF52CD8}" topLeftCell="A9">
      <selection activeCell="D4" sqref="D4"/>
      <pageMargins left="0.7" right="0.7" top="0.75" bottom="0.75" header="0.3" footer="0.3"/>
      <pageSetup paperSize="9" orientation="portrait" r:id="rId28"/>
    </customSheetView>
    <customSheetView guid="{3AD1D9CC-D162-4119-AFCC-0AF9105FB248}">
      <selection activeCell="E9" sqref="E9"/>
      <pageMargins left="0.7" right="0.7" top="0.75" bottom="0.75" header="0.3" footer="0.3"/>
      <pageSetup paperSize="9" orientation="portrait" r:id="rId29"/>
    </customSheetView>
  </customSheetViews>
  <mergeCells count="3">
    <mergeCell ref="B15:C18"/>
    <mergeCell ref="D15:U15"/>
    <mergeCell ref="X15:X18"/>
  </mergeCells>
  <conditionalFormatting sqref="D20:X29">
    <cfRule type="cellIs" dxfId="25" priority="3" stopIfTrue="1" operator="lessThan">
      <formula>0</formula>
    </cfRule>
  </conditionalFormatting>
  <pageMargins left="0.7" right="0.7" top="0.75" bottom="0.75" header="0.3" footer="0.3"/>
  <pageSetup paperSize="9" orientation="portrait" r:id="rId3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5">
    <tabColor rgb="FF92D050"/>
  </sheetPr>
  <dimension ref="A1:E72"/>
  <sheetViews>
    <sheetView topLeftCell="A20" workbookViewId="0">
      <selection activeCell="B38" sqref="B38"/>
    </sheetView>
  </sheetViews>
  <sheetFormatPr defaultColWidth="9.109375" defaultRowHeight="12"/>
  <cols>
    <col min="1" max="1" width="24.88671875" style="74" bestFit="1" customWidth="1"/>
    <col min="2" max="2" width="39.44140625" style="74" customWidth="1"/>
    <col min="3" max="3" width="20.109375" style="74" customWidth="1"/>
    <col min="4" max="4" width="20.88671875" style="74" customWidth="1"/>
    <col min="5" max="5" width="13.109375" style="74" customWidth="1"/>
    <col min="6" max="16384" width="9.109375" style="74"/>
  </cols>
  <sheetData>
    <row r="1" spans="1:5" ht="13.2">
      <c r="A1" s="710" t="str">
        <f>HYPERLINK("#INDEX!A2","към началната страница")</f>
        <v>към началната страница</v>
      </c>
    </row>
    <row r="2" spans="1:5" ht="16.5" customHeight="1">
      <c r="A2" s="582" t="str">
        <f>HYPERLINK("#INDEX!A2","back to index page")</f>
        <v>back to index page</v>
      </c>
    </row>
    <row r="9" spans="1:5">
      <c r="B9" s="470" t="s">
        <v>257</v>
      </c>
    </row>
    <row r="10" spans="1:5">
      <c r="B10" s="73"/>
    </row>
    <row r="11" spans="1:5" ht="23.25" customHeight="1">
      <c r="B11" s="1116" t="s">
        <v>1687</v>
      </c>
      <c r="C11" s="1116"/>
      <c r="D11" s="1116"/>
      <c r="E11" s="783"/>
    </row>
    <row r="12" spans="1:5">
      <c r="B12" s="73"/>
    </row>
    <row r="13" spans="1:5" ht="12.75" customHeight="1">
      <c r="D13" s="118"/>
      <c r="E13" s="118" t="s">
        <v>118</v>
      </c>
    </row>
    <row r="14" spans="1:5" ht="40.5" customHeight="1">
      <c r="B14" s="155" t="s">
        <v>265</v>
      </c>
      <c r="C14" s="155" t="s">
        <v>1685</v>
      </c>
      <c r="D14" s="155" t="s">
        <v>1686</v>
      </c>
      <c r="E14" s="155" t="s">
        <v>1688</v>
      </c>
    </row>
    <row r="15" spans="1:5">
      <c r="B15" s="974"/>
      <c r="C15" s="974" t="s">
        <v>1684</v>
      </c>
      <c r="D15" s="974" t="s">
        <v>1684</v>
      </c>
      <c r="E15" s="974"/>
    </row>
    <row r="16" spans="1:5">
      <c r="B16" s="588"/>
      <c r="C16" s="588" t="s">
        <v>0</v>
      </c>
      <c r="D16" s="588" t="s">
        <v>1</v>
      </c>
      <c r="E16" s="588" t="s">
        <v>2</v>
      </c>
    </row>
    <row r="17" spans="2:5">
      <c r="B17" s="119" t="s">
        <v>7</v>
      </c>
      <c r="C17" s="125"/>
      <c r="D17" s="125"/>
      <c r="E17" s="125"/>
    </row>
    <row r="18" spans="2:5">
      <c r="B18" s="121" t="s">
        <v>266</v>
      </c>
      <c r="C18" s="157">
        <v>0</v>
      </c>
      <c r="D18" s="157">
        <v>0</v>
      </c>
      <c r="E18" s="157"/>
    </row>
    <row r="19" spans="2:5" ht="60">
      <c r="B19" s="122" t="s">
        <v>267</v>
      </c>
      <c r="C19" s="157">
        <v>0</v>
      </c>
      <c r="D19" s="157">
        <v>0</v>
      </c>
      <c r="E19" s="207">
        <v>72</v>
      </c>
    </row>
    <row r="20" spans="2:5" ht="48">
      <c r="B20" s="122" t="s">
        <v>268</v>
      </c>
      <c r="C20" s="157">
        <v>0</v>
      </c>
      <c r="D20" s="157">
        <v>0</v>
      </c>
      <c r="E20" s="207">
        <v>72</v>
      </c>
    </row>
    <row r="21" spans="2:5" ht="48">
      <c r="B21" s="123" t="s">
        <v>269</v>
      </c>
      <c r="C21" s="157">
        <v>0</v>
      </c>
      <c r="D21" s="157">
        <v>0</v>
      </c>
      <c r="E21" s="207">
        <v>73</v>
      </c>
    </row>
    <row r="22" spans="2:5">
      <c r="B22" s="124" t="s">
        <v>570</v>
      </c>
      <c r="C22" s="157">
        <v>77372</v>
      </c>
      <c r="D22" s="157">
        <v>-77372</v>
      </c>
      <c r="E22" s="207">
        <v>8</v>
      </c>
    </row>
    <row r="23" spans="2:5">
      <c r="B23" s="124" t="s">
        <v>260</v>
      </c>
      <c r="C23" s="157">
        <v>86878</v>
      </c>
      <c r="D23" s="157">
        <v>-42153</v>
      </c>
      <c r="E23" s="207">
        <v>8</v>
      </c>
    </row>
    <row r="24" spans="2:5">
      <c r="B24" s="122" t="s">
        <v>1406</v>
      </c>
      <c r="C24" s="157">
        <v>67776</v>
      </c>
      <c r="D24" s="157">
        <v>-23051</v>
      </c>
      <c r="E24" s="207">
        <v>8</v>
      </c>
    </row>
    <row r="25" spans="2:5">
      <c r="B25" s="976" t="s">
        <v>8</v>
      </c>
      <c r="C25" s="923">
        <v>164250</v>
      </c>
      <c r="D25" s="923">
        <v>-119525</v>
      </c>
      <c r="E25" s="975"/>
    </row>
    <row r="26" spans="2:5">
      <c r="B26" s="119" t="s">
        <v>1476</v>
      </c>
      <c r="C26" s="125"/>
      <c r="D26" s="125"/>
      <c r="E26" s="125"/>
    </row>
    <row r="27" spans="2:5">
      <c r="B27" s="124" t="s">
        <v>270</v>
      </c>
      <c r="C27" s="157">
        <v>1328660</v>
      </c>
      <c r="D27" s="157">
        <v>1328660</v>
      </c>
      <c r="E27" s="207">
        <v>1</v>
      </c>
    </row>
    <row r="28" spans="2:5">
      <c r="B28" s="124" t="s">
        <v>271</v>
      </c>
      <c r="C28" s="157">
        <v>1037041</v>
      </c>
      <c r="D28" s="157">
        <v>0</v>
      </c>
      <c r="E28" s="207">
        <v>2</v>
      </c>
    </row>
    <row r="29" spans="2:5">
      <c r="B29" s="124" t="s">
        <v>272</v>
      </c>
      <c r="C29" s="157">
        <v>2942747</v>
      </c>
      <c r="D29" s="157">
        <v>3459841</v>
      </c>
      <c r="E29" s="207">
        <v>3</v>
      </c>
    </row>
    <row r="30" spans="2:5">
      <c r="B30" s="124" t="s">
        <v>273</v>
      </c>
      <c r="C30" s="157">
        <v>146897</v>
      </c>
      <c r="D30" s="157">
        <v>146897</v>
      </c>
      <c r="E30" s="207">
        <v>3</v>
      </c>
    </row>
    <row r="31" spans="2:5" ht="27" customHeight="1">
      <c r="B31" s="122" t="s">
        <v>490</v>
      </c>
      <c r="C31" s="157">
        <v>10902</v>
      </c>
      <c r="D31" s="157">
        <v>10902</v>
      </c>
      <c r="E31" s="207">
        <v>3</v>
      </c>
    </row>
    <row r="32" spans="2:5" ht="24">
      <c r="B32" s="122" t="s">
        <v>274</v>
      </c>
      <c r="C32" s="157">
        <v>-4305</v>
      </c>
      <c r="D32" s="157">
        <v>-4305</v>
      </c>
      <c r="E32" s="207">
        <v>3</v>
      </c>
    </row>
    <row r="33" spans="2:5" ht="24">
      <c r="B33" s="122" t="s">
        <v>275</v>
      </c>
      <c r="C33" s="157">
        <v>140300</v>
      </c>
      <c r="D33" s="157">
        <v>140300</v>
      </c>
      <c r="E33" s="207">
        <v>3</v>
      </c>
    </row>
    <row r="34" spans="2:5" ht="36">
      <c r="B34" s="121" t="s">
        <v>262</v>
      </c>
      <c r="C34" s="977">
        <v>0</v>
      </c>
      <c r="D34" s="157">
        <v>-700</v>
      </c>
      <c r="E34" s="207">
        <v>7</v>
      </c>
    </row>
    <row r="35" spans="2:5" ht="24">
      <c r="B35" s="121" t="s">
        <v>551</v>
      </c>
      <c r="C35" s="977">
        <v>0</v>
      </c>
      <c r="D35" s="157">
        <v>0</v>
      </c>
      <c r="E35" s="207" t="s">
        <v>878</v>
      </c>
    </row>
    <row r="36" spans="2:5">
      <c r="B36" s="124" t="s">
        <v>1302</v>
      </c>
      <c r="C36" s="977">
        <v>0</v>
      </c>
      <c r="D36" s="157">
        <v>-12320</v>
      </c>
      <c r="E36" s="207" t="s">
        <v>878</v>
      </c>
    </row>
    <row r="37" spans="2:5">
      <c r="B37" s="124" t="s">
        <v>1475</v>
      </c>
      <c r="C37" s="157">
        <v>449841</v>
      </c>
      <c r="D37" s="157">
        <v>449841</v>
      </c>
      <c r="E37" s="207">
        <v>51</v>
      </c>
    </row>
    <row r="38" spans="2:5">
      <c r="B38" s="120" t="s">
        <v>1480</v>
      </c>
      <c r="C38" s="158">
        <v>5905186</v>
      </c>
      <c r="D38" s="158">
        <v>5372219</v>
      </c>
      <c r="E38" s="158"/>
    </row>
    <row r="39" spans="2:5">
      <c r="C39" s="798"/>
      <c r="D39" s="798"/>
      <c r="E39" s="76"/>
    </row>
    <row r="40" spans="2:5">
      <c r="C40" s="76"/>
      <c r="D40" s="76"/>
      <c r="E40" s="76"/>
    </row>
    <row r="41" spans="2:5">
      <c r="C41" s="76"/>
      <c r="D41" s="76"/>
      <c r="E41" s="786"/>
    </row>
    <row r="42" spans="2:5">
      <c r="B42" s="470" t="s">
        <v>264</v>
      </c>
    </row>
    <row r="43" spans="2:5">
      <c r="C43" s="76"/>
      <c r="D43" s="76"/>
      <c r="E43" s="76"/>
    </row>
    <row r="44" spans="2:5" ht="23.25" customHeight="1">
      <c r="B44" s="1116" t="s">
        <v>1366</v>
      </c>
      <c r="C44" s="1116"/>
      <c r="D44" s="1116"/>
      <c r="E44" s="783"/>
    </row>
    <row r="45" spans="2:5">
      <c r="B45" s="73"/>
    </row>
    <row r="46" spans="2:5" ht="12.75" customHeight="1">
      <c r="D46" s="118"/>
      <c r="E46" s="118" t="s">
        <v>118</v>
      </c>
    </row>
    <row r="47" spans="2:5" ht="45.6">
      <c r="B47" s="155" t="s">
        <v>265</v>
      </c>
      <c r="C47" s="155" t="s">
        <v>1685</v>
      </c>
      <c r="D47" s="155" t="s">
        <v>1686</v>
      </c>
      <c r="E47" s="155" t="s">
        <v>1688</v>
      </c>
    </row>
    <row r="48" spans="2:5">
      <c r="B48" s="974"/>
      <c r="C48" s="974" t="s">
        <v>1684</v>
      </c>
      <c r="D48" s="974" t="s">
        <v>1684</v>
      </c>
      <c r="E48" s="974"/>
    </row>
    <row r="49" spans="2:5">
      <c r="B49" s="588"/>
      <c r="C49" s="588" t="s">
        <v>0</v>
      </c>
      <c r="D49" s="588" t="s">
        <v>1</v>
      </c>
      <c r="E49" s="588" t="s">
        <v>2</v>
      </c>
    </row>
    <row r="50" spans="2:5">
      <c r="B50" s="119" t="s">
        <v>7</v>
      </c>
      <c r="C50" s="125"/>
      <c r="D50" s="125"/>
      <c r="E50" s="125"/>
    </row>
    <row r="51" spans="2:5">
      <c r="B51" s="121" t="s">
        <v>266</v>
      </c>
      <c r="C51" s="157">
        <v>0</v>
      </c>
      <c r="D51" s="157">
        <v>0</v>
      </c>
      <c r="E51" s="157"/>
    </row>
    <row r="52" spans="2:5" ht="60">
      <c r="B52" s="122" t="s">
        <v>267</v>
      </c>
      <c r="C52" s="157">
        <v>0</v>
      </c>
      <c r="D52" s="157">
        <v>0</v>
      </c>
      <c r="E52" s="207">
        <v>72</v>
      </c>
    </row>
    <row r="53" spans="2:5" ht="48">
      <c r="B53" s="122" t="s">
        <v>268</v>
      </c>
      <c r="C53" s="157">
        <v>0</v>
      </c>
      <c r="D53" s="157">
        <v>0</v>
      </c>
      <c r="E53" s="207">
        <v>72</v>
      </c>
    </row>
    <row r="54" spans="2:5" ht="48">
      <c r="B54" s="123" t="s">
        <v>269</v>
      </c>
      <c r="C54" s="157">
        <v>0</v>
      </c>
      <c r="D54" s="157">
        <v>0</v>
      </c>
      <c r="E54" s="207">
        <v>73</v>
      </c>
    </row>
    <row r="55" spans="2:5">
      <c r="B55" s="124" t="s">
        <v>570</v>
      </c>
      <c r="C55" s="157">
        <v>78547</v>
      </c>
      <c r="D55" s="157">
        <v>-78547</v>
      </c>
      <c r="E55" s="207">
        <v>8</v>
      </c>
    </row>
    <row r="56" spans="2:5">
      <c r="B56" s="124" t="s">
        <v>260</v>
      </c>
      <c r="C56" s="157">
        <v>91182</v>
      </c>
      <c r="D56" s="157">
        <v>-45411</v>
      </c>
      <c r="E56" s="207">
        <v>8</v>
      </c>
    </row>
    <row r="57" spans="2:5">
      <c r="B57" s="122" t="s">
        <v>1406</v>
      </c>
      <c r="C57" s="157">
        <v>69433</v>
      </c>
      <c r="D57" s="157">
        <v>-25735</v>
      </c>
      <c r="E57" s="207">
        <v>8</v>
      </c>
    </row>
    <row r="58" spans="2:5">
      <c r="B58" s="976" t="s">
        <v>8</v>
      </c>
      <c r="C58" s="923">
        <v>169729</v>
      </c>
      <c r="D58" s="923">
        <v>-123958</v>
      </c>
      <c r="E58" s="975"/>
    </row>
    <row r="59" spans="2:5">
      <c r="B59" s="119" t="s">
        <v>1476</v>
      </c>
      <c r="C59" s="125"/>
      <c r="D59" s="125"/>
      <c r="E59" s="125"/>
    </row>
    <row r="60" spans="2:5">
      <c r="B60" s="124" t="s">
        <v>270</v>
      </c>
      <c r="C60" s="157">
        <v>1328660</v>
      </c>
      <c r="D60" s="157">
        <v>1328660</v>
      </c>
      <c r="E60" s="207">
        <v>1</v>
      </c>
    </row>
    <row r="61" spans="2:5">
      <c r="B61" s="124" t="s">
        <v>271</v>
      </c>
      <c r="C61" s="157">
        <v>1109925</v>
      </c>
      <c r="D61" s="157">
        <v>0</v>
      </c>
      <c r="E61" s="207">
        <v>2</v>
      </c>
    </row>
    <row r="62" spans="2:5">
      <c r="B62" s="124" t="s">
        <v>272</v>
      </c>
      <c r="C62" s="157">
        <v>3003207</v>
      </c>
      <c r="D62" s="157">
        <v>3520301</v>
      </c>
      <c r="E62" s="207">
        <v>3</v>
      </c>
    </row>
    <row r="63" spans="2:5" ht="27" customHeight="1">
      <c r="B63" s="124" t="s">
        <v>273</v>
      </c>
      <c r="C63" s="157">
        <v>146821</v>
      </c>
      <c r="D63" s="157">
        <v>146821</v>
      </c>
      <c r="E63" s="207">
        <v>3</v>
      </c>
    </row>
    <row r="64" spans="2:5" ht="24">
      <c r="B64" s="122" t="s">
        <v>490</v>
      </c>
      <c r="C64" s="157">
        <v>10902</v>
      </c>
      <c r="D64" s="157">
        <v>10902</v>
      </c>
      <c r="E64" s="207">
        <v>3</v>
      </c>
    </row>
    <row r="65" spans="2:5" ht="24">
      <c r="B65" s="122" t="s">
        <v>274</v>
      </c>
      <c r="C65" s="157">
        <v>-4381</v>
      </c>
      <c r="D65" s="157">
        <v>-4381</v>
      </c>
      <c r="E65" s="207">
        <v>3</v>
      </c>
    </row>
    <row r="66" spans="2:5" ht="24">
      <c r="B66" s="122" t="s">
        <v>275</v>
      </c>
      <c r="C66" s="157">
        <v>140300</v>
      </c>
      <c r="D66" s="157">
        <v>140300</v>
      </c>
      <c r="E66" s="207">
        <v>3</v>
      </c>
    </row>
    <row r="67" spans="2:5">
      <c r="B67" s="978" t="s">
        <v>276</v>
      </c>
      <c r="C67" s="1039">
        <v>1027</v>
      </c>
      <c r="D67" s="1039" t="s">
        <v>1154</v>
      </c>
      <c r="E67" s="975"/>
    </row>
    <row r="68" spans="2:5" ht="36">
      <c r="B68" s="121" t="s">
        <v>262</v>
      </c>
      <c r="C68" s="977">
        <v>0</v>
      </c>
      <c r="D68" s="157">
        <v>-769</v>
      </c>
      <c r="E68" s="207">
        <v>7</v>
      </c>
    </row>
    <row r="69" spans="2:5" ht="24">
      <c r="B69" s="121" t="s">
        <v>551</v>
      </c>
      <c r="C69" s="977">
        <v>0</v>
      </c>
      <c r="D69" s="157">
        <v>0</v>
      </c>
      <c r="E69" s="207" t="s">
        <v>878</v>
      </c>
    </row>
    <row r="70" spans="2:5">
      <c r="B70" s="124" t="s">
        <v>1302</v>
      </c>
      <c r="C70" s="977">
        <v>0</v>
      </c>
      <c r="D70" s="157">
        <v>-27454</v>
      </c>
      <c r="E70" s="207" t="s">
        <v>878</v>
      </c>
    </row>
    <row r="71" spans="2:5">
      <c r="B71" s="124" t="s">
        <v>1475</v>
      </c>
      <c r="C71" s="157">
        <v>449841</v>
      </c>
      <c r="D71" s="157">
        <v>449841</v>
      </c>
      <c r="E71" s="207">
        <v>51</v>
      </c>
    </row>
    <row r="72" spans="2:5">
      <c r="B72" s="120" t="s">
        <v>1480</v>
      </c>
      <c r="C72" s="158">
        <v>6039481</v>
      </c>
      <c r="D72" s="158">
        <v>5417400</v>
      </c>
      <c r="E72" s="158"/>
    </row>
  </sheetData>
  <customSheetViews>
    <customSheetView guid="{3FCB7B24-049F-4685-83CB-5231093E0117}" showPageBreaks="1" topLeftCell="A24">
      <selection activeCell="G31" sqref="G31"/>
      <pageMargins left="0.7" right="0.7" top="0.75" bottom="0.75" header="0.3" footer="0.3"/>
      <pageSetup paperSize="9" orientation="portrait" r:id="rId1"/>
    </customSheetView>
    <customSheetView guid="{D5AFDB55-6EC9-4AD2-95B0-6C58A379EC11}" topLeftCell="A7">
      <selection activeCell="C11" sqref="C11"/>
      <pageMargins left="0.7" right="0.7" top="0.75" bottom="0.75" header="0.3" footer="0.3"/>
      <pageSetup paperSize="9" orientation="portrait" r:id="rId2"/>
    </customSheetView>
    <customSheetView guid="{D7875729-B080-4603-81BD-7F736B7DD30E}" topLeftCell="A24">
      <selection activeCell="G31" sqref="G31"/>
      <pageMargins left="0.7" right="0.7" top="0.75" bottom="0.75" header="0.3" footer="0.3"/>
      <pageSetup paperSize="9" orientation="portrait" r:id="rId3"/>
    </customSheetView>
    <customSheetView guid="{2F76D395-57F9-4A31-A998-38329A50B4E8}">
      <selection activeCell="C23" sqref="C23"/>
      <pageMargins left="0.7" right="0.7" top="0.75" bottom="0.75" header="0.3" footer="0.3"/>
      <pageSetup paperSize="9" orientation="portrait" r:id="rId4"/>
    </customSheetView>
    <customSheetView guid="{5DDDA852-2807-4645-BC75-EBD4EF3323A7}">
      <selection activeCell="H23" sqref="H23"/>
      <pageMargins left="0.7" right="0.7" top="0.75" bottom="0.75" header="0.3" footer="0.3"/>
      <pageSetup paperSize="9" orientation="portrait" r:id="rId5"/>
    </customSheetView>
    <customSheetView guid="{697182B0-1BEF-4A85-93A0-596802852AF2}" topLeftCell="A62">
      <selection activeCell="C82" sqref="C82"/>
      <pageMargins left="0.7" right="0.7" top="0.75" bottom="0.75" header="0.3" footer="0.3"/>
      <pageSetup paperSize="9" orientation="portrait" r:id="rId6"/>
    </customSheetView>
    <customSheetView guid="{08462586-B7E0-434D-B6F4-B2B21EAA5D46}" topLeftCell="A7">
      <selection activeCell="C11" sqref="C11"/>
      <pageMargins left="0.7" right="0.7" top="0.75" bottom="0.75" header="0.3" footer="0.3"/>
      <pageSetup paperSize="9" orientation="portrait" r:id="rId7"/>
    </customSheetView>
    <customSheetView guid="{21329C76-F86B-400D-B8F5-F75B383E5B14}" topLeftCell="A7">
      <selection activeCell="C11" sqref="C11"/>
      <pageMargins left="0.7" right="0.7" top="0.75" bottom="0.75" header="0.3" footer="0.3"/>
      <pageSetup paperSize="9" orientation="portrait" r:id="rId8"/>
    </customSheetView>
    <customSheetView guid="{CFC92B1C-D4F2-414F-8F12-92F529035B08}" topLeftCell="A47">
      <selection activeCell="C5" sqref="C5"/>
      <pageMargins left="0.7" right="0.7" top="0.75" bottom="0.75" header="0.3" footer="0.3"/>
      <pageSetup paperSize="9" orientation="portrait" r:id="rId9"/>
    </customSheetView>
    <customSheetView guid="{19310327-E3BC-450F-B607-58068103BB53}" topLeftCell="A7">
      <selection activeCell="C11" sqref="C11"/>
      <pageMargins left="0.7" right="0.7" top="0.75" bottom="0.75" header="0.3" footer="0.3"/>
      <pageSetup paperSize="9" orientation="portrait" r:id="rId10"/>
    </customSheetView>
    <customSheetView guid="{D3393B8E-C3CB-4E3A-976E-E4CD065299F0}">
      <selection activeCell="F7" sqref="F7:J24"/>
      <pageMargins left="0.7" right="0.7" top="0.75" bottom="0.75" header="0.3" footer="0.3"/>
      <pageSetup paperSize="9" orientation="portrait" r:id="rId11"/>
    </customSheetView>
    <customSheetView guid="{8FA5FDE5-6098-400B-9E19-77564D1D7EE8}" topLeftCell="A55">
      <selection activeCell="C5" sqref="C5"/>
      <pageMargins left="0.7" right="0.7" top="0.75" bottom="0.75" header="0.3" footer="0.3"/>
      <pageSetup paperSize="9" orientation="portrait" r:id="rId12"/>
    </customSheetView>
    <customSheetView guid="{0B9AA238-A559-44CB-8EC2-529DA28A3F7B}">
      <selection activeCell="C23" sqref="C23"/>
      <pageMargins left="0.7" right="0.7" top="0.75" bottom="0.75" header="0.3" footer="0.3"/>
      <pageSetup paperSize="9" orientation="portrait" r:id="rId13"/>
    </customSheetView>
    <customSheetView guid="{37D20B4B-3220-4613-A3F1-1C4C1CF14C1F}" topLeftCell="A47">
      <selection activeCell="C5" sqref="C5"/>
      <pageMargins left="0.7" right="0.7" top="0.75" bottom="0.75" header="0.3" footer="0.3"/>
      <pageSetup paperSize="9" orientation="portrait" r:id="rId14"/>
    </customSheetView>
    <customSheetView guid="{DB462ED3-28DC-47D7-98F7-CED01F66E2C7}" topLeftCell="A30">
      <selection activeCell="C60" sqref="C60"/>
      <pageMargins left="0.7" right="0.7" top="0.75" bottom="0.75" header="0.3" footer="0.3"/>
      <pageSetup paperSize="9" orientation="portrait" r:id="rId15"/>
    </customSheetView>
    <customSheetView guid="{10DA2791-762D-4555-9FFF-E41154ADFE31}" topLeftCell="A30">
      <selection activeCell="C60" sqref="C60"/>
      <pageMargins left="0.7" right="0.7" top="0.75" bottom="0.75" header="0.3" footer="0.3"/>
      <pageSetup paperSize="9" orientation="portrait" r:id="rId16"/>
    </customSheetView>
    <customSheetView guid="{BE68C6EB-1B64-4B3E-8DDC-CA26F318E610}" showFormulas="1">
      <selection activeCell="D27" sqref="D27"/>
      <pageMargins left="0.7" right="0.7" top="0.75" bottom="0.75" header="0.3" footer="0.3"/>
      <pageSetup paperSize="9" orientation="portrait" r:id="rId17"/>
    </customSheetView>
    <customSheetView guid="{5AF40965-2356-4A48-B6FA-CB814CA4D7B2}" topLeftCell="A30">
      <selection activeCell="C60" sqref="C60"/>
      <pageMargins left="0.7" right="0.7" top="0.75" bottom="0.75" header="0.3" footer="0.3"/>
      <pageSetup paperSize="9" orientation="portrait" r:id="rId18"/>
    </customSheetView>
    <customSheetView guid="{59094C18-3CB5-482F-AA6A-9C313A318EBB}">
      <selection activeCell="C49" sqref="C49"/>
      <pageMargins left="0.7" right="0.7" top="0.75" bottom="0.75" header="0.3" footer="0.3"/>
      <pageSetup paperSize="9" orientation="portrait" r:id="rId19"/>
    </customSheetView>
    <customSheetView guid="{FD092655-EBEC-4730-9895-1567D9B70D5F}" topLeftCell="A10">
      <selection activeCell="J14" sqref="J14"/>
      <pageMargins left="0.7" right="0.7" top="0.75" bottom="0.75" header="0.3" footer="0.3"/>
      <pageSetup paperSize="9" orientation="portrait" r:id="rId20"/>
    </customSheetView>
    <customSheetView guid="{7CA1DEE6-746E-4947-9BED-24AAED6E8B57}">
      <selection activeCell="A7" sqref="A7:C25"/>
      <pageMargins left="0.7" right="0.7" top="0.75" bottom="0.75" header="0.3" footer="0.3"/>
      <pageSetup paperSize="9" orientation="portrait" r:id="rId21"/>
    </customSheetView>
    <customSheetView guid="{70E7FFDC-983F-46F7-B68F-0BE0A8C942E0}" topLeftCell="D1">
      <selection activeCell="F7" sqref="F7:H24"/>
      <pageMargins left="0.7" right="0.7" top="0.75" bottom="0.75" header="0.3" footer="0.3"/>
      <pageSetup paperSize="9" orientation="portrait" r:id="rId22"/>
    </customSheetView>
    <customSheetView guid="{F536E858-E5B2-4B36-88FC-BE776803F921}" topLeftCell="A22">
      <selection activeCell="J16" sqref="J16"/>
      <pageMargins left="0.7" right="0.7" top="0.75" bottom="0.75" header="0.3" footer="0.3"/>
      <pageSetup paperSize="9" orientation="portrait" r:id="rId23"/>
    </customSheetView>
    <customSheetView guid="{0780CBEB-AF66-401E-9AFD-5F77700585BC}">
      <selection activeCell="E12" sqref="E12"/>
      <pageMargins left="0.7" right="0.7" top="0.75" bottom="0.75" header="0.3" footer="0.3"/>
      <pageSetup paperSize="9" orientation="portrait" r:id="rId24"/>
    </customSheetView>
    <customSheetView guid="{F0048D33-26BA-4893-8BCC-88CEF82FEBB6}">
      <selection activeCell="F26" sqref="F26"/>
      <pageMargins left="0.7" right="0.7" top="0.75" bottom="0.75" header="0.3" footer="0.3"/>
      <pageSetup paperSize="9" orientation="portrait" r:id="rId25"/>
    </customSheetView>
    <customSheetView guid="{8A1326BD-F0AB-414F-9F91-C2BB94CC9C17}" topLeftCell="A35">
      <selection activeCell="A34" sqref="A34:C51"/>
      <pageMargins left="0.7" right="0.7" top="0.75" bottom="0.75" header="0.3" footer="0.3"/>
      <pageSetup paperSize="9" orientation="portrait" r:id="rId26"/>
    </customSheetView>
    <customSheetView guid="{FB7DEBE1-1047-4BE4-82FD-4BCA0CA8DD58}">
      <selection activeCell="A7" sqref="A7:C24"/>
      <pageMargins left="0.7" right="0.7" top="0.75" bottom="0.75" header="0.3" footer="0.3"/>
      <pageSetup paperSize="9" orientation="portrait" r:id="rId27"/>
    </customSheetView>
    <customSheetView guid="{B3153F5C-CAD5-4C41-96F3-3BC56052414C}" topLeftCell="A25">
      <selection activeCell="C26" sqref="C26:C27"/>
      <pageMargins left="0.7" right="0.7" top="0.75" bottom="0.75" header="0.3" footer="0.3"/>
      <pageSetup paperSize="9" orientation="portrait" r:id="rId28"/>
    </customSheetView>
    <customSheetView guid="{A7B3A108-9CF6-4687-9321-110D304B17B9}" topLeftCell="A10">
      <selection activeCell="J14" sqref="J14"/>
      <pageMargins left="0.7" right="0.7" top="0.75" bottom="0.75" header="0.3" footer="0.3"/>
      <pageSetup paperSize="9" orientation="portrait" r:id="rId29"/>
    </customSheetView>
    <customSheetView guid="{D2C72E70-F766-4D56-9E10-3C91A63BB7F3}">
      <selection activeCell="C49" sqref="C49"/>
      <pageMargins left="0.7" right="0.7" top="0.75" bottom="0.75" header="0.3" footer="0.3"/>
      <pageSetup paperSize="9" orientation="portrait" r:id="rId30"/>
    </customSheetView>
    <customSheetView guid="{7CCD1884-1631-4809-8751-AE0939C32419}">
      <selection activeCell="C49" sqref="C49"/>
      <pageMargins left="0.7" right="0.7" top="0.75" bottom="0.75" header="0.3" footer="0.3"/>
      <pageSetup paperSize="9" orientation="portrait" r:id="rId31"/>
    </customSheetView>
    <customSheetView guid="{931AA63B-6827-4BF4-8E25-ED232A88A09C}" topLeftCell="A10">
      <selection activeCell="J14" sqref="J14"/>
      <pageMargins left="0.7" right="0.7" top="0.75" bottom="0.75" header="0.3" footer="0.3"/>
      <pageSetup paperSize="9" orientation="portrait" r:id="rId32"/>
    </customSheetView>
    <customSheetView guid="{CA1DE4BE-C006-4405-B064-304EE6CCACF1}" topLeftCell="A7">
      <selection activeCell="C11" sqref="C11"/>
      <pageMargins left="0.7" right="0.7" top="0.75" bottom="0.75" header="0.3" footer="0.3"/>
      <pageSetup paperSize="9" orientation="portrait" r:id="rId33"/>
    </customSheetView>
    <customSheetView guid="{51337751-BEAF-43F3-8CC9-400B99E751E8}" topLeftCell="A4">
      <selection activeCell="J48" sqref="J48:K48"/>
      <pageMargins left="0.7" right="0.7" top="0.75" bottom="0.75" header="0.3" footer="0.3"/>
      <pageSetup paperSize="9" orientation="portrait" r:id="rId34"/>
    </customSheetView>
    <customSheetView guid="{F277ACEF-9FF8-431F-8537-DE60B790AA4F}">
      <selection activeCell="C5" sqref="C5"/>
      <pageMargins left="0.7" right="0.7" top="0.75" bottom="0.75" header="0.3" footer="0.3"/>
      <pageSetup paperSize="9" orientation="portrait" r:id="rId35"/>
    </customSheetView>
    <customSheetView guid="{517C47E4-CB49-455E-BC80-175B09C4753D}">
      <selection activeCell="H23" sqref="H23"/>
      <pageMargins left="0.7" right="0.7" top="0.75" bottom="0.75" header="0.3" footer="0.3"/>
      <pageSetup paperSize="9" orientation="portrait" r:id="rId36"/>
    </customSheetView>
    <customSheetView guid="{158937B5-B45C-4722-BE34-B5B4D085C079}" topLeftCell="A55">
      <selection activeCell="C5" sqref="C5"/>
      <pageMargins left="0.7" right="0.7" top="0.75" bottom="0.75" header="0.3" footer="0.3"/>
      <pageSetup paperSize="9" orientation="portrait" r:id="rId37"/>
    </customSheetView>
    <customSheetView guid="{ED218C36-7217-4047-BB0E-77F9C99BD534}" topLeftCell="A7">
      <selection activeCell="C11" sqref="C11"/>
      <pageMargins left="0.7" right="0.7" top="0.75" bottom="0.75" header="0.3" footer="0.3"/>
      <pageSetup paperSize="9" orientation="portrait" r:id="rId38"/>
    </customSheetView>
    <customSheetView guid="{C83D4249-7B44-432A-B7FB-A6ACA6880240}" showFormulas="1">
      <selection activeCell="D27" sqref="D27"/>
      <pageMargins left="0.7" right="0.7" top="0.75" bottom="0.75" header="0.3" footer="0.3"/>
      <pageSetup paperSize="9" orientation="portrait" r:id="rId39"/>
    </customSheetView>
    <customSheetView guid="{E331DF3E-CA70-4D3D-884C-EE3579437A03}">
      <selection activeCell="C23" sqref="C23"/>
      <pageMargins left="0.7" right="0.7" top="0.75" bottom="0.75" header="0.3" footer="0.3"/>
      <pageSetup paperSize="9" orientation="portrait" r:id="rId40"/>
    </customSheetView>
    <customSheetView guid="{D37F8A47-E42F-4741-BE8D-5D961F7BB394}" showFormulas="1">
      <selection activeCell="D27" sqref="D27"/>
      <pageMargins left="0.7" right="0.7" top="0.75" bottom="0.75" header="0.3" footer="0.3"/>
      <pageSetup paperSize="9" orientation="portrait" r:id="rId41"/>
    </customSheetView>
    <customSheetView guid="{8CD49FA1-C4FE-4F6A-AE1C-E31C292C96A9}">
      <selection activeCell="H23" sqref="H23"/>
      <pageMargins left="0.7" right="0.7" top="0.75" bottom="0.75" header="0.3" footer="0.3"/>
      <pageSetup paperSize="9" orientation="portrait" r:id="rId42"/>
    </customSheetView>
    <customSheetView guid="{BB337934-72B5-4261-9EB4-9C42ECF52CD8}" topLeftCell="A16">
      <selection activeCell="C23" sqref="C23"/>
      <pageMargins left="0.7" right="0.7" top="0.75" bottom="0.75" header="0.3" footer="0.3"/>
      <pageSetup paperSize="9" orientation="portrait" r:id="rId43"/>
    </customSheetView>
    <customSheetView guid="{3AD1D9CC-D162-4119-AFCC-0AF9105FB248}" topLeftCell="A70">
      <selection activeCell="C5" sqref="C5"/>
      <pageMargins left="0.7" right="0.7" top="0.75" bottom="0.75" header="0.3" footer="0.3"/>
      <pageSetup paperSize="9" orientation="portrait" r:id="rId44"/>
    </customSheetView>
  </customSheetViews>
  <mergeCells count="2">
    <mergeCell ref="B11:D11"/>
    <mergeCell ref="B44:D44"/>
  </mergeCells>
  <pageMargins left="0.7" right="0.7" top="0.75" bottom="0.75" header="0.3" footer="0.3"/>
  <pageSetup paperSize="9" orientation="portrait" r:id="rId45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sheetPr codeName="Sheet50">
    <tabColor rgb="FF92D050"/>
  </sheetPr>
  <dimension ref="A1:K45"/>
  <sheetViews>
    <sheetView zoomScaleNormal="85" workbookViewId="0">
      <selection activeCell="B38" sqref="B38"/>
    </sheetView>
  </sheetViews>
  <sheetFormatPr defaultColWidth="9.109375" defaultRowHeight="12"/>
  <cols>
    <col min="1" max="1" width="24.88671875" style="112" bestFit="1" customWidth="1"/>
    <col min="2" max="2" width="4.5546875" style="112" customWidth="1"/>
    <col min="3" max="3" width="33.109375" style="112" customWidth="1"/>
    <col min="4" max="11" width="15" style="112" customWidth="1"/>
    <col min="12" max="16384" width="9.109375" style="112"/>
  </cols>
  <sheetData>
    <row r="1" spans="1:11" ht="13.2">
      <c r="A1" s="577" t="str">
        <f>HYPERLINK("#INDEX!A2","към началната страница")</f>
        <v>към началната страница</v>
      </c>
    </row>
    <row r="2" spans="1:11" ht="16.5" customHeight="1">
      <c r="A2" s="577" t="str">
        <f>HYPERLINK("#INDEX!A2","back to index page")</f>
        <v>back to index page</v>
      </c>
    </row>
    <row r="9" spans="1:11">
      <c r="B9" s="470" t="s">
        <v>257</v>
      </c>
      <c r="C9" s="470"/>
    </row>
    <row r="11" spans="1:11" s="111" customFormat="1" ht="11.4">
      <c r="B11" s="537" t="s">
        <v>1382</v>
      </c>
      <c r="C11" s="537"/>
      <c r="D11" s="537"/>
      <c r="E11" s="537"/>
      <c r="F11" s="537"/>
      <c r="G11" s="537"/>
      <c r="H11" s="537"/>
      <c r="I11" s="537"/>
      <c r="J11" s="537"/>
      <c r="K11" s="537"/>
    </row>
    <row r="12" spans="1:11" s="111" customFormat="1" ht="11.4"/>
    <row r="13" spans="1:11" ht="13.35" customHeight="1">
      <c r="K13" s="141" t="s">
        <v>118</v>
      </c>
    </row>
    <row r="14" spans="1:11" s="1" customFormat="1" ht="34.200000000000003">
      <c r="B14" s="28"/>
      <c r="C14" s="28"/>
      <c r="D14" s="680" t="s">
        <v>847</v>
      </c>
      <c r="E14" s="226"/>
      <c r="F14" s="681" t="s">
        <v>848</v>
      </c>
      <c r="G14" s="682"/>
      <c r="H14" s="680" t="s">
        <v>849</v>
      </c>
      <c r="I14" s="226"/>
      <c r="J14" s="1263" t="s">
        <v>850</v>
      </c>
      <c r="K14" s="1264"/>
    </row>
    <row r="15" spans="1:11" s="913" customFormat="1" ht="126">
      <c r="B15" s="56"/>
      <c r="C15" s="56"/>
      <c r="D15" s="910"/>
      <c r="E15" s="911" t="s">
        <v>1568</v>
      </c>
      <c r="F15" s="910"/>
      <c r="G15" s="911" t="s">
        <v>1569</v>
      </c>
      <c r="H15" s="910"/>
      <c r="I15" s="911" t="s">
        <v>1570</v>
      </c>
      <c r="J15" s="912"/>
      <c r="K15" s="911" t="s">
        <v>1570</v>
      </c>
    </row>
    <row r="16" spans="1:11" s="111" customFormat="1" ht="16.5" customHeight="1">
      <c r="B16" s="33"/>
      <c r="C16" s="33"/>
      <c r="D16" s="907" t="s">
        <v>222</v>
      </c>
      <c r="E16" s="907" t="s">
        <v>224</v>
      </c>
      <c r="F16" s="907" t="s">
        <v>452</v>
      </c>
      <c r="G16" s="907" t="s">
        <v>851</v>
      </c>
      <c r="H16" s="907" t="s">
        <v>453</v>
      </c>
      <c r="I16" s="907" t="s">
        <v>473</v>
      </c>
      <c r="J16" s="907" t="s">
        <v>454</v>
      </c>
      <c r="K16" s="907" t="s">
        <v>474</v>
      </c>
    </row>
    <row r="17" spans="2:11" ht="23.4" customHeight="1">
      <c r="B17" s="905" t="s">
        <v>222</v>
      </c>
      <c r="C17" s="914" t="s">
        <v>1567</v>
      </c>
      <c r="D17" s="351">
        <v>489885</v>
      </c>
      <c r="E17" s="351">
        <v>475493</v>
      </c>
      <c r="F17" s="775"/>
      <c r="G17" s="775"/>
      <c r="H17" s="351">
        <v>38149804</v>
      </c>
      <c r="I17" s="351">
        <v>10204273</v>
      </c>
      <c r="J17" s="776"/>
      <c r="K17" s="775"/>
    </row>
    <row r="18" spans="2:11">
      <c r="B18" s="342" t="s">
        <v>224</v>
      </c>
      <c r="C18" s="343" t="s">
        <v>49</v>
      </c>
      <c r="D18" s="351">
        <v>0</v>
      </c>
      <c r="E18" s="351">
        <v>0</v>
      </c>
      <c r="F18" s="351">
        <v>0</v>
      </c>
      <c r="G18" s="351">
        <v>0</v>
      </c>
      <c r="H18" s="351">
        <v>43298</v>
      </c>
      <c r="I18" s="351">
        <v>0</v>
      </c>
      <c r="J18" s="351">
        <v>42823</v>
      </c>
      <c r="K18" s="351">
        <v>0</v>
      </c>
    </row>
    <row r="19" spans="2:11">
      <c r="B19" s="342" t="s">
        <v>452</v>
      </c>
      <c r="C19" s="343" t="s">
        <v>72</v>
      </c>
      <c r="D19" s="351">
        <v>475493</v>
      </c>
      <c r="E19" s="351">
        <v>475493</v>
      </c>
      <c r="F19" s="351">
        <v>442159</v>
      </c>
      <c r="G19" s="351">
        <v>442159</v>
      </c>
      <c r="H19" s="351">
        <v>5425646</v>
      </c>
      <c r="I19" s="351">
        <v>5226097</v>
      </c>
      <c r="J19" s="351">
        <v>5406885</v>
      </c>
      <c r="K19" s="351">
        <v>5216274</v>
      </c>
    </row>
    <row r="20" spans="2:11">
      <c r="B20" s="342" t="s">
        <v>851</v>
      </c>
      <c r="C20" s="340" t="s">
        <v>852</v>
      </c>
      <c r="D20" s="351">
        <v>0</v>
      </c>
      <c r="E20" s="351">
        <v>0</v>
      </c>
      <c r="F20" s="351">
        <v>0</v>
      </c>
      <c r="G20" s="351">
        <v>0</v>
      </c>
      <c r="H20" s="351">
        <v>393574</v>
      </c>
      <c r="I20" s="351">
        <v>393574</v>
      </c>
      <c r="J20" s="351">
        <v>397244</v>
      </c>
      <c r="K20" s="351">
        <v>397244</v>
      </c>
    </row>
    <row r="21" spans="2:11">
      <c r="B21" s="342" t="s">
        <v>453</v>
      </c>
      <c r="C21" s="340" t="s">
        <v>853</v>
      </c>
      <c r="D21" s="351">
        <v>0</v>
      </c>
      <c r="E21" s="351">
        <v>0</v>
      </c>
      <c r="F21" s="351">
        <v>0</v>
      </c>
      <c r="G21" s="351">
        <v>0</v>
      </c>
      <c r="H21" s="351">
        <v>0</v>
      </c>
      <c r="I21" s="351">
        <v>0</v>
      </c>
      <c r="J21" s="351">
        <v>0</v>
      </c>
      <c r="K21" s="351">
        <v>0</v>
      </c>
    </row>
    <row r="22" spans="2:11" ht="24">
      <c r="B22" s="342" t="s">
        <v>472</v>
      </c>
      <c r="C22" s="340" t="s">
        <v>854</v>
      </c>
      <c r="D22" s="351">
        <v>475493</v>
      </c>
      <c r="E22" s="351">
        <v>475493</v>
      </c>
      <c r="F22" s="351">
        <v>442159</v>
      </c>
      <c r="G22" s="351">
        <v>442159</v>
      </c>
      <c r="H22" s="351">
        <v>5030408</v>
      </c>
      <c r="I22" s="351">
        <v>4924373</v>
      </c>
      <c r="J22" s="351">
        <v>5009217</v>
      </c>
      <c r="K22" s="351">
        <v>4912760</v>
      </c>
    </row>
    <row r="23" spans="2:11">
      <c r="B23" s="342" t="s">
        <v>473</v>
      </c>
      <c r="C23" s="340" t="s">
        <v>855</v>
      </c>
      <c r="D23" s="351">
        <v>0</v>
      </c>
      <c r="E23" s="351">
        <v>0</v>
      </c>
      <c r="F23" s="351">
        <v>0</v>
      </c>
      <c r="G23" s="351">
        <v>0</v>
      </c>
      <c r="H23" s="351">
        <v>542956</v>
      </c>
      <c r="I23" s="351">
        <v>498786</v>
      </c>
      <c r="J23" s="351">
        <v>549567</v>
      </c>
      <c r="K23" s="351">
        <v>504504</v>
      </c>
    </row>
    <row r="24" spans="2:11" ht="24">
      <c r="B24" s="342" t="s">
        <v>454</v>
      </c>
      <c r="C24" s="806" t="s">
        <v>856</v>
      </c>
      <c r="D24" s="351">
        <v>0</v>
      </c>
      <c r="E24" s="351">
        <v>0</v>
      </c>
      <c r="F24" s="351">
        <v>0</v>
      </c>
      <c r="G24" s="351">
        <v>0</v>
      </c>
      <c r="H24" s="351">
        <v>48840</v>
      </c>
      <c r="I24" s="351">
        <v>0</v>
      </c>
      <c r="J24" s="351">
        <v>49436</v>
      </c>
      <c r="K24" s="351">
        <v>0</v>
      </c>
    </row>
    <row r="25" spans="2:11">
      <c r="B25" s="342" t="s">
        <v>455</v>
      </c>
      <c r="C25" s="343" t="s">
        <v>112</v>
      </c>
      <c r="D25" s="351">
        <v>17591</v>
      </c>
      <c r="E25" s="351">
        <v>0</v>
      </c>
      <c r="F25" s="777"/>
      <c r="G25" s="777"/>
      <c r="H25" s="351">
        <v>32260172</v>
      </c>
      <c r="I25" s="351">
        <v>4442308</v>
      </c>
      <c r="J25" s="778"/>
      <c r="K25" s="777"/>
    </row>
    <row r="29" spans="2:11">
      <c r="B29" s="470" t="s">
        <v>264</v>
      </c>
      <c r="C29" s="470"/>
    </row>
    <row r="31" spans="2:11" s="111" customFormat="1" ht="11.4">
      <c r="B31" s="537" t="s">
        <v>1382</v>
      </c>
      <c r="C31" s="537"/>
      <c r="D31" s="537"/>
      <c r="E31" s="537"/>
      <c r="F31" s="537"/>
      <c r="G31" s="537"/>
      <c r="H31" s="537"/>
      <c r="I31" s="537"/>
      <c r="J31" s="537"/>
      <c r="K31" s="537"/>
    </row>
    <row r="32" spans="2:11" s="111" customFormat="1" ht="11.4"/>
    <row r="33" spans="2:11">
      <c r="K33" s="141" t="s">
        <v>118</v>
      </c>
    </row>
    <row r="34" spans="2:11" ht="45.75" customHeight="1">
      <c r="B34" s="28"/>
      <c r="C34" s="28"/>
      <c r="D34" s="680" t="s">
        <v>847</v>
      </c>
      <c r="E34" s="226"/>
      <c r="F34" s="681" t="s">
        <v>848</v>
      </c>
      <c r="G34" s="682"/>
      <c r="H34" s="680" t="s">
        <v>849</v>
      </c>
      <c r="I34" s="226"/>
      <c r="J34" s="1263" t="s">
        <v>850</v>
      </c>
      <c r="K34" s="1264"/>
    </row>
    <row r="35" spans="2:11" ht="45" customHeight="1">
      <c r="B35" s="28"/>
      <c r="C35" s="28"/>
      <c r="D35" s="683"/>
      <c r="E35" s="684" t="s">
        <v>1568</v>
      </c>
      <c r="F35" s="683"/>
      <c r="G35" s="684" t="s">
        <v>1569</v>
      </c>
      <c r="H35" s="683"/>
      <c r="I35" s="684" t="s">
        <v>1570</v>
      </c>
      <c r="J35" s="685"/>
      <c r="K35" s="684" t="s">
        <v>1570</v>
      </c>
    </row>
    <row r="36" spans="2:11">
      <c r="B36" s="28"/>
      <c r="C36" s="28"/>
      <c r="D36" s="227" t="s">
        <v>222</v>
      </c>
      <c r="E36" s="227" t="s">
        <v>224</v>
      </c>
      <c r="F36" s="227" t="s">
        <v>452</v>
      </c>
      <c r="G36" s="227" t="s">
        <v>851</v>
      </c>
      <c r="H36" s="227" t="s">
        <v>453</v>
      </c>
      <c r="I36" s="227" t="s">
        <v>473</v>
      </c>
      <c r="J36" s="227" t="s">
        <v>454</v>
      </c>
      <c r="K36" s="227" t="s">
        <v>474</v>
      </c>
    </row>
    <row r="37" spans="2:11">
      <c r="B37" s="905" t="s">
        <v>222</v>
      </c>
      <c r="C37" s="906" t="s">
        <v>1567</v>
      </c>
      <c r="D37" s="807">
        <v>489885</v>
      </c>
      <c r="E37" s="807">
        <v>475493</v>
      </c>
      <c r="F37" s="536"/>
      <c r="G37" s="536"/>
      <c r="H37" s="807">
        <v>38362664</v>
      </c>
      <c r="I37" s="807">
        <v>10169075</v>
      </c>
      <c r="J37" s="535"/>
      <c r="K37" s="536"/>
    </row>
    <row r="38" spans="2:11">
      <c r="B38" s="342" t="s">
        <v>224</v>
      </c>
      <c r="C38" s="343" t="s">
        <v>49</v>
      </c>
      <c r="D38" s="351">
        <v>0</v>
      </c>
      <c r="E38" s="351">
        <v>0</v>
      </c>
      <c r="F38" s="351">
        <v>0</v>
      </c>
      <c r="G38" s="351">
        <v>0</v>
      </c>
      <c r="H38" s="351">
        <v>44215</v>
      </c>
      <c r="I38" s="351">
        <v>0</v>
      </c>
      <c r="J38" s="351">
        <v>44215</v>
      </c>
      <c r="K38" s="351">
        <v>0</v>
      </c>
    </row>
    <row r="39" spans="2:11">
      <c r="B39" s="342" t="s">
        <v>452</v>
      </c>
      <c r="C39" s="343" t="s">
        <v>72</v>
      </c>
      <c r="D39" s="351">
        <v>475493</v>
      </c>
      <c r="E39" s="351">
        <v>475493</v>
      </c>
      <c r="F39" s="351">
        <v>442159</v>
      </c>
      <c r="G39" s="351">
        <v>442159</v>
      </c>
      <c r="H39" s="351">
        <v>5489867</v>
      </c>
      <c r="I39" s="351">
        <v>5241910</v>
      </c>
      <c r="J39" s="351">
        <v>5469949</v>
      </c>
      <c r="K39" s="351">
        <v>5282018</v>
      </c>
    </row>
    <row r="40" spans="2:11">
      <c r="B40" s="342" t="s">
        <v>851</v>
      </c>
      <c r="C40" s="340" t="s">
        <v>852</v>
      </c>
      <c r="D40" s="351">
        <v>402658</v>
      </c>
      <c r="E40" s="351">
        <v>402658</v>
      </c>
      <c r="F40" s="351">
        <v>411154</v>
      </c>
      <c r="G40" s="351">
        <v>411154</v>
      </c>
      <c r="H40" s="351">
        <v>393574</v>
      </c>
      <c r="I40" s="351">
        <v>393574</v>
      </c>
      <c r="J40" s="351">
        <v>395536</v>
      </c>
      <c r="K40" s="351">
        <v>395536</v>
      </c>
    </row>
    <row r="41" spans="2:11">
      <c r="B41" s="342" t="s">
        <v>453</v>
      </c>
      <c r="C41" s="340" t="s">
        <v>853</v>
      </c>
      <c r="D41" s="351">
        <v>0</v>
      </c>
      <c r="E41" s="351">
        <v>0</v>
      </c>
      <c r="F41" s="351">
        <v>0</v>
      </c>
      <c r="G41" s="351">
        <v>0</v>
      </c>
      <c r="H41" s="351">
        <v>0</v>
      </c>
      <c r="I41" s="351">
        <v>0</v>
      </c>
      <c r="J41" s="351">
        <v>0</v>
      </c>
      <c r="K41" s="351">
        <v>0</v>
      </c>
    </row>
    <row r="42" spans="2:11" ht="24">
      <c r="B42" s="342" t="s">
        <v>472</v>
      </c>
      <c r="C42" s="340" t="s">
        <v>854</v>
      </c>
      <c r="D42" s="351">
        <v>475493</v>
      </c>
      <c r="E42" s="351">
        <v>475493</v>
      </c>
      <c r="F42" s="351">
        <v>442159</v>
      </c>
      <c r="G42" s="351">
        <v>442159</v>
      </c>
      <c r="H42" s="351">
        <v>5094630</v>
      </c>
      <c r="I42" s="351">
        <v>4940186</v>
      </c>
      <c r="J42" s="351">
        <v>5073439</v>
      </c>
      <c r="K42" s="351">
        <v>4928573</v>
      </c>
    </row>
    <row r="43" spans="2:11" ht="17.25" customHeight="1">
      <c r="B43" s="342" t="s">
        <v>473</v>
      </c>
      <c r="C43" s="340" t="s">
        <v>855</v>
      </c>
      <c r="D43" s="351">
        <v>402658</v>
      </c>
      <c r="E43" s="351">
        <v>402658</v>
      </c>
      <c r="F43" s="351">
        <v>411154</v>
      </c>
      <c r="G43" s="351">
        <v>411154</v>
      </c>
      <c r="H43" s="351">
        <v>542956</v>
      </c>
      <c r="I43" s="351">
        <v>498786</v>
      </c>
      <c r="J43" s="351">
        <v>548389</v>
      </c>
      <c r="K43" s="351">
        <v>504504</v>
      </c>
    </row>
    <row r="44" spans="2:11" ht="12" customHeight="1">
      <c r="B44" s="342" t="s">
        <v>454</v>
      </c>
      <c r="C44" s="340" t="s">
        <v>856</v>
      </c>
      <c r="D44" s="351">
        <v>0</v>
      </c>
      <c r="E44" s="351">
        <v>0</v>
      </c>
      <c r="F44" s="351">
        <v>0</v>
      </c>
      <c r="G44" s="351">
        <v>0</v>
      </c>
      <c r="H44" s="351">
        <v>48840</v>
      </c>
      <c r="I44" s="351">
        <v>48840</v>
      </c>
      <c r="J44" s="351">
        <v>98819</v>
      </c>
      <c r="K44" s="351">
        <v>99367</v>
      </c>
    </row>
    <row r="45" spans="2:11">
      <c r="B45" s="342" t="s">
        <v>455</v>
      </c>
      <c r="C45" s="343" t="s">
        <v>112</v>
      </c>
      <c r="D45" s="807">
        <v>17591</v>
      </c>
      <c r="E45" s="807">
        <v>0</v>
      </c>
      <c r="F45" s="808"/>
      <c r="G45" s="808"/>
      <c r="H45" s="807">
        <v>32387277</v>
      </c>
      <c r="I45" s="807">
        <v>4442308</v>
      </c>
      <c r="J45" s="809"/>
      <c r="K45" s="808"/>
    </row>
  </sheetData>
  <customSheetViews>
    <customSheetView guid="{3FCB7B24-049F-4685-83CB-5231093E0117}" showPageBreaks="1" topLeftCell="N21">
      <selection activeCell="R37" sqref="R36:R37"/>
      <pageMargins left="0.7" right="0.7" top="0.75" bottom="0.75" header="0.3" footer="0.3"/>
      <pageSetup paperSize="9" orientation="portrait" r:id="rId1"/>
    </customSheetView>
    <customSheetView guid="{D5AFDB55-6EC9-4AD2-95B0-6C58A379EC11}" topLeftCell="E1">
      <selection activeCell="K8" sqref="K8:K9"/>
      <pageMargins left="0.7" right="0.7" top="0.75" bottom="0.75" header="0.3" footer="0.3"/>
      <pageSetup paperSize="9" orientation="portrait" r:id="rId2"/>
    </customSheetView>
    <customSheetView guid="{D7875729-B080-4603-81BD-7F736B7DD30E}" topLeftCell="N21">
      <selection activeCell="R37" sqref="R36:R37"/>
      <pageMargins left="0.7" right="0.7" top="0.75" bottom="0.75" header="0.3" footer="0.3"/>
      <pageSetup paperSize="9" orientation="portrait" r:id="rId3"/>
    </customSheetView>
    <customSheetView guid="{2F76D395-57F9-4A31-A998-38329A50B4E8}" topLeftCell="A26">
      <selection activeCell="G25" sqref="G25"/>
      <pageMargins left="0.7" right="0.7" top="0.75" bottom="0.75" header="0.3" footer="0.3"/>
      <pageSetup paperSize="9" orientation="portrait" r:id="rId4"/>
    </customSheetView>
    <customSheetView guid="{5DDDA852-2807-4645-BC75-EBD4EF3323A7}">
      <selection activeCell="O20" sqref="O20"/>
      <pageMargins left="0.7" right="0.7" top="0.75" bottom="0.75" header="0.3" footer="0.3"/>
      <pageSetup paperSize="9" orientation="portrait" r:id="rId5"/>
    </customSheetView>
    <customSheetView guid="{697182B0-1BEF-4A85-93A0-596802852AF2}" scale="85" topLeftCell="A18">
      <selection activeCell="H66" sqref="H66"/>
      <pageMargins left="0.7" right="0.7" top="0.75" bottom="0.75" header="0.3" footer="0.3"/>
      <pageSetup paperSize="9" orientation="portrait" r:id="rId6"/>
    </customSheetView>
    <customSheetView guid="{08462586-B7E0-434D-B6F4-B2B21EAA5D46}" topLeftCell="E1">
      <selection activeCell="K8" sqref="K8:K9"/>
      <pageMargins left="0.7" right="0.7" top="0.75" bottom="0.75" header="0.3" footer="0.3"/>
      <pageSetup paperSize="9" orientation="portrait" r:id="rId7"/>
    </customSheetView>
    <customSheetView guid="{21329C76-F86B-400D-B8F5-F75B383E5B14}" topLeftCell="E1">
      <selection activeCell="K8" sqref="K8:K9"/>
      <pageMargins left="0.7" right="0.7" top="0.75" bottom="0.75" header="0.3" footer="0.3"/>
      <pageSetup paperSize="9" orientation="portrait" r:id="rId8"/>
    </customSheetView>
    <customSheetView guid="{CFC92B1C-D4F2-414F-8F12-92F529035B08}">
      <selection activeCell="C4" sqref="C4:D8"/>
      <pageMargins left="0.7" right="0.7" top="0.75" bottom="0.75" header="0.3" footer="0.3"/>
      <pageSetup paperSize="9" orientation="portrait" r:id="rId9"/>
    </customSheetView>
    <customSheetView guid="{19310327-E3BC-450F-B607-58068103BB53}" topLeftCell="E1">
      <selection activeCell="K8" sqref="K8:K9"/>
      <pageMargins left="0.7" right="0.7" top="0.75" bottom="0.75" header="0.3" footer="0.3"/>
      <pageSetup paperSize="9" orientation="portrait" r:id="rId10"/>
    </customSheetView>
    <customSheetView guid="{D3393B8E-C3CB-4E3A-976E-E4CD065299F0}">
      <selection activeCell="T15" sqref="T15"/>
      <pageMargins left="0.7" right="0.7" top="0.75" bottom="0.75" header="0.3" footer="0.3"/>
    </customSheetView>
    <customSheetView guid="{8FA5FDE5-6098-400B-9E19-77564D1D7EE8}">
      <selection activeCell="C4" sqref="C4:D8"/>
      <pageMargins left="0.7" right="0.7" top="0.75" bottom="0.75" header="0.3" footer="0.3"/>
      <pageSetup paperSize="9" orientation="portrait" r:id="rId11"/>
    </customSheetView>
    <customSheetView guid="{0B9AA238-A559-44CB-8EC2-529DA28A3F7B}" topLeftCell="A26">
      <selection activeCell="G25" sqref="G25"/>
      <pageMargins left="0.7" right="0.7" top="0.75" bottom="0.75" header="0.3" footer="0.3"/>
      <pageSetup paperSize="9" orientation="portrait" r:id="rId12"/>
    </customSheetView>
    <customSheetView guid="{37D20B4B-3220-4613-A3F1-1C4C1CF14C1F}">
      <selection activeCell="A31" sqref="A31:XFD31"/>
      <pageMargins left="0.7" right="0.7" top="0.75" bottom="0.75" header="0.3" footer="0.3"/>
      <pageSetup paperSize="9" orientation="portrait" r:id="rId13"/>
    </customSheetView>
    <customSheetView guid="{DB462ED3-28DC-47D7-98F7-CED01F66E2C7}" topLeftCell="A19">
      <selection activeCell="A31" sqref="A31:XFD31"/>
      <pageMargins left="0.7" right="0.7" top="0.75" bottom="0.75" header="0.3" footer="0.3"/>
      <pageSetup paperSize="9" orientation="portrait" r:id="rId14"/>
    </customSheetView>
    <customSheetView guid="{10DA2791-762D-4555-9FFF-E41154ADFE31}" topLeftCell="A19">
      <selection activeCell="H47" sqref="H47"/>
      <pageMargins left="0.7" right="0.7" top="0.75" bottom="0.75" header="0.3" footer="0.3"/>
      <pageSetup paperSize="9" orientation="portrait" r:id="rId15"/>
    </customSheetView>
    <customSheetView guid="{BE68C6EB-1B64-4B3E-8DDC-CA26F318E610}">
      <selection activeCell="D21" sqref="D21"/>
      <pageMargins left="0.7" right="0.7" top="0.75" bottom="0.75" header="0.3" footer="0.3"/>
      <pageSetup paperSize="9" orientation="portrait" r:id="rId16"/>
    </customSheetView>
    <customSheetView guid="{5AF40965-2356-4A48-B6FA-CB814CA4D7B2}" scale="85" topLeftCell="F1">
      <selection activeCell="M18" sqref="M18:M19"/>
      <pageMargins left="0.7" right="0.7" top="0.75" bottom="0.75" header="0.3" footer="0.3"/>
      <pageSetup paperSize="9" orientation="portrait" r:id="rId17"/>
    </customSheetView>
    <customSheetView guid="{59094C18-3CB5-482F-AA6A-9C313A318EBB}">
      <selection activeCell="M19" sqref="M19"/>
      <pageMargins left="0.7" right="0.7" top="0.75" bottom="0.75" header="0.3" footer="0.3"/>
      <pageSetup paperSize="9" orientation="portrait" r:id="rId18"/>
    </customSheetView>
    <customSheetView guid="{FD092655-EBEC-4730-9895-1567D9B70D5F}">
      <selection activeCell="O7" sqref="O7"/>
      <pageMargins left="0.7" right="0.7" top="0.75" bottom="0.75" header="0.3" footer="0.3"/>
    </customSheetView>
    <customSheetView guid="{7CA1DEE6-746E-4947-9BED-24AAED6E8B57}" topLeftCell="B10">
      <selection activeCell="F38" sqref="F38"/>
      <pageMargins left="0.7" right="0.7" top="0.75" bottom="0.75" header="0.3" footer="0.3"/>
      <pageSetup paperSize="9" orientation="portrait" r:id="rId19"/>
    </customSheetView>
    <customSheetView guid="{70E7FFDC-983F-46F7-B68F-0BE0A8C942E0}" topLeftCell="A19">
      <selection activeCell="J34" sqref="J34"/>
      <pageMargins left="0.7" right="0.7" top="0.75" bottom="0.75" header="0.3" footer="0.3"/>
    </customSheetView>
    <customSheetView guid="{F536E858-E5B2-4B36-88FC-BE776803F921}">
      <selection activeCell="O7" sqref="O7"/>
      <pageMargins left="0.7" right="0.7" top="0.75" bottom="0.75" header="0.3" footer="0.3"/>
    </customSheetView>
    <customSheetView guid="{0780CBEB-AF66-401E-9AFD-5F77700585BC}" topLeftCell="A7">
      <selection activeCell="L37" sqref="L37"/>
      <pageMargins left="0.7" right="0.7" top="0.75" bottom="0.75" header="0.3" footer="0.3"/>
    </customSheetView>
    <customSheetView guid="{F0048D33-26BA-4893-8BCC-88CEF82FEBB6}">
      <selection activeCell="I6" sqref="I6"/>
      <pageMargins left="0.7" right="0.7" top="0.75" bottom="0.75" header="0.3" footer="0.3"/>
    </customSheetView>
    <customSheetView guid="{8A1326BD-F0AB-414F-9F91-C2BB94CC9C17}">
      <selection activeCell="E35" sqref="E35"/>
      <pageMargins left="0.7" right="0.7" top="0.75" bottom="0.75" header="0.3" footer="0.3"/>
    </customSheetView>
    <customSheetView guid="{FB7DEBE1-1047-4BE4-82FD-4BCA0CA8DD58}">
      <selection activeCell="C4" sqref="C4"/>
      <pageMargins left="0.7" right="0.7" top="0.75" bottom="0.75" header="0.3" footer="0.3"/>
    </customSheetView>
    <customSheetView guid="{B3153F5C-CAD5-4C41-96F3-3BC56052414C}" topLeftCell="A7">
      <selection activeCell="B23" sqref="B23:G29"/>
      <pageMargins left="0.7" right="0.7" top="0.75" bottom="0.75" header="0.3" footer="0.3"/>
    </customSheetView>
    <customSheetView guid="{A7B3A108-9CF6-4687-9321-110D304B17B9}">
      <selection activeCell="O7" sqref="O7"/>
      <pageMargins left="0.7" right="0.7" top="0.75" bottom="0.75" header="0.3" footer="0.3"/>
    </customSheetView>
    <customSheetView guid="{D2C72E70-F766-4D56-9E10-3C91A63BB7F3}" topLeftCell="A10">
      <selection activeCell="B29" sqref="B29"/>
      <pageMargins left="0.7" right="0.7" top="0.75" bottom="0.75" header="0.3" footer="0.3"/>
      <pageSetup paperSize="9" orientation="portrait" r:id="rId20"/>
    </customSheetView>
    <customSheetView guid="{7CCD1884-1631-4809-8751-AE0939C32419}">
      <selection activeCell="O20" sqref="O20"/>
      <pageMargins left="0.7" right="0.7" top="0.75" bottom="0.75" header="0.3" footer="0.3"/>
    </customSheetView>
    <customSheetView guid="{931AA63B-6827-4BF4-8E25-ED232A88A09C}">
      <selection activeCell="O7" sqref="O7"/>
      <pageMargins left="0.7" right="0.7" top="0.75" bottom="0.75" header="0.3" footer="0.3"/>
    </customSheetView>
    <customSheetView guid="{CA1DE4BE-C006-4405-B064-304EE6CCACF1}" topLeftCell="E1">
      <selection activeCell="K8" sqref="K8:K9"/>
      <pageMargins left="0.7" right="0.7" top="0.75" bottom="0.75" header="0.3" footer="0.3"/>
      <pageSetup paperSize="9" orientation="portrait" r:id="rId21"/>
    </customSheetView>
    <customSheetView guid="{51337751-BEAF-43F3-8CC9-400B99E751E8}" topLeftCell="A27">
      <selection activeCell="F62" sqref="F62"/>
      <pageMargins left="0.7" right="0.7" top="0.75" bottom="0.75" header="0.3" footer="0.3"/>
      <pageSetup paperSize="9" orientation="portrait" r:id="rId22"/>
    </customSheetView>
    <customSheetView guid="{F277ACEF-9FF8-431F-8537-DE60B790AA4F}">
      <selection activeCell="A31" sqref="A31:XFD31"/>
      <pageMargins left="0.7" right="0.7" top="0.75" bottom="0.75" header="0.3" footer="0.3"/>
    </customSheetView>
    <customSheetView guid="{517C47E4-CB49-455E-BC80-175B09C4753D}" topLeftCell="A18">
      <selection activeCell="O20" sqref="O20"/>
      <pageMargins left="0.7" right="0.7" top="0.75" bottom="0.75" header="0.3" footer="0.3"/>
      <pageSetup paperSize="9" orientation="portrait" r:id="rId23"/>
    </customSheetView>
    <customSheetView guid="{158937B5-B45C-4722-BE34-B5B4D085C079}">
      <selection activeCell="C4" sqref="C4:D8"/>
      <pageMargins left="0.7" right="0.7" top="0.75" bottom="0.75" header="0.3" footer="0.3"/>
      <pageSetup paperSize="9" orientation="portrait" r:id="rId24"/>
    </customSheetView>
    <customSheetView guid="{ED218C36-7217-4047-BB0E-77F9C99BD534}" topLeftCell="E1">
      <selection activeCell="K8" sqref="K8:K9"/>
      <pageMargins left="0.7" right="0.7" top="0.75" bottom="0.75" header="0.3" footer="0.3"/>
      <pageSetup paperSize="9" orientation="portrait" r:id="rId25"/>
    </customSheetView>
    <customSheetView guid="{C83D4249-7B44-432A-B7FB-A6ACA6880240}">
      <selection activeCell="D21" sqref="D21"/>
      <pageMargins left="0.7" right="0.7" top="0.75" bottom="0.75" header="0.3" footer="0.3"/>
      <pageSetup paperSize="9" orientation="portrait" r:id="rId26"/>
    </customSheetView>
    <customSheetView guid="{E331DF3E-CA70-4D3D-884C-EE3579437A03}" topLeftCell="A26">
      <selection activeCell="G25" sqref="G25"/>
      <pageMargins left="0.7" right="0.7" top="0.75" bottom="0.75" header="0.3" footer="0.3"/>
      <pageSetup paperSize="9" orientation="portrait" r:id="rId27"/>
    </customSheetView>
    <customSheetView guid="{D37F8A47-E42F-4741-BE8D-5D961F7BB394}">
      <selection activeCell="D21" sqref="D21"/>
      <pageMargins left="0.7" right="0.7" top="0.75" bottom="0.75" header="0.3" footer="0.3"/>
      <pageSetup paperSize="9" orientation="portrait" r:id="rId28"/>
    </customSheetView>
    <customSheetView guid="{8CD49FA1-C4FE-4F6A-AE1C-E31C292C96A9}" topLeftCell="A18">
      <selection activeCell="O20" sqref="O20"/>
      <pageMargins left="0.7" right="0.7" top="0.75" bottom="0.75" header="0.3" footer="0.3"/>
      <pageSetup paperSize="9" orientation="portrait" r:id="rId29"/>
    </customSheetView>
    <customSheetView guid="{BB337934-72B5-4261-9EB4-9C42ECF52CD8}" topLeftCell="N15">
      <selection activeCell="O18" sqref="O18:X29"/>
      <pageMargins left="0.7" right="0.7" top="0.75" bottom="0.75" header="0.3" footer="0.3"/>
      <pageSetup paperSize="9" orientation="portrait" r:id="rId30"/>
    </customSheetView>
    <customSheetView guid="{3AD1D9CC-D162-4119-AFCC-0AF9105FB248}">
      <selection activeCell="C42" sqref="C42"/>
      <pageMargins left="0.7" right="0.7" top="0.75" bottom="0.75" header="0.3" footer="0.3"/>
    </customSheetView>
  </customSheetViews>
  <mergeCells count="2">
    <mergeCell ref="J14:K14"/>
    <mergeCell ref="J34:K34"/>
  </mergeCells>
  <conditionalFormatting sqref="D17:E25 F18:K24">
    <cfRule type="cellIs" dxfId="24" priority="16" stopIfTrue="1" operator="lessThan">
      <formula>0</formula>
    </cfRule>
  </conditionalFormatting>
  <conditionalFormatting sqref="D37:E45">
    <cfRule type="cellIs" dxfId="23" priority="4" stopIfTrue="1" operator="lessThan">
      <formula>0</formula>
    </cfRule>
  </conditionalFormatting>
  <conditionalFormatting sqref="F38:K44">
    <cfRule type="cellIs" dxfId="22" priority="3" stopIfTrue="1" operator="lessThan">
      <formula>0</formula>
    </cfRule>
  </conditionalFormatting>
  <conditionalFormatting sqref="H17:I17">
    <cfRule type="cellIs" dxfId="21" priority="6" stopIfTrue="1" operator="lessThan">
      <formula>0</formula>
    </cfRule>
  </conditionalFormatting>
  <conditionalFormatting sqref="H25:I25">
    <cfRule type="cellIs" dxfId="20" priority="5" stopIfTrue="1" operator="lessThan">
      <formula>0</formula>
    </cfRule>
  </conditionalFormatting>
  <conditionalFormatting sqref="H37:I37">
    <cfRule type="cellIs" dxfId="19" priority="2" stopIfTrue="1" operator="lessThan">
      <formula>0</formula>
    </cfRule>
  </conditionalFormatting>
  <conditionalFormatting sqref="H45:I45">
    <cfRule type="cellIs" dxfId="18" priority="1" stopIfTrue="1" operator="lessThan">
      <formula>0</formula>
    </cfRule>
  </conditionalFormatting>
  <pageMargins left="0.7" right="0.7" top="0.75" bottom="0.75" header="0.3" footer="0.3"/>
  <pageSetup paperSize="9" orientation="portrait" r:id="rId3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A17836-3045-4582-98E4-704C0BAACD65}">
  <sheetPr codeName="Sheet51">
    <tabColor rgb="FF92D050"/>
  </sheetPr>
  <dimension ref="A1:G57"/>
  <sheetViews>
    <sheetView workbookViewId="0">
      <selection activeCell="B38" sqref="B38"/>
    </sheetView>
  </sheetViews>
  <sheetFormatPr defaultColWidth="9.109375" defaultRowHeight="12"/>
  <cols>
    <col min="1" max="1" width="24.88671875" style="1" bestFit="1" customWidth="1"/>
    <col min="2" max="2" width="9.109375" style="1"/>
    <col min="3" max="3" width="45.44140625" style="1" customWidth="1"/>
    <col min="4" max="4" width="22.109375" style="1" customWidth="1"/>
    <col min="5" max="5" width="29.44140625" style="1" customWidth="1"/>
    <col min="6" max="6" width="18.33203125" style="1" customWidth="1"/>
    <col min="7" max="7" width="16.109375" style="1" customWidth="1"/>
    <col min="8" max="16384" width="9.109375" style="1"/>
  </cols>
  <sheetData>
    <row r="1" spans="1:7" ht="13.2">
      <c r="A1" s="576" t="str">
        <f>HYPERLINK("#INDEX!A2","към началната страница")</f>
        <v>към началната страница</v>
      </c>
    </row>
    <row r="2" spans="1:7" ht="16.5" customHeight="1">
      <c r="A2" s="576" t="str">
        <f>HYPERLINK("#INDEX!A2","back to index page")</f>
        <v>back to index page</v>
      </c>
    </row>
    <row r="9" spans="1:7">
      <c r="B9" s="470" t="s">
        <v>257</v>
      </c>
      <c r="C9" s="470"/>
    </row>
    <row r="11" spans="1:7">
      <c r="B11" s="472" t="s">
        <v>1383</v>
      </c>
      <c r="C11" s="473"/>
      <c r="D11" s="473"/>
      <c r="E11" s="473"/>
      <c r="F11" s="473"/>
      <c r="G11" s="473"/>
    </row>
    <row r="12" spans="1:7">
      <c r="B12" s="14"/>
    </row>
    <row r="13" spans="1:7">
      <c r="G13" s="344" t="s">
        <v>118</v>
      </c>
    </row>
    <row r="14" spans="1:7">
      <c r="B14" s="228"/>
      <c r="C14" s="229"/>
      <c r="D14" s="1265" t="s">
        <v>857</v>
      </c>
      <c r="E14" s="1266"/>
      <c r="F14" s="1120" t="s">
        <v>858</v>
      </c>
      <c r="G14" s="1122"/>
    </row>
    <row r="15" spans="1:7">
      <c r="B15" s="228"/>
      <c r="C15" s="229"/>
      <c r="D15" s="230"/>
      <c r="E15" s="231"/>
      <c r="F15" s="1265" t="s">
        <v>859</v>
      </c>
      <c r="G15" s="1266"/>
    </row>
    <row r="16" spans="1:7" s="56" customFormat="1" ht="74.400000000000006" customHeight="1">
      <c r="B16" s="244"/>
      <c r="C16" s="915"/>
      <c r="D16" s="916"/>
      <c r="E16" s="908" t="s">
        <v>1568</v>
      </c>
      <c r="F16" s="615"/>
      <c r="G16" s="908" t="s">
        <v>1570</v>
      </c>
    </row>
    <row r="17" spans="2:7" s="56" customFormat="1">
      <c r="B17" s="244"/>
      <c r="C17" s="915"/>
      <c r="D17" s="917" t="s">
        <v>222</v>
      </c>
      <c r="E17" s="917" t="s">
        <v>224</v>
      </c>
      <c r="F17" s="917" t="s">
        <v>452</v>
      </c>
      <c r="G17" s="917" t="s">
        <v>453</v>
      </c>
    </row>
    <row r="18" spans="2:7" s="56" customFormat="1">
      <c r="B18" s="191" t="s">
        <v>456</v>
      </c>
      <c r="C18" s="909" t="s">
        <v>1574</v>
      </c>
      <c r="D18" s="918">
        <v>0</v>
      </c>
      <c r="E18" s="918">
        <v>0</v>
      </c>
      <c r="F18" s="918">
        <v>1011950</v>
      </c>
      <c r="G18" s="918">
        <v>1011950</v>
      </c>
    </row>
    <row r="19" spans="2:7">
      <c r="B19" s="241" t="s">
        <v>860</v>
      </c>
      <c r="C19" s="238" t="s">
        <v>861</v>
      </c>
      <c r="D19" s="810">
        <v>0</v>
      </c>
      <c r="E19" s="810">
        <v>0</v>
      </c>
      <c r="F19" s="810">
        <v>0</v>
      </c>
      <c r="G19" s="810">
        <v>0</v>
      </c>
    </row>
    <row r="20" spans="2:7">
      <c r="B20" s="241" t="s">
        <v>457</v>
      </c>
      <c r="C20" s="238" t="s">
        <v>49</v>
      </c>
      <c r="D20" s="810">
        <v>0</v>
      </c>
      <c r="E20" s="810">
        <v>0</v>
      </c>
      <c r="F20" s="810">
        <v>0</v>
      </c>
      <c r="G20" s="810">
        <v>0</v>
      </c>
    </row>
    <row r="21" spans="2:7">
      <c r="B21" s="241" t="s">
        <v>458</v>
      </c>
      <c r="C21" s="238" t="s">
        <v>72</v>
      </c>
      <c r="D21" s="810">
        <v>0</v>
      </c>
      <c r="E21" s="810">
        <v>0</v>
      </c>
      <c r="F21" s="810">
        <v>1011950</v>
      </c>
      <c r="G21" s="810">
        <v>1011950</v>
      </c>
    </row>
    <row r="22" spans="2:7">
      <c r="B22" s="241" t="s">
        <v>862</v>
      </c>
      <c r="C22" s="239" t="s">
        <v>852</v>
      </c>
      <c r="D22" s="810">
        <v>0</v>
      </c>
      <c r="E22" s="810">
        <v>0</v>
      </c>
      <c r="F22" s="810">
        <v>0</v>
      </c>
      <c r="G22" s="810">
        <v>0</v>
      </c>
    </row>
    <row r="23" spans="2:7">
      <c r="B23" s="241" t="s">
        <v>863</v>
      </c>
      <c r="C23" s="239" t="s">
        <v>853</v>
      </c>
      <c r="D23" s="810">
        <v>0</v>
      </c>
      <c r="E23" s="810">
        <v>0</v>
      </c>
      <c r="F23" s="810">
        <v>0</v>
      </c>
      <c r="G23" s="810">
        <v>0</v>
      </c>
    </row>
    <row r="24" spans="2:7">
      <c r="B24" s="241" t="s">
        <v>864</v>
      </c>
      <c r="C24" s="239" t="s">
        <v>854</v>
      </c>
      <c r="D24" s="810">
        <v>0</v>
      </c>
      <c r="E24" s="810">
        <v>0</v>
      </c>
      <c r="F24" s="810">
        <v>1011950</v>
      </c>
      <c r="G24" s="810">
        <v>1011950</v>
      </c>
    </row>
    <row r="25" spans="2:7">
      <c r="B25" s="241" t="s">
        <v>865</v>
      </c>
      <c r="C25" s="239" t="s">
        <v>855</v>
      </c>
      <c r="D25" s="810">
        <v>0</v>
      </c>
      <c r="E25" s="810">
        <v>0</v>
      </c>
      <c r="F25" s="810">
        <v>0</v>
      </c>
      <c r="G25" s="810">
        <v>0</v>
      </c>
    </row>
    <row r="26" spans="2:7">
      <c r="B26" s="241" t="s">
        <v>866</v>
      </c>
      <c r="C26" s="239" t="s">
        <v>856</v>
      </c>
      <c r="D26" s="810">
        <v>0</v>
      </c>
      <c r="E26" s="810">
        <v>0</v>
      </c>
      <c r="F26" s="810">
        <v>0</v>
      </c>
      <c r="G26" s="810">
        <v>0</v>
      </c>
    </row>
    <row r="27" spans="2:7">
      <c r="B27" s="241" t="s">
        <v>867</v>
      </c>
      <c r="C27" s="238" t="s">
        <v>1575</v>
      </c>
      <c r="D27" s="810">
        <v>0</v>
      </c>
      <c r="E27" s="810">
        <v>0</v>
      </c>
      <c r="F27" s="810">
        <v>0</v>
      </c>
      <c r="G27" s="810">
        <v>0</v>
      </c>
    </row>
    <row r="28" spans="2:7">
      <c r="B28" s="241" t="s">
        <v>459</v>
      </c>
      <c r="C28" s="238" t="s">
        <v>868</v>
      </c>
      <c r="D28" s="810">
        <v>0</v>
      </c>
      <c r="E28" s="810">
        <v>0</v>
      </c>
      <c r="F28" s="810">
        <v>0</v>
      </c>
      <c r="G28" s="810">
        <v>0</v>
      </c>
    </row>
    <row r="29" spans="2:7" ht="23.4">
      <c r="B29" s="240" t="s">
        <v>460</v>
      </c>
      <c r="C29" s="237" t="s">
        <v>869</v>
      </c>
      <c r="D29" s="810">
        <v>0</v>
      </c>
      <c r="E29" s="810">
        <v>0</v>
      </c>
      <c r="F29" s="810">
        <v>0</v>
      </c>
      <c r="G29" s="810">
        <v>0</v>
      </c>
    </row>
    <row r="30" spans="2:7" ht="23.4">
      <c r="B30" s="21">
        <v>241</v>
      </c>
      <c r="C30" s="237" t="s">
        <v>870</v>
      </c>
      <c r="D30" s="290"/>
      <c r="E30" s="290"/>
      <c r="F30" s="810">
        <v>0</v>
      </c>
      <c r="G30" s="810">
        <v>0</v>
      </c>
    </row>
    <row r="31" spans="2:7" ht="34.799999999999997">
      <c r="B31" s="21">
        <v>250</v>
      </c>
      <c r="C31" s="61" t="s">
        <v>1576</v>
      </c>
      <c r="D31" s="810">
        <v>489885</v>
      </c>
      <c r="E31" s="810">
        <v>475493</v>
      </c>
      <c r="F31" s="290"/>
      <c r="G31" s="290"/>
    </row>
    <row r="32" spans="2:7">
      <c r="D32" s="780"/>
      <c r="E32" s="780"/>
      <c r="F32" s="780"/>
      <c r="G32" s="780"/>
    </row>
    <row r="33" spans="2:7">
      <c r="D33" s="780"/>
      <c r="E33" s="780"/>
      <c r="F33" s="780"/>
      <c r="G33" s="780"/>
    </row>
    <row r="35" spans="2:7">
      <c r="B35" s="470" t="s">
        <v>264</v>
      </c>
      <c r="C35" s="470"/>
    </row>
    <row r="37" spans="2:7">
      <c r="B37" s="472" t="s">
        <v>1383</v>
      </c>
      <c r="C37" s="473"/>
      <c r="D37" s="473"/>
      <c r="E37" s="473"/>
      <c r="F37" s="473"/>
      <c r="G37" s="473"/>
    </row>
    <row r="39" spans="2:7">
      <c r="G39" s="344" t="s">
        <v>118</v>
      </c>
    </row>
    <row r="40" spans="2:7" ht="21.75" customHeight="1">
      <c r="B40" s="228"/>
      <c r="C40" s="229"/>
      <c r="D40" s="1265" t="s">
        <v>857</v>
      </c>
      <c r="E40" s="1266"/>
      <c r="F40" s="1120" t="s">
        <v>858</v>
      </c>
      <c r="G40" s="1122"/>
    </row>
    <row r="41" spans="2:7">
      <c r="B41" s="228"/>
      <c r="C41" s="229"/>
      <c r="D41" s="1267"/>
      <c r="E41" s="1268"/>
      <c r="F41" s="1265" t="s">
        <v>859</v>
      </c>
      <c r="G41" s="1266"/>
    </row>
    <row r="42" spans="2:7" ht="86.4">
      <c r="B42" s="28"/>
      <c r="C42" s="229"/>
      <c r="D42" s="232"/>
      <c r="E42" s="908" t="s">
        <v>1568</v>
      </c>
      <c r="F42" s="615"/>
      <c r="G42" s="908" t="s">
        <v>1570</v>
      </c>
    </row>
    <row r="43" spans="2:7">
      <c r="B43" s="28"/>
      <c r="C43" s="229"/>
      <c r="D43" s="234" t="s">
        <v>222</v>
      </c>
      <c r="E43" s="234" t="s">
        <v>224</v>
      </c>
      <c r="F43" s="234" t="s">
        <v>452</v>
      </c>
      <c r="G43" s="234" t="s">
        <v>453</v>
      </c>
    </row>
    <row r="44" spans="2:7">
      <c r="B44" s="240" t="s">
        <v>456</v>
      </c>
      <c r="C44" s="909" t="s">
        <v>1574</v>
      </c>
      <c r="D44" s="357">
        <v>0</v>
      </c>
      <c r="E44" s="357">
        <v>0</v>
      </c>
      <c r="F44" s="357">
        <v>1011950</v>
      </c>
      <c r="G44" s="357">
        <v>1011950</v>
      </c>
    </row>
    <row r="45" spans="2:7">
      <c r="B45" s="241" t="s">
        <v>860</v>
      </c>
      <c r="C45" s="238" t="s">
        <v>861</v>
      </c>
      <c r="D45" s="357">
        <v>0</v>
      </c>
      <c r="E45" s="357">
        <v>0</v>
      </c>
      <c r="F45" s="357">
        <v>0</v>
      </c>
      <c r="G45" s="357">
        <v>0</v>
      </c>
    </row>
    <row r="46" spans="2:7">
      <c r="B46" s="241" t="s">
        <v>457</v>
      </c>
      <c r="C46" s="238" t="s">
        <v>49</v>
      </c>
      <c r="D46" s="357">
        <v>0</v>
      </c>
      <c r="E46" s="357">
        <v>0</v>
      </c>
      <c r="F46" s="357">
        <v>0</v>
      </c>
      <c r="G46" s="357">
        <v>0</v>
      </c>
    </row>
    <row r="47" spans="2:7">
      <c r="B47" s="241" t="s">
        <v>458</v>
      </c>
      <c r="C47" s="238" t="s">
        <v>72</v>
      </c>
      <c r="D47" s="357">
        <v>0</v>
      </c>
      <c r="E47" s="357">
        <v>0</v>
      </c>
      <c r="F47" s="357">
        <v>1011950</v>
      </c>
      <c r="G47" s="357">
        <v>1011950</v>
      </c>
    </row>
    <row r="48" spans="2:7">
      <c r="B48" s="241" t="s">
        <v>862</v>
      </c>
      <c r="C48" s="239" t="s">
        <v>852</v>
      </c>
      <c r="D48" s="357">
        <v>0</v>
      </c>
      <c r="E48" s="357">
        <v>0</v>
      </c>
      <c r="F48" s="357">
        <v>0</v>
      </c>
      <c r="G48" s="357">
        <v>0</v>
      </c>
    </row>
    <row r="49" spans="2:7">
      <c r="B49" s="241" t="s">
        <v>863</v>
      </c>
      <c r="C49" s="239" t="s">
        <v>853</v>
      </c>
      <c r="D49" s="357">
        <v>0</v>
      </c>
      <c r="E49" s="357">
        <v>0</v>
      </c>
      <c r="F49" s="357">
        <v>0</v>
      </c>
      <c r="G49" s="357">
        <v>0</v>
      </c>
    </row>
    <row r="50" spans="2:7" ht="10.5" customHeight="1">
      <c r="B50" s="241" t="s">
        <v>864</v>
      </c>
      <c r="C50" s="239" t="s">
        <v>854</v>
      </c>
      <c r="D50" s="357">
        <v>0</v>
      </c>
      <c r="E50" s="357">
        <v>0</v>
      </c>
      <c r="F50" s="357">
        <v>1011950</v>
      </c>
      <c r="G50" s="357">
        <v>1011950</v>
      </c>
    </row>
    <row r="51" spans="2:7" ht="9.75" customHeight="1">
      <c r="B51" s="241" t="s">
        <v>865</v>
      </c>
      <c r="C51" s="239" t="s">
        <v>855</v>
      </c>
      <c r="D51" s="357">
        <v>0</v>
      </c>
      <c r="E51" s="357">
        <v>0</v>
      </c>
      <c r="F51" s="357">
        <v>0</v>
      </c>
      <c r="G51" s="357">
        <v>0</v>
      </c>
    </row>
    <row r="52" spans="2:7">
      <c r="B52" s="241" t="s">
        <v>866</v>
      </c>
      <c r="C52" s="239" t="s">
        <v>856</v>
      </c>
      <c r="D52" s="357">
        <v>0</v>
      </c>
      <c r="E52" s="357">
        <v>0</v>
      </c>
      <c r="F52" s="357">
        <v>0</v>
      </c>
      <c r="G52" s="357">
        <v>0</v>
      </c>
    </row>
    <row r="53" spans="2:7" ht="11.25" customHeight="1">
      <c r="B53" s="241" t="s">
        <v>867</v>
      </c>
      <c r="C53" s="238" t="s">
        <v>1575</v>
      </c>
      <c r="D53" s="357">
        <v>0</v>
      </c>
      <c r="E53" s="357">
        <v>0</v>
      </c>
      <c r="F53" s="357">
        <v>0</v>
      </c>
      <c r="G53" s="357">
        <v>0</v>
      </c>
    </row>
    <row r="54" spans="2:7">
      <c r="B54" s="241" t="s">
        <v>459</v>
      </c>
      <c r="C54" s="238" t="s">
        <v>868</v>
      </c>
      <c r="D54" s="357">
        <v>0</v>
      </c>
      <c r="E54" s="357">
        <v>0</v>
      </c>
      <c r="F54" s="357">
        <v>0</v>
      </c>
      <c r="G54" s="357">
        <v>0</v>
      </c>
    </row>
    <row r="55" spans="2:7" ht="23.4">
      <c r="B55" s="240" t="s">
        <v>460</v>
      </c>
      <c r="C55" s="237" t="s">
        <v>869</v>
      </c>
      <c r="D55" s="357">
        <v>0</v>
      </c>
      <c r="E55" s="357">
        <v>0</v>
      </c>
      <c r="F55" s="357">
        <v>0</v>
      </c>
      <c r="G55" s="357">
        <v>0</v>
      </c>
    </row>
    <row r="56" spans="2:7" ht="23.4">
      <c r="B56" s="21">
        <v>241</v>
      </c>
      <c r="C56" s="237" t="s">
        <v>870</v>
      </c>
      <c r="D56" s="779"/>
      <c r="E56" s="779"/>
      <c r="F56" s="357">
        <v>0</v>
      </c>
      <c r="G56" s="357">
        <v>0</v>
      </c>
    </row>
    <row r="57" spans="2:7" ht="34.799999999999997">
      <c r="B57" s="21">
        <v>250</v>
      </c>
      <c r="C57" s="61" t="s">
        <v>1576</v>
      </c>
      <c r="D57" s="357">
        <v>489885</v>
      </c>
      <c r="E57" s="357">
        <v>475493</v>
      </c>
      <c r="F57" s="779"/>
      <c r="G57" s="779"/>
    </row>
  </sheetData>
  <customSheetViews>
    <customSheetView guid="{3FCB7B24-049F-4685-83CB-5231093E0117}" showPageBreaks="1">
      <selection activeCell="D9" sqref="D9"/>
      <pageMargins left="0.7" right="0.7" top="0.75" bottom="0.75" header="0.3" footer="0.3"/>
      <pageSetup paperSize="9" orientation="portrait" r:id="rId1"/>
    </customSheetView>
    <customSheetView guid="{D5AFDB55-6EC9-4AD2-95B0-6C58A379EC11}" topLeftCell="A31">
      <selection activeCell="G53" sqref="G53"/>
      <pageMargins left="0.7" right="0.7" top="0.75" bottom="0.75" header="0.3" footer="0.3"/>
      <pageSetup paperSize="9" orientation="portrait" r:id="rId2"/>
    </customSheetView>
    <customSheetView guid="{D7875729-B080-4603-81BD-7F736B7DD30E}">
      <selection activeCell="D9" sqref="D9"/>
      <pageMargins left="0.7" right="0.7" top="0.75" bottom="0.75" header="0.3" footer="0.3"/>
      <pageSetup paperSize="9" orientation="portrait" r:id="rId3"/>
    </customSheetView>
    <customSheetView guid="{2F76D395-57F9-4A31-A998-38329A50B4E8}" topLeftCell="A33">
      <selection activeCell="G50" sqref="G50"/>
      <pageMargins left="0.7" right="0.7" top="0.75" bottom="0.75" header="0.3" footer="0.3"/>
    </customSheetView>
    <customSheetView guid="{5DDDA852-2807-4645-BC75-EBD4EF3323A7}">
      <selection activeCell="J23" sqref="J23"/>
      <pageMargins left="0.7" right="0.7" top="0.75" bottom="0.75" header="0.3" footer="0.3"/>
    </customSheetView>
    <customSheetView guid="{697182B0-1BEF-4A85-93A0-596802852AF2}" topLeftCell="A33">
      <selection activeCell="D70" sqref="D70"/>
      <pageMargins left="0.7" right="0.7" top="0.75" bottom="0.75" header="0.3" footer="0.3"/>
      <pageSetup paperSize="9" orientation="portrait" r:id="rId4"/>
    </customSheetView>
    <customSheetView guid="{08462586-B7E0-434D-B6F4-B2B21EAA5D46}" topLeftCell="A31">
      <selection activeCell="G53" sqref="G53"/>
      <pageMargins left="0.7" right="0.7" top="0.75" bottom="0.75" header="0.3" footer="0.3"/>
      <pageSetup paperSize="9" orientation="portrait" r:id="rId5"/>
    </customSheetView>
    <customSheetView guid="{21329C76-F86B-400D-B8F5-F75B383E5B14}" topLeftCell="A31">
      <selection activeCell="G53" sqref="G53"/>
      <pageMargins left="0.7" right="0.7" top="0.75" bottom="0.75" header="0.3" footer="0.3"/>
      <pageSetup paperSize="9" orientation="portrait" r:id="rId6"/>
    </customSheetView>
    <customSheetView guid="{CFC92B1C-D4F2-414F-8F12-92F529035B08}" topLeftCell="A3">
      <selection activeCell="F11" sqref="F11"/>
      <pageMargins left="0.7" right="0.7" top="0.75" bottom="0.75" header="0.3" footer="0.3"/>
      <pageSetup paperSize="9" orientation="portrait" r:id="rId7"/>
    </customSheetView>
    <customSheetView guid="{19310327-E3BC-450F-B607-58068103BB53}" topLeftCell="A31">
      <selection activeCell="G53" sqref="G53"/>
      <pageMargins left="0.7" right="0.7" top="0.75" bottom="0.75" header="0.3" footer="0.3"/>
      <pageSetup paperSize="9" orientation="portrait" r:id="rId8"/>
    </customSheetView>
    <customSheetView guid="{D3393B8E-C3CB-4E3A-976E-E4CD065299F0}">
      <selection activeCell="D4" sqref="D4"/>
      <pageMargins left="0.7" right="0.7" top="0.75" bottom="0.75" header="0.3" footer="0.3"/>
      <pageSetup paperSize="9" orientation="portrait" r:id="rId9"/>
    </customSheetView>
    <customSheetView guid="{8FA5FDE5-6098-400B-9E19-77564D1D7EE8}" topLeftCell="A3">
      <selection activeCell="F11" sqref="F11"/>
      <pageMargins left="0.7" right="0.7" top="0.75" bottom="0.75" header="0.3" footer="0.3"/>
      <pageSetup paperSize="9" orientation="portrait" r:id="rId10"/>
    </customSheetView>
    <customSheetView guid="{0B9AA238-A559-44CB-8EC2-529DA28A3F7B}" topLeftCell="A33">
      <selection activeCell="G50" sqref="G50"/>
      <pageMargins left="0.7" right="0.7" top="0.75" bottom="0.75" header="0.3" footer="0.3"/>
    </customSheetView>
    <customSheetView guid="{37D20B4B-3220-4613-A3F1-1C4C1CF14C1F}" topLeftCell="A3">
      <selection activeCell="A41" sqref="A41:XFD41"/>
      <pageMargins left="0.7" right="0.7" top="0.75" bottom="0.75" header="0.3" footer="0.3"/>
      <pageSetup paperSize="9" orientation="portrait" r:id="rId11"/>
    </customSheetView>
    <customSheetView guid="{DB462ED3-28DC-47D7-98F7-CED01F66E2C7}" topLeftCell="A25">
      <selection activeCell="A55" sqref="A55:XFD55"/>
      <pageMargins left="0.7" right="0.7" top="0.75" bottom="0.75" header="0.3" footer="0.3"/>
      <pageSetup paperSize="9" orientation="portrait" r:id="rId12"/>
    </customSheetView>
    <customSheetView guid="{10DA2791-762D-4555-9FFF-E41154ADFE31}" topLeftCell="A25">
      <selection activeCell="A55" sqref="A55:XFD55"/>
      <pageMargins left="0.7" right="0.7" top="0.75" bottom="0.75" header="0.3" footer="0.3"/>
      <pageSetup paperSize="9" orientation="portrait" r:id="rId13"/>
    </customSheetView>
    <customSheetView guid="{BE68C6EB-1B64-4B3E-8DDC-CA26F318E610}">
      <selection activeCell="D4" sqref="D4"/>
      <pageMargins left="0.7" right="0.7" top="0.75" bottom="0.75" header="0.3" footer="0.3"/>
      <pageSetup paperSize="9" orientation="portrait" r:id="rId14"/>
    </customSheetView>
    <customSheetView guid="{5AF40965-2356-4A48-B6FA-CB814CA4D7B2}" topLeftCell="C15">
      <selection activeCell="I18" sqref="I18:I19"/>
      <pageMargins left="0.7" right="0.7" top="0.75" bottom="0.75" header="0.3" footer="0.3"/>
      <pageSetup paperSize="9" orientation="portrait" r:id="rId15"/>
    </customSheetView>
    <customSheetView guid="{59094C18-3CB5-482F-AA6A-9C313A318EBB}">
      <selection activeCell="H45" sqref="H45"/>
      <pageMargins left="0.7" right="0.7" top="0.75" bottom="0.75" header="0.3" footer="0.3"/>
      <pageSetup paperSize="9" orientation="portrait" r:id="rId16"/>
    </customSheetView>
    <customSheetView guid="{FD092655-EBEC-4730-9895-1567D9B70D5F}" topLeftCell="A33">
      <selection activeCell="H35" sqref="H35"/>
      <pageMargins left="0.7" right="0.7" top="0.75" bottom="0.75" header="0.3" footer="0.3"/>
    </customSheetView>
    <customSheetView guid="{7CA1DEE6-746E-4947-9BED-24AAED6E8B57}" topLeftCell="A33">
      <selection activeCell="H35" sqref="H35"/>
      <pageMargins left="0.7" right="0.7" top="0.75" bottom="0.75" header="0.3" footer="0.3"/>
    </customSheetView>
    <customSheetView guid="{D2C72E70-F766-4D56-9E10-3C91A63BB7F3}" topLeftCell="A31">
      <selection activeCell="B35" sqref="B35"/>
      <pageMargins left="0.7" right="0.7" top="0.75" bottom="0.75" header="0.3" footer="0.3"/>
      <pageSetup paperSize="9" orientation="portrait" r:id="rId17"/>
    </customSheetView>
    <customSheetView guid="{7CCD1884-1631-4809-8751-AE0939C32419}">
      <selection activeCell="J23" sqref="J23"/>
      <pageMargins left="0.7" right="0.7" top="0.75" bottom="0.75" header="0.3" footer="0.3"/>
    </customSheetView>
    <customSheetView guid="{931AA63B-6827-4BF4-8E25-ED232A88A09C}" topLeftCell="A29">
      <selection activeCell="F31" sqref="F31:G31"/>
      <pageMargins left="0.7" right="0.7" top="0.75" bottom="0.75" header="0.3" footer="0.3"/>
    </customSheetView>
    <customSheetView guid="{CA1DE4BE-C006-4405-B064-304EE6CCACF1}" topLeftCell="A31">
      <selection activeCell="G53" sqref="G53"/>
      <pageMargins left="0.7" right="0.7" top="0.75" bottom="0.75" header="0.3" footer="0.3"/>
      <pageSetup paperSize="9" orientation="portrait" r:id="rId18"/>
    </customSheetView>
    <customSheetView guid="{51337751-BEAF-43F3-8CC9-400B99E751E8}">
      <selection activeCell="G53" sqref="G53"/>
      <pageMargins left="0.7" right="0.7" top="0.75" bottom="0.75" header="0.3" footer="0.3"/>
      <pageSetup paperSize="9" orientation="portrait" r:id="rId19"/>
    </customSheetView>
    <customSheetView guid="{F277ACEF-9FF8-431F-8537-DE60B790AA4F}">
      <selection activeCell="A41" sqref="A41:XFD41"/>
      <pageMargins left="0.7" right="0.7" top="0.75" bottom="0.75" header="0.3" footer="0.3"/>
      <pageSetup paperSize="9" orientation="portrait" r:id="rId20"/>
    </customSheetView>
    <customSheetView guid="{517C47E4-CB49-455E-BC80-175B09C4753D}" topLeftCell="A29">
      <selection activeCell="J23" sqref="J23"/>
      <pageMargins left="0.7" right="0.7" top="0.75" bottom="0.75" header="0.3" footer="0.3"/>
    </customSheetView>
    <customSheetView guid="{158937B5-B45C-4722-BE34-B5B4D085C079}" topLeftCell="A3">
      <selection activeCell="F11" sqref="F11"/>
      <pageMargins left="0.7" right="0.7" top="0.75" bottom="0.75" header="0.3" footer="0.3"/>
      <pageSetup paperSize="9" orientation="portrait" r:id="rId21"/>
    </customSheetView>
    <customSheetView guid="{ED218C36-7217-4047-BB0E-77F9C99BD534}" topLeftCell="A31">
      <selection activeCell="G53" sqref="G53"/>
      <pageMargins left="0.7" right="0.7" top="0.75" bottom="0.75" header="0.3" footer="0.3"/>
      <pageSetup paperSize="9" orientation="portrait" r:id="rId22"/>
    </customSheetView>
    <customSheetView guid="{C83D4249-7B44-432A-B7FB-A6ACA6880240}">
      <selection activeCell="D4" sqref="D4"/>
      <pageMargins left="0.7" right="0.7" top="0.75" bottom="0.75" header="0.3" footer="0.3"/>
      <pageSetup paperSize="9" orientation="portrait" r:id="rId23"/>
    </customSheetView>
    <customSheetView guid="{E331DF3E-CA70-4D3D-884C-EE3579437A03}" topLeftCell="A33">
      <selection activeCell="G50" sqref="G50"/>
      <pageMargins left="0.7" right="0.7" top="0.75" bottom="0.75" header="0.3" footer="0.3"/>
    </customSheetView>
    <customSheetView guid="{D37F8A47-E42F-4741-BE8D-5D961F7BB394}">
      <selection activeCell="D4" sqref="D4"/>
      <pageMargins left="0.7" right="0.7" top="0.75" bottom="0.75" header="0.3" footer="0.3"/>
      <pageSetup paperSize="9" orientation="portrait" r:id="rId24"/>
    </customSheetView>
    <customSheetView guid="{8CD49FA1-C4FE-4F6A-AE1C-E31C292C96A9}" topLeftCell="A29">
      <selection activeCell="J23" sqref="J23"/>
      <pageMargins left="0.7" right="0.7" top="0.75" bottom="0.75" header="0.3" footer="0.3"/>
    </customSheetView>
    <customSheetView guid="{BB337934-72B5-4261-9EB4-9C42ECF52CD8}">
      <selection activeCell="D9" sqref="D9"/>
      <pageMargins left="0.7" right="0.7" top="0.75" bottom="0.75" header="0.3" footer="0.3"/>
      <pageSetup paperSize="9" orientation="portrait" r:id="rId25"/>
    </customSheetView>
    <customSheetView guid="{3AD1D9CC-D162-4119-AFCC-0AF9105FB248}" topLeftCell="A28">
      <selection activeCell="C54" sqref="C54"/>
      <pageMargins left="0.7" right="0.7" top="0.75" bottom="0.75" header="0.3" footer="0.3"/>
      <pageSetup paperSize="9" orientation="portrait" r:id="rId26"/>
    </customSheetView>
  </customSheetViews>
  <mergeCells count="6">
    <mergeCell ref="F41:G41"/>
    <mergeCell ref="D14:E14"/>
    <mergeCell ref="F14:G14"/>
    <mergeCell ref="F15:G15"/>
    <mergeCell ref="F40:G40"/>
    <mergeCell ref="D40:E41"/>
  </mergeCells>
  <pageMargins left="0.7" right="0.7" top="0.75" bottom="0.75" header="0.3" footer="0.3"/>
  <pageSetup paperSize="9" orientation="portrait" r:id="rId27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871B7D-0A38-4DA3-B173-53B57939BB93}">
  <sheetPr codeName="Sheet52">
    <tabColor rgb="FF92D050"/>
  </sheetPr>
  <dimension ref="A1:E27"/>
  <sheetViews>
    <sheetView topLeftCell="A16" zoomScaleNormal="100" workbookViewId="0">
      <selection activeCell="B38" sqref="B38"/>
    </sheetView>
  </sheetViews>
  <sheetFormatPr defaultColWidth="9.109375" defaultRowHeight="12"/>
  <cols>
    <col min="1" max="1" width="24.88671875" style="1" bestFit="1" customWidth="1"/>
    <col min="2" max="2" width="4.44140625" style="1" customWidth="1"/>
    <col min="3" max="3" width="25.44140625" style="1" customWidth="1"/>
    <col min="4" max="4" width="16.5546875" style="1" customWidth="1"/>
    <col min="5" max="5" width="21.44140625" style="1" customWidth="1"/>
    <col min="6" max="16384" width="9.109375" style="1"/>
  </cols>
  <sheetData>
    <row r="1" spans="1:5" ht="13.2">
      <c r="A1" s="576" t="str">
        <f>HYPERLINK("#INDEX!A2","към началната страница")</f>
        <v>към началната страница</v>
      </c>
    </row>
    <row r="2" spans="1:5" ht="16.5" customHeight="1">
      <c r="A2" s="576" t="str">
        <f>HYPERLINK("#INDEX!A2","back to index page")</f>
        <v>back to index page</v>
      </c>
    </row>
    <row r="9" spans="1:5">
      <c r="B9" s="470" t="s">
        <v>257</v>
      </c>
      <c r="C9" s="470"/>
    </row>
    <row r="11" spans="1:5" s="14" customFormat="1" ht="11.4">
      <c r="B11" s="472" t="s">
        <v>1384</v>
      </c>
      <c r="C11" s="472"/>
      <c r="D11" s="472"/>
      <c r="E11" s="472"/>
    </row>
    <row r="13" spans="1:5">
      <c r="B13" s="28"/>
      <c r="C13" s="235"/>
      <c r="D13" s="33"/>
      <c r="E13" s="344" t="s">
        <v>118</v>
      </c>
    </row>
    <row r="14" spans="1:5" s="56" customFormat="1" ht="91.2">
      <c r="B14" s="244"/>
      <c r="C14" s="598"/>
      <c r="D14" s="600" t="s">
        <v>874</v>
      </c>
      <c r="E14" s="263" t="s">
        <v>1579</v>
      </c>
    </row>
    <row r="15" spans="1:5">
      <c r="B15" s="28"/>
      <c r="C15" s="236"/>
      <c r="D15" s="234" t="s">
        <v>222</v>
      </c>
      <c r="E15" s="234" t="s">
        <v>224</v>
      </c>
    </row>
    <row r="16" spans="1:5" ht="23.4">
      <c r="B16" s="240" t="s">
        <v>222</v>
      </c>
      <c r="C16" s="187" t="s">
        <v>875</v>
      </c>
      <c r="D16" s="358">
        <v>367152</v>
      </c>
      <c r="E16" s="358">
        <v>478424</v>
      </c>
    </row>
    <row r="20" spans="2:5">
      <c r="B20" s="470" t="s">
        <v>264</v>
      </c>
      <c r="C20" s="470"/>
    </row>
    <row r="22" spans="2:5" s="14" customFormat="1" ht="11.4">
      <c r="B22" s="472" t="s">
        <v>1384</v>
      </c>
      <c r="C22" s="472"/>
      <c r="D22" s="472"/>
      <c r="E22" s="472"/>
    </row>
    <row r="24" spans="2:5">
      <c r="B24" s="28"/>
      <c r="C24" s="235"/>
      <c r="D24" s="33"/>
      <c r="E24" s="344" t="s">
        <v>118</v>
      </c>
    </row>
    <row r="25" spans="2:5" ht="91.2">
      <c r="B25" s="28"/>
      <c r="C25" s="236"/>
      <c r="D25" s="233" t="s">
        <v>874</v>
      </c>
      <c r="E25" s="263" t="s">
        <v>1579</v>
      </c>
    </row>
    <row r="26" spans="2:5">
      <c r="B26" s="28"/>
      <c r="C26" s="236"/>
      <c r="D26" s="234" t="s">
        <v>222</v>
      </c>
      <c r="E26" s="234" t="s">
        <v>224</v>
      </c>
    </row>
    <row r="27" spans="2:5" ht="23.4">
      <c r="B27" s="240" t="s">
        <v>222</v>
      </c>
      <c r="C27" s="187" t="s">
        <v>875</v>
      </c>
      <c r="D27" s="358">
        <v>367152</v>
      </c>
      <c r="E27" s="358">
        <v>478424</v>
      </c>
    </row>
  </sheetData>
  <customSheetViews>
    <customSheetView guid="{3FCB7B24-049F-4685-83CB-5231093E0117}" showPageBreaks="1" topLeftCell="G6">
      <selection activeCell="G20" sqref="G20:H20"/>
      <pageMargins left="0.7" right="0.7" top="0.75" bottom="0.75" header="0.3" footer="0.3"/>
      <pageSetup paperSize="9" orientation="portrait" r:id="rId1"/>
    </customSheetView>
    <customSheetView guid="{D5AFDB55-6EC9-4AD2-95B0-6C58A379EC11}">
      <selection activeCell="A13" sqref="A1:A1048576"/>
      <pageMargins left="0.7" right="0.7" top="0.75" bottom="0.75" header="0.3" footer="0.3"/>
      <pageSetup paperSize="9" orientation="portrait" r:id="rId2"/>
    </customSheetView>
    <customSheetView guid="{D7875729-B080-4603-81BD-7F736B7DD30E}" topLeftCell="G6">
      <selection activeCell="G20" sqref="G20:H20"/>
      <pageMargins left="0.7" right="0.7" top="0.75" bottom="0.75" header="0.3" footer="0.3"/>
      <pageSetup paperSize="9" orientation="portrait" r:id="rId3"/>
    </customSheetView>
    <customSheetView guid="{2F76D395-57F9-4A31-A998-38329A50B4E8}" topLeftCell="A12">
      <selection activeCell="A13" sqref="A1:A1048576"/>
      <pageMargins left="0.7" right="0.7" top="0.75" bottom="0.75" header="0.3" footer="0.3"/>
    </customSheetView>
    <customSheetView guid="{5DDDA852-2807-4645-BC75-EBD4EF3323A7}">
      <selection activeCell="A13" sqref="A1:A1048576"/>
      <pageMargins left="0.7" right="0.7" top="0.75" bottom="0.75" header="0.3" footer="0.3"/>
    </customSheetView>
    <customSheetView guid="{697182B0-1BEF-4A85-93A0-596802852AF2}" topLeftCell="A18">
      <selection activeCell="N24" sqref="N24"/>
      <pageMargins left="0.7" right="0.7" top="0.75" bottom="0.75" header="0.3" footer="0.3"/>
      <pageSetup paperSize="9" orientation="portrait" r:id="rId4"/>
    </customSheetView>
    <customSheetView guid="{08462586-B7E0-434D-B6F4-B2B21EAA5D46}">
      <selection activeCell="A13" sqref="A1:A1048576"/>
      <pageMargins left="0.7" right="0.7" top="0.75" bottom="0.75" header="0.3" footer="0.3"/>
      <pageSetup paperSize="9" orientation="portrait" r:id="rId5"/>
    </customSheetView>
    <customSheetView guid="{21329C76-F86B-400D-B8F5-F75B383E5B14}">
      <selection activeCell="A13" sqref="A1:A1048576"/>
      <pageMargins left="0.7" right="0.7" top="0.75" bottom="0.75" header="0.3" footer="0.3"/>
      <pageSetup paperSize="9" orientation="portrait" r:id="rId6"/>
    </customSheetView>
    <customSheetView guid="{CFC92B1C-D4F2-414F-8F12-92F529035B08}">
      <selection activeCell="C4" sqref="C4:D8"/>
      <pageMargins left="0.7" right="0.7" top="0.75" bottom="0.75" header="0.3" footer="0.3"/>
      <pageSetup paperSize="9" orientation="portrait" r:id="rId7"/>
    </customSheetView>
    <customSheetView guid="{19310327-E3BC-450F-B607-58068103BB53}">
      <selection activeCell="A13" sqref="A1:A1048576"/>
      <pageMargins left="0.7" right="0.7" top="0.75" bottom="0.75" header="0.3" footer="0.3"/>
      <pageSetup paperSize="9" orientation="portrait" r:id="rId8"/>
    </customSheetView>
    <customSheetView guid="{D3393B8E-C3CB-4E3A-976E-E4CD065299F0}" topLeftCell="A6">
      <selection activeCell="E36" sqref="E36"/>
      <pageMargins left="0.7" right="0.7" top="0.75" bottom="0.75" header="0.3" footer="0.3"/>
      <pageSetup paperSize="9" orientation="portrait" r:id="rId9"/>
    </customSheetView>
    <customSheetView guid="{8FA5FDE5-6098-400B-9E19-77564D1D7EE8}">
      <selection activeCell="C4" sqref="C4:D8"/>
      <pageMargins left="0.7" right="0.7" top="0.75" bottom="0.75" header="0.3" footer="0.3"/>
      <pageSetup paperSize="9" orientation="portrait" r:id="rId10"/>
    </customSheetView>
    <customSheetView guid="{0B9AA238-A559-44CB-8EC2-529DA28A3F7B}" topLeftCell="A12">
      <selection activeCell="A13" sqref="A1:A1048576"/>
      <pageMargins left="0.7" right="0.7" top="0.75" bottom="0.75" header="0.3" footer="0.3"/>
    </customSheetView>
    <customSheetView guid="{37D20B4B-3220-4613-A3F1-1C4C1CF14C1F}">
      <selection activeCell="A22" sqref="A22:XFD25"/>
      <pageMargins left="0.7" right="0.7" top="0.75" bottom="0.75" header="0.3" footer="0.3"/>
      <pageSetup paperSize="9" orientation="portrait" r:id="rId11"/>
    </customSheetView>
    <customSheetView guid="{DB462ED3-28DC-47D7-98F7-CED01F66E2C7}" topLeftCell="A13">
      <selection activeCell="A26" sqref="A26:XFD26"/>
      <pageMargins left="0.7" right="0.7" top="0.75" bottom="0.75" header="0.3" footer="0.3"/>
      <pageSetup paperSize="9" orientation="portrait" r:id="rId12"/>
    </customSheetView>
    <customSheetView guid="{10DA2791-762D-4555-9FFF-E41154ADFE31}" topLeftCell="A13">
      <selection activeCell="A26" sqref="A26:XFD26"/>
      <pageMargins left="0.7" right="0.7" top="0.75" bottom="0.75" header="0.3" footer="0.3"/>
      <pageSetup paperSize="9" orientation="portrait" r:id="rId13"/>
    </customSheetView>
    <customSheetView guid="{BE68C6EB-1B64-4B3E-8DDC-CA26F318E610}">
      <selection activeCell="D4" sqref="D4"/>
      <pageMargins left="0.7" right="0.7" top="0.75" bottom="0.75" header="0.3" footer="0.3"/>
      <pageSetup paperSize="9" orientation="portrait" r:id="rId14"/>
    </customSheetView>
    <customSheetView guid="{5AF40965-2356-4A48-B6FA-CB814CA4D7B2}" topLeftCell="A15">
      <selection activeCell="C41" sqref="C41"/>
      <pageMargins left="0.7" right="0.7" top="0.75" bottom="0.75" header="0.3" footer="0.3"/>
      <pageSetup paperSize="9" orientation="portrait" r:id="rId15"/>
    </customSheetView>
    <customSheetView guid="{59094C18-3CB5-482F-AA6A-9C313A318EBB}" topLeftCell="A15">
      <selection activeCell="L32" sqref="L32"/>
      <pageMargins left="0.7" right="0.7" top="0.75" bottom="0.75" header="0.3" footer="0.3"/>
      <pageSetup paperSize="9" orientation="portrait" r:id="rId16"/>
    </customSheetView>
    <customSheetView guid="{FD092655-EBEC-4730-9895-1567D9B70D5F}">
      <selection activeCell="F26" sqref="F26"/>
      <pageMargins left="0.7" right="0.7" top="0.75" bottom="0.75" header="0.3" footer="0.3"/>
    </customSheetView>
    <customSheetView guid="{7CA1DEE6-746E-4947-9BED-24AAED6E8B57}">
      <selection activeCell="F26" sqref="F26"/>
      <pageMargins left="0.7" right="0.7" top="0.75" bottom="0.75" header="0.3" footer="0.3"/>
    </customSheetView>
    <customSheetView guid="{D2C72E70-F766-4D56-9E10-3C91A63BB7F3}">
      <selection activeCell="B20" sqref="B20"/>
      <pageMargins left="0.7" right="0.7" top="0.75" bottom="0.75" header="0.3" footer="0.3"/>
      <pageSetup paperSize="9" orientation="portrait" r:id="rId17"/>
    </customSheetView>
    <customSheetView guid="{7CCD1884-1631-4809-8751-AE0939C32419}">
      <selection activeCell="A13" sqref="A1:A1048576"/>
      <pageMargins left="0.7" right="0.7" top="0.75" bottom="0.75" header="0.3" footer="0.3"/>
    </customSheetView>
    <customSheetView guid="{931AA63B-6827-4BF4-8E25-ED232A88A09C}">
      <selection activeCell="E27" sqref="E27"/>
      <pageMargins left="0.7" right="0.7" top="0.75" bottom="0.75" header="0.3" footer="0.3"/>
    </customSheetView>
    <customSheetView guid="{CA1DE4BE-C006-4405-B064-304EE6CCACF1}">
      <selection activeCell="A13" sqref="A1:A1048576"/>
      <pageMargins left="0.7" right="0.7" top="0.75" bottom="0.75" header="0.3" footer="0.3"/>
      <pageSetup paperSize="9" orientation="portrait" r:id="rId18"/>
    </customSheetView>
    <customSheetView guid="{51337751-BEAF-43F3-8CC9-400B99E751E8}">
      <selection activeCell="A13" sqref="A1:A1048576"/>
      <pageMargins left="0.7" right="0.7" top="0.75" bottom="0.75" header="0.3" footer="0.3"/>
      <pageSetup paperSize="9" orientation="portrait" r:id="rId19"/>
    </customSheetView>
    <customSheetView guid="{F277ACEF-9FF8-431F-8537-DE60B790AA4F}">
      <selection activeCell="A22" sqref="A22:XFD25"/>
      <pageMargins left="0.7" right="0.7" top="0.75" bottom="0.75" header="0.3" footer="0.3"/>
      <pageSetup paperSize="9" orientation="portrait" r:id="rId20"/>
    </customSheetView>
    <customSheetView guid="{517C47E4-CB49-455E-BC80-175B09C4753D}">
      <selection activeCell="A13" sqref="A1:A1048576"/>
      <pageMargins left="0.7" right="0.7" top="0.75" bottom="0.75" header="0.3" footer="0.3"/>
    </customSheetView>
    <customSheetView guid="{158937B5-B45C-4722-BE34-B5B4D085C079}">
      <selection activeCell="C4" sqref="C4:D8"/>
      <pageMargins left="0.7" right="0.7" top="0.75" bottom="0.75" header="0.3" footer="0.3"/>
      <pageSetup paperSize="9" orientation="portrait" r:id="rId21"/>
    </customSheetView>
    <customSheetView guid="{ED218C36-7217-4047-BB0E-77F9C99BD534}">
      <selection activeCell="A13" sqref="A1:A1048576"/>
      <pageMargins left="0.7" right="0.7" top="0.75" bottom="0.75" header="0.3" footer="0.3"/>
      <pageSetup paperSize="9" orientation="portrait" r:id="rId22"/>
    </customSheetView>
    <customSheetView guid="{C83D4249-7B44-432A-B7FB-A6ACA6880240}">
      <selection activeCell="D4" sqref="D4"/>
      <pageMargins left="0.7" right="0.7" top="0.75" bottom="0.75" header="0.3" footer="0.3"/>
      <pageSetup paperSize="9" orientation="portrait" r:id="rId23"/>
    </customSheetView>
    <customSheetView guid="{E331DF3E-CA70-4D3D-884C-EE3579437A03}" topLeftCell="A12">
      <selection activeCell="A13" sqref="A1:A1048576"/>
      <pageMargins left="0.7" right="0.7" top="0.75" bottom="0.75" header="0.3" footer="0.3"/>
    </customSheetView>
    <customSheetView guid="{D37F8A47-E42F-4741-BE8D-5D961F7BB394}">
      <selection activeCell="D4" sqref="D4"/>
      <pageMargins left="0.7" right="0.7" top="0.75" bottom="0.75" header="0.3" footer="0.3"/>
      <pageSetup paperSize="9" orientation="portrait" r:id="rId24"/>
    </customSheetView>
    <customSheetView guid="{8CD49FA1-C4FE-4F6A-AE1C-E31C292C96A9}">
      <selection activeCell="A13" sqref="A1:A1048576"/>
      <pageMargins left="0.7" right="0.7" top="0.75" bottom="0.75" header="0.3" footer="0.3"/>
    </customSheetView>
    <customSheetView guid="{BB337934-72B5-4261-9EB4-9C42ECF52CD8}" topLeftCell="G6">
      <selection activeCell="G20" sqref="G20:H20"/>
      <pageMargins left="0.7" right="0.7" top="0.75" bottom="0.75" header="0.3" footer="0.3"/>
      <pageSetup paperSize="9" orientation="portrait" r:id="rId25"/>
    </customSheetView>
    <customSheetView guid="{3AD1D9CC-D162-4119-AFCC-0AF9105FB248}">
      <selection activeCell="N7" sqref="N7"/>
      <pageMargins left="0.7" right="0.7" top="0.75" bottom="0.75" header="0.3" footer="0.3"/>
      <pageSetup paperSize="9" orientation="portrait" r:id="rId26"/>
    </customSheetView>
  </customSheetViews>
  <conditionalFormatting sqref="D16:E16">
    <cfRule type="cellIs" dxfId="17" priority="5" stopIfTrue="1" operator="lessThan">
      <formula>0</formula>
    </cfRule>
  </conditionalFormatting>
  <conditionalFormatting sqref="D27:E27">
    <cfRule type="cellIs" dxfId="16" priority="1" stopIfTrue="1" operator="lessThan">
      <formula>0</formula>
    </cfRule>
  </conditionalFormatting>
  <pageMargins left="0.7" right="0.7" top="0.75" bottom="0.75" header="0.3" footer="0.3"/>
  <pageSetup paperSize="9" orientation="portrait" r:id="rId27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018BCA-C0EC-4512-A865-33C502AEE59B}">
  <sheetPr codeName="Sheet53">
    <tabColor rgb="FF92D050"/>
  </sheetPr>
  <dimension ref="A1:H73"/>
  <sheetViews>
    <sheetView topLeftCell="A51" zoomScaleNormal="70" workbookViewId="0">
      <selection activeCell="B38" sqref="B38"/>
    </sheetView>
  </sheetViews>
  <sheetFormatPr defaultColWidth="9.109375" defaultRowHeight="12"/>
  <cols>
    <col min="1" max="1" width="24.88671875" style="1" bestFit="1" customWidth="1"/>
    <col min="2" max="2" width="7.109375" style="1" customWidth="1"/>
    <col min="3" max="3" width="13.44140625" style="1" customWidth="1"/>
    <col min="4" max="4" width="33.109375" style="1" customWidth="1"/>
    <col min="5" max="5" width="12.5546875" style="1" customWidth="1"/>
    <col min="6" max="8" width="10.88671875" style="1" customWidth="1"/>
    <col min="9" max="16384" width="9.109375" style="1"/>
  </cols>
  <sheetData>
    <row r="1" spans="1:8" ht="13.2">
      <c r="A1" s="576" t="str">
        <f>HYPERLINK("#INDEX!A2","към началната страница")</f>
        <v>към началната страница</v>
      </c>
    </row>
    <row r="2" spans="1:8" ht="16.5" customHeight="1">
      <c r="A2" s="576" t="str">
        <f>HYPERLINK("#INDEX!A2","back to index page")</f>
        <v>back to index page</v>
      </c>
    </row>
    <row r="9" spans="1:8">
      <c r="B9" s="470" t="s">
        <v>257</v>
      </c>
      <c r="C9" s="470"/>
      <c r="D9" s="407"/>
    </row>
    <row r="10" spans="1:8">
      <c r="C10" s="14"/>
    </row>
    <row r="11" spans="1:8">
      <c r="B11" s="472" t="s">
        <v>1042</v>
      </c>
      <c r="C11" s="472"/>
      <c r="D11" s="472"/>
      <c r="E11" s="472"/>
      <c r="F11" s="472"/>
      <c r="G11" s="472"/>
      <c r="H11" s="472"/>
    </row>
    <row r="13" spans="1:8">
      <c r="G13" s="47"/>
      <c r="H13" s="68" t="s">
        <v>1346</v>
      </c>
    </row>
    <row r="14" spans="1:8" ht="57">
      <c r="B14" s="31"/>
      <c r="C14" s="15"/>
      <c r="D14" s="15"/>
      <c r="E14" s="233" t="s">
        <v>762</v>
      </c>
      <c r="F14" s="233" t="s">
        <v>763</v>
      </c>
      <c r="G14" s="233" t="s">
        <v>764</v>
      </c>
      <c r="H14" s="233" t="s">
        <v>765</v>
      </c>
    </row>
    <row r="15" spans="1:8">
      <c r="B15" s="31"/>
      <c r="C15" s="15"/>
      <c r="D15" s="15"/>
      <c r="E15" s="201" t="s">
        <v>0</v>
      </c>
      <c r="F15" s="201" t="s">
        <v>1</v>
      </c>
      <c r="G15" s="201" t="s">
        <v>2</v>
      </c>
      <c r="H15" s="201" t="s">
        <v>3</v>
      </c>
    </row>
    <row r="16" spans="1:8" ht="13.35" customHeight="1">
      <c r="B16" s="46">
        <v>1</v>
      </c>
      <c r="C16" s="345"/>
      <c r="D16" s="2" t="s">
        <v>766</v>
      </c>
      <c r="E16" s="1058">
        <v>7</v>
      </c>
      <c r="F16" s="1058">
        <v>9</v>
      </c>
      <c r="G16" s="1058">
        <v>51</v>
      </c>
      <c r="H16" s="1058">
        <v>20</v>
      </c>
    </row>
    <row r="17" spans="2:8">
      <c r="B17" s="46">
        <v>2</v>
      </c>
      <c r="C17" s="346"/>
      <c r="D17" s="2" t="s">
        <v>767</v>
      </c>
      <c r="E17" s="160">
        <v>437</v>
      </c>
      <c r="F17" s="160">
        <v>4099</v>
      </c>
      <c r="G17" s="160">
        <v>6915</v>
      </c>
      <c r="H17" s="160">
        <v>1357</v>
      </c>
    </row>
    <row r="18" spans="2:8">
      <c r="B18" s="46">
        <v>3</v>
      </c>
      <c r="C18" s="346"/>
      <c r="D18" s="71" t="s">
        <v>768</v>
      </c>
      <c r="E18" s="160">
        <v>437</v>
      </c>
      <c r="F18" s="160">
        <v>4099</v>
      </c>
      <c r="G18" s="160">
        <v>6915</v>
      </c>
      <c r="H18" s="160">
        <v>1357</v>
      </c>
    </row>
    <row r="19" spans="2:8">
      <c r="B19" s="46">
        <v>4</v>
      </c>
      <c r="C19" s="346"/>
      <c r="D19" s="71" t="s">
        <v>769</v>
      </c>
      <c r="E19" s="160"/>
      <c r="F19" s="160"/>
      <c r="G19" s="160"/>
      <c r="H19" s="160"/>
    </row>
    <row r="20" spans="2:8" ht="24">
      <c r="B20" s="46" t="s">
        <v>770</v>
      </c>
      <c r="C20" s="347" t="s">
        <v>784</v>
      </c>
      <c r="D20" s="70" t="s">
        <v>771</v>
      </c>
      <c r="E20" s="160">
        <v>0</v>
      </c>
      <c r="F20" s="160">
        <v>0</v>
      </c>
      <c r="G20" s="160">
        <v>0</v>
      </c>
      <c r="H20" s="160">
        <v>0</v>
      </c>
    </row>
    <row r="21" spans="2:8" ht="24">
      <c r="B21" s="46">
        <v>5</v>
      </c>
      <c r="C21" s="346"/>
      <c r="D21" s="70" t="s">
        <v>772</v>
      </c>
      <c r="E21" s="160">
        <v>0</v>
      </c>
      <c r="F21" s="160">
        <v>0</v>
      </c>
      <c r="G21" s="160">
        <v>0</v>
      </c>
      <c r="H21" s="160">
        <v>0</v>
      </c>
    </row>
    <row r="22" spans="2:8">
      <c r="B22" s="46" t="s">
        <v>773</v>
      </c>
      <c r="C22" s="346"/>
      <c r="D22" s="71" t="s">
        <v>774</v>
      </c>
      <c r="E22" s="160">
        <v>0</v>
      </c>
      <c r="F22" s="160">
        <v>0</v>
      </c>
      <c r="G22" s="160">
        <v>0</v>
      </c>
      <c r="H22" s="160">
        <v>0</v>
      </c>
    </row>
    <row r="23" spans="2:8">
      <c r="B23" s="46">
        <v>6</v>
      </c>
      <c r="C23" s="346"/>
      <c r="D23" s="71" t="s">
        <v>769</v>
      </c>
      <c r="E23" s="160"/>
      <c r="F23" s="160"/>
      <c r="G23" s="160"/>
      <c r="H23" s="160"/>
    </row>
    <row r="24" spans="2:8">
      <c r="B24" s="46">
        <v>7</v>
      </c>
      <c r="C24" s="346"/>
      <c r="D24" s="71" t="s">
        <v>775</v>
      </c>
      <c r="E24" s="160">
        <v>0</v>
      </c>
      <c r="F24" s="160">
        <v>0</v>
      </c>
      <c r="G24" s="160">
        <v>0</v>
      </c>
      <c r="H24" s="160">
        <v>0</v>
      </c>
    </row>
    <row r="25" spans="2:8">
      <c r="B25" s="46">
        <v>8</v>
      </c>
      <c r="C25" s="348"/>
      <c r="D25" s="71" t="s">
        <v>769</v>
      </c>
      <c r="E25" s="2"/>
      <c r="F25" s="2"/>
      <c r="G25" s="2"/>
      <c r="H25" s="2"/>
    </row>
    <row r="26" spans="2:8">
      <c r="B26" s="46">
        <v>9</v>
      </c>
      <c r="C26" s="70"/>
      <c r="D26" s="2" t="s">
        <v>766</v>
      </c>
      <c r="E26" s="1058">
        <v>0</v>
      </c>
      <c r="F26" s="1058">
        <v>9</v>
      </c>
      <c r="G26" s="1058">
        <v>51</v>
      </c>
      <c r="H26" s="1058">
        <v>20</v>
      </c>
    </row>
    <row r="27" spans="2:8">
      <c r="B27" s="46">
        <v>10</v>
      </c>
      <c r="C27" s="349"/>
      <c r="D27" s="2" t="s">
        <v>776</v>
      </c>
      <c r="E27" s="160">
        <v>0</v>
      </c>
      <c r="F27" s="160">
        <v>3762</v>
      </c>
      <c r="G27" s="160">
        <v>3256</v>
      </c>
      <c r="H27" s="160">
        <v>328</v>
      </c>
    </row>
    <row r="28" spans="2:8">
      <c r="B28" s="46">
        <v>11</v>
      </c>
      <c r="C28" s="349"/>
      <c r="D28" s="71" t="s">
        <v>768</v>
      </c>
      <c r="E28" s="160">
        <v>0</v>
      </c>
      <c r="F28" s="160">
        <v>1881</v>
      </c>
      <c r="G28" s="160">
        <v>1694</v>
      </c>
      <c r="H28" s="160">
        <v>328</v>
      </c>
    </row>
    <row r="29" spans="2:8">
      <c r="B29" s="46">
        <v>12</v>
      </c>
      <c r="C29" s="349"/>
      <c r="D29" s="71" t="s">
        <v>777</v>
      </c>
      <c r="E29" s="160">
        <v>0</v>
      </c>
      <c r="F29" s="160">
        <v>1129</v>
      </c>
      <c r="G29" s="160">
        <v>625</v>
      </c>
      <c r="H29" s="160">
        <v>0</v>
      </c>
    </row>
    <row r="30" spans="2:8" ht="24">
      <c r="B30" s="46" t="s">
        <v>778</v>
      </c>
      <c r="C30" s="349" t="s">
        <v>785</v>
      </c>
      <c r="D30" s="70" t="s">
        <v>771</v>
      </c>
      <c r="E30" s="160">
        <v>0</v>
      </c>
      <c r="F30" s="160">
        <v>1881</v>
      </c>
      <c r="G30" s="160">
        <v>1562</v>
      </c>
      <c r="H30" s="160">
        <v>0</v>
      </c>
    </row>
    <row r="31" spans="2:8">
      <c r="B31" s="46" t="s">
        <v>158</v>
      </c>
      <c r="C31" s="349"/>
      <c r="D31" s="71" t="s">
        <v>777</v>
      </c>
      <c r="E31" s="160">
        <v>0</v>
      </c>
      <c r="F31" s="160">
        <v>1505</v>
      </c>
      <c r="G31" s="160">
        <v>625</v>
      </c>
      <c r="H31" s="160">
        <v>0</v>
      </c>
    </row>
    <row r="32" spans="2:8" ht="24">
      <c r="B32" s="46" t="s">
        <v>779</v>
      </c>
      <c r="C32" s="349"/>
      <c r="D32" s="70" t="s">
        <v>772</v>
      </c>
      <c r="E32" s="160">
        <v>0</v>
      </c>
      <c r="F32" s="160">
        <v>0</v>
      </c>
      <c r="G32" s="160">
        <v>0</v>
      </c>
      <c r="H32" s="160">
        <v>0</v>
      </c>
    </row>
    <row r="33" spans="2:8">
      <c r="B33" s="46" t="s">
        <v>780</v>
      </c>
      <c r="C33" s="349"/>
      <c r="D33" s="71" t="s">
        <v>777</v>
      </c>
      <c r="E33" s="160">
        <v>0</v>
      </c>
      <c r="F33" s="160">
        <v>0</v>
      </c>
      <c r="G33" s="160">
        <v>0</v>
      </c>
      <c r="H33" s="160">
        <v>0</v>
      </c>
    </row>
    <row r="34" spans="2:8">
      <c r="B34" s="46" t="s">
        <v>781</v>
      </c>
      <c r="C34" s="349"/>
      <c r="D34" s="71" t="s">
        <v>774</v>
      </c>
      <c r="E34" s="160">
        <v>0</v>
      </c>
      <c r="F34" s="160">
        <v>0</v>
      </c>
      <c r="G34" s="160">
        <v>0</v>
      </c>
      <c r="H34" s="160">
        <v>0</v>
      </c>
    </row>
    <row r="35" spans="2:8">
      <c r="B35" s="46" t="s">
        <v>782</v>
      </c>
      <c r="C35" s="349"/>
      <c r="D35" s="71" t="s">
        <v>777</v>
      </c>
      <c r="E35" s="160">
        <v>0</v>
      </c>
      <c r="F35" s="160">
        <v>0</v>
      </c>
      <c r="G35" s="160">
        <v>0</v>
      </c>
      <c r="H35" s="160">
        <v>0</v>
      </c>
    </row>
    <row r="36" spans="2:8">
      <c r="B36" s="46">
        <v>15</v>
      </c>
      <c r="C36" s="349"/>
      <c r="D36" s="71" t="s">
        <v>775</v>
      </c>
      <c r="E36" s="160">
        <v>0</v>
      </c>
      <c r="F36" s="160">
        <v>0</v>
      </c>
      <c r="G36" s="160">
        <v>0</v>
      </c>
      <c r="H36" s="160">
        <v>0</v>
      </c>
    </row>
    <row r="37" spans="2:8">
      <c r="B37" s="46">
        <v>16</v>
      </c>
      <c r="C37" s="193"/>
      <c r="D37" s="71" t="s">
        <v>777</v>
      </c>
      <c r="E37" s="160">
        <v>0</v>
      </c>
      <c r="F37" s="160">
        <v>0</v>
      </c>
      <c r="G37" s="160">
        <v>0</v>
      </c>
      <c r="H37" s="160">
        <v>0</v>
      </c>
    </row>
    <row r="38" spans="2:8">
      <c r="B38" s="46">
        <v>17</v>
      </c>
      <c r="C38" s="71" t="s">
        <v>783</v>
      </c>
      <c r="D38" s="71"/>
      <c r="E38" s="160">
        <v>437</v>
      </c>
      <c r="F38" s="160">
        <v>7861</v>
      </c>
      <c r="G38" s="160">
        <v>10171</v>
      </c>
      <c r="H38" s="160">
        <v>1685</v>
      </c>
    </row>
    <row r="39" spans="2:8">
      <c r="C39" s="1" t="s">
        <v>1347</v>
      </c>
    </row>
    <row r="41" spans="2:8">
      <c r="E41" s="350">
        <v>0</v>
      </c>
      <c r="F41" s="350">
        <v>0</v>
      </c>
      <c r="G41" s="350">
        <v>0</v>
      </c>
      <c r="H41" s="350">
        <v>0</v>
      </c>
    </row>
    <row r="43" spans="2:8">
      <c r="B43" s="470" t="s">
        <v>264</v>
      </c>
      <c r="C43" s="470"/>
      <c r="D43" s="407"/>
    </row>
    <row r="45" spans="2:8">
      <c r="B45" s="472" t="s">
        <v>1042</v>
      </c>
      <c r="C45" s="472"/>
      <c r="D45" s="472"/>
      <c r="E45" s="472"/>
      <c r="F45" s="472"/>
      <c r="G45" s="472"/>
      <c r="H45" s="472"/>
    </row>
    <row r="47" spans="2:8" ht="12.75" customHeight="1">
      <c r="H47" s="68" t="s">
        <v>1030</v>
      </c>
    </row>
    <row r="48" spans="2:8" ht="57">
      <c r="C48" s="15"/>
      <c r="D48" s="15"/>
      <c r="E48" s="233" t="s">
        <v>762</v>
      </c>
      <c r="F48" s="233" t="s">
        <v>763</v>
      </c>
      <c r="G48" s="233" t="s">
        <v>764</v>
      </c>
      <c r="H48" s="233" t="s">
        <v>765</v>
      </c>
    </row>
    <row r="49" spans="2:8">
      <c r="B49" s="31"/>
      <c r="C49" s="15"/>
      <c r="D49" s="15"/>
      <c r="E49" s="201" t="s">
        <v>0</v>
      </c>
      <c r="F49" s="201" t="s">
        <v>1</v>
      </c>
      <c r="G49" s="201" t="s">
        <v>2</v>
      </c>
      <c r="H49" s="201" t="s">
        <v>3</v>
      </c>
    </row>
    <row r="50" spans="2:8">
      <c r="B50" s="46">
        <v>1</v>
      </c>
      <c r="C50" s="1099"/>
      <c r="D50" s="2" t="s">
        <v>766</v>
      </c>
      <c r="E50" s="160">
        <v>7</v>
      </c>
      <c r="F50" s="160">
        <v>9</v>
      </c>
      <c r="G50" s="160">
        <v>61</v>
      </c>
      <c r="H50" s="160">
        <v>38</v>
      </c>
    </row>
    <row r="51" spans="2:8">
      <c r="B51" s="46">
        <v>2</v>
      </c>
      <c r="C51" s="1100"/>
      <c r="D51" s="2" t="s">
        <v>767</v>
      </c>
      <c r="E51" s="160">
        <v>437</v>
      </c>
      <c r="F51" s="160">
        <v>4099</v>
      </c>
      <c r="G51" s="160">
        <v>7723</v>
      </c>
      <c r="H51" s="160">
        <v>2249</v>
      </c>
    </row>
    <row r="52" spans="2:8">
      <c r="B52" s="46">
        <v>3</v>
      </c>
      <c r="C52" s="1100"/>
      <c r="D52" s="71" t="s">
        <v>768</v>
      </c>
      <c r="E52" s="160">
        <v>437</v>
      </c>
      <c r="F52" s="160">
        <v>4099</v>
      </c>
      <c r="G52" s="160">
        <v>7723</v>
      </c>
      <c r="H52" s="160">
        <v>2249</v>
      </c>
    </row>
    <row r="53" spans="2:8">
      <c r="B53" s="46">
        <v>4</v>
      </c>
      <c r="C53" s="1100"/>
      <c r="D53" s="71" t="s">
        <v>769</v>
      </c>
      <c r="E53" s="160"/>
      <c r="F53" s="160"/>
      <c r="G53" s="160"/>
      <c r="H53" s="160"/>
    </row>
    <row r="54" spans="2:8" ht="24">
      <c r="B54" s="46" t="s">
        <v>770</v>
      </c>
      <c r="C54" s="349" t="s">
        <v>784</v>
      </c>
      <c r="D54" s="70" t="s">
        <v>771</v>
      </c>
      <c r="E54" s="160">
        <v>0</v>
      </c>
      <c r="F54" s="160">
        <v>0</v>
      </c>
      <c r="G54" s="160">
        <v>0</v>
      </c>
      <c r="H54" s="160">
        <v>0</v>
      </c>
    </row>
    <row r="55" spans="2:8" ht="24">
      <c r="B55" s="46">
        <v>5</v>
      </c>
      <c r="C55" s="1100"/>
      <c r="D55" s="70" t="s">
        <v>772</v>
      </c>
      <c r="E55" s="160">
        <v>0</v>
      </c>
      <c r="F55" s="160">
        <v>0</v>
      </c>
      <c r="G55" s="160">
        <v>0</v>
      </c>
      <c r="H55" s="160">
        <v>0</v>
      </c>
    </row>
    <row r="56" spans="2:8">
      <c r="B56" s="46" t="s">
        <v>773</v>
      </c>
      <c r="C56" s="1100"/>
      <c r="D56" s="71" t="s">
        <v>774</v>
      </c>
      <c r="E56" s="160">
        <v>0</v>
      </c>
      <c r="F56" s="160">
        <v>0</v>
      </c>
      <c r="G56" s="160">
        <v>0</v>
      </c>
      <c r="H56" s="160">
        <v>0</v>
      </c>
    </row>
    <row r="57" spans="2:8">
      <c r="B57" s="46">
        <v>6</v>
      </c>
      <c r="C57" s="1100"/>
      <c r="D57" s="71" t="s">
        <v>769</v>
      </c>
      <c r="E57" s="160"/>
      <c r="F57" s="160"/>
      <c r="G57" s="160"/>
      <c r="H57" s="160"/>
    </row>
    <row r="58" spans="2:8">
      <c r="B58" s="46">
        <v>7</v>
      </c>
      <c r="C58" s="1100"/>
      <c r="D58" s="71" t="s">
        <v>775</v>
      </c>
      <c r="E58" s="160">
        <v>0</v>
      </c>
      <c r="F58" s="160">
        <v>0</v>
      </c>
      <c r="G58" s="160">
        <v>0</v>
      </c>
      <c r="H58" s="160">
        <v>0</v>
      </c>
    </row>
    <row r="59" spans="2:8">
      <c r="B59" s="46">
        <v>8</v>
      </c>
      <c r="C59" s="355"/>
      <c r="D59" s="71" t="s">
        <v>769</v>
      </c>
      <c r="E59" s="160"/>
      <c r="F59" s="160"/>
      <c r="G59" s="160"/>
      <c r="H59" s="160"/>
    </row>
    <row r="60" spans="2:8">
      <c r="B60" s="356">
        <v>9</v>
      </c>
      <c r="C60" s="1101"/>
      <c r="D60" s="1102" t="s">
        <v>766</v>
      </c>
      <c r="E60" s="160">
        <v>0</v>
      </c>
      <c r="F60" s="160">
        <v>9</v>
      </c>
      <c r="G60" s="160">
        <v>61</v>
      </c>
      <c r="H60" s="160">
        <v>38</v>
      </c>
    </row>
    <row r="61" spans="2:8">
      <c r="B61" s="356">
        <v>10</v>
      </c>
      <c r="C61" s="362"/>
      <c r="D61" s="1102" t="s">
        <v>776</v>
      </c>
      <c r="E61" s="160">
        <v>0</v>
      </c>
      <c r="F61" s="160">
        <v>3762</v>
      </c>
      <c r="G61" s="160">
        <v>3636</v>
      </c>
      <c r="H61" s="160">
        <v>592</v>
      </c>
    </row>
    <row r="62" spans="2:8">
      <c r="B62" s="356">
        <v>11</v>
      </c>
      <c r="C62" s="362"/>
      <c r="D62" s="359" t="s">
        <v>768</v>
      </c>
      <c r="E62" s="160">
        <v>0</v>
      </c>
      <c r="F62" s="160">
        <v>1881</v>
      </c>
      <c r="G62" s="160">
        <v>2004</v>
      </c>
      <c r="H62" s="160">
        <v>499</v>
      </c>
    </row>
    <row r="63" spans="2:8">
      <c r="B63" s="356">
        <v>12</v>
      </c>
      <c r="C63" s="362"/>
      <c r="D63" s="359" t="s">
        <v>777</v>
      </c>
      <c r="E63" s="160">
        <v>0</v>
      </c>
      <c r="F63" s="160">
        <v>1129</v>
      </c>
      <c r="G63" s="160">
        <v>710</v>
      </c>
      <c r="H63" s="160">
        <v>37</v>
      </c>
    </row>
    <row r="64" spans="2:8" ht="24">
      <c r="B64" s="356" t="s">
        <v>778</v>
      </c>
      <c r="C64" s="349" t="s">
        <v>785</v>
      </c>
      <c r="D64" s="360" t="s">
        <v>771</v>
      </c>
      <c r="E64" s="160">
        <v>0</v>
      </c>
      <c r="F64" s="160">
        <v>1881</v>
      </c>
      <c r="G64" s="160">
        <v>1632</v>
      </c>
      <c r="H64" s="160">
        <v>92</v>
      </c>
    </row>
    <row r="65" spans="2:8">
      <c r="B65" s="356" t="s">
        <v>158</v>
      </c>
      <c r="C65" s="362"/>
      <c r="D65" s="359" t="s">
        <v>777</v>
      </c>
      <c r="E65" s="160">
        <v>0</v>
      </c>
      <c r="F65" s="160">
        <v>1505</v>
      </c>
      <c r="G65" s="160">
        <v>653</v>
      </c>
      <c r="H65" s="160">
        <v>37</v>
      </c>
    </row>
    <row r="66" spans="2:8" ht="24">
      <c r="B66" s="356" t="s">
        <v>779</v>
      </c>
      <c r="C66" s="362"/>
      <c r="D66" s="360" t="s">
        <v>772</v>
      </c>
      <c r="E66" s="160">
        <v>0</v>
      </c>
      <c r="F66" s="160">
        <v>0</v>
      </c>
      <c r="G66" s="160">
        <v>0</v>
      </c>
      <c r="H66" s="160">
        <v>0</v>
      </c>
    </row>
    <row r="67" spans="2:8">
      <c r="B67" s="356" t="s">
        <v>780</v>
      </c>
      <c r="C67" s="362"/>
      <c r="D67" s="359" t="s">
        <v>777</v>
      </c>
      <c r="E67" s="160">
        <v>0</v>
      </c>
      <c r="F67" s="160">
        <v>0</v>
      </c>
      <c r="G67" s="160">
        <v>0</v>
      </c>
      <c r="H67" s="160">
        <v>0</v>
      </c>
    </row>
    <row r="68" spans="2:8">
      <c r="B68" s="356" t="s">
        <v>781</v>
      </c>
      <c r="C68" s="362"/>
      <c r="D68" s="359" t="s">
        <v>774</v>
      </c>
      <c r="E68" s="160">
        <v>0</v>
      </c>
      <c r="F68" s="160">
        <v>0</v>
      </c>
      <c r="G68" s="160">
        <v>0</v>
      </c>
      <c r="H68" s="160">
        <v>0</v>
      </c>
    </row>
    <row r="69" spans="2:8">
      <c r="B69" s="356" t="s">
        <v>782</v>
      </c>
      <c r="C69" s="362"/>
      <c r="D69" s="359" t="s">
        <v>777</v>
      </c>
      <c r="E69" s="160">
        <v>0</v>
      </c>
      <c r="F69" s="160">
        <v>0</v>
      </c>
      <c r="G69" s="160">
        <v>0</v>
      </c>
      <c r="H69" s="160">
        <v>0</v>
      </c>
    </row>
    <row r="70" spans="2:8">
      <c r="B70" s="356">
        <v>15</v>
      </c>
      <c r="C70" s="362"/>
      <c r="D70" s="359" t="s">
        <v>775</v>
      </c>
      <c r="E70" s="160">
        <v>0</v>
      </c>
      <c r="F70" s="160">
        <v>0</v>
      </c>
      <c r="G70" s="160">
        <v>0</v>
      </c>
      <c r="H70" s="160">
        <v>0</v>
      </c>
    </row>
    <row r="71" spans="2:8">
      <c r="B71" s="356">
        <v>16</v>
      </c>
      <c r="C71" s="361"/>
      <c r="D71" s="359" t="s">
        <v>777</v>
      </c>
      <c r="E71" s="160">
        <v>0</v>
      </c>
      <c r="F71" s="160">
        <v>0</v>
      </c>
      <c r="G71" s="160">
        <v>0</v>
      </c>
      <c r="H71" s="160">
        <v>0</v>
      </c>
    </row>
    <row r="72" spans="2:8">
      <c r="B72" s="46">
        <v>17</v>
      </c>
      <c r="C72" s="361" t="s">
        <v>783</v>
      </c>
      <c r="D72" s="71"/>
      <c r="E72" s="160">
        <v>437</v>
      </c>
      <c r="F72" s="160">
        <v>7861</v>
      </c>
      <c r="G72" s="160">
        <v>11359</v>
      </c>
      <c r="H72" s="160">
        <v>2841</v>
      </c>
    </row>
    <row r="73" spans="2:8">
      <c r="C73" s="1" t="s">
        <v>1347</v>
      </c>
    </row>
  </sheetData>
  <customSheetViews>
    <customSheetView guid="{3FCB7B24-049F-4685-83CB-5231093E0117}" showPageBreaks="1" topLeftCell="L9">
      <selection activeCell="O21" sqref="O21"/>
      <pageMargins left="0.7" right="0.7" top="0.75" bottom="0.75" header="0.3" footer="0.3"/>
      <pageSetup paperSize="9" orientation="portrait" r:id="rId1"/>
    </customSheetView>
    <customSheetView guid="{D5AFDB55-6EC9-4AD2-95B0-6C58A379EC11}" topLeftCell="C17">
      <selection activeCell="J24" sqref="J24"/>
      <pageMargins left="0.7" right="0.7" top="0.75" bottom="0.75" header="0.3" footer="0.3"/>
      <pageSetup paperSize="9" orientation="portrait" r:id="rId2"/>
    </customSheetView>
    <customSheetView guid="{D7875729-B080-4603-81BD-7F736B7DD30E}" topLeftCell="L9">
      <selection activeCell="O21" sqref="O21"/>
      <pageMargins left="0.7" right="0.7" top="0.75" bottom="0.75" header="0.3" footer="0.3"/>
      <pageSetup paperSize="9" orientation="portrait" r:id="rId3"/>
    </customSheetView>
    <customSheetView guid="{2F76D395-57F9-4A31-A998-38329A50B4E8}">
      <selection activeCell="F54" sqref="F54"/>
      <pageMargins left="0.7" right="0.7" top="0.75" bottom="0.75" header="0.3" footer="0.3"/>
    </customSheetView>
    <customSheetView guid="{5DDDA852-2807-4645-BC75-EBD4EF3323A7}">
      <selection activeCell="A71" sqref="A71:B73"/>
      <pageMargins left="0.7" right="0.7" top="0.75" bottom="0.75" header="0.3" footer="0.3"/>
    </customSheetView>
    <customSheetView guid="{697182B0-1BEF-4A85-93A0-596802852AF2}" topLeftCell="A52">
      <selection activeCell="L66" sqref="L66"/>
      <pageMargins left="0.7" right="0.7" top="0.75" bottom="0.75" header="0.3" footer="0.3"/>
      <pageSetup paperSize="9" orientation="portrait" r:id="rId4"/>
    </customSheetView>
    <customSheetView guid="{08462586-B7E0-434D-B6F4-B2B21EAA5D46}" topLeftCell="C17">
      <selection activeCell="J24" sqref="J24"/>
      <pageMargins left="0.7" right="0.7" top="0.75" bottom="0.75" header="0.3" footer="0.3"/>
      <pageSetup paperSize="9" orientation="portrait" r:id="rId5"/>
    </customSheetView>
    <customSheetView guid="{21329C76-F86B-400D-B8F5-F75B383E5B14}" topLeftCell="A27">
      <selection activeCell="H77" sqref="E77:H77"/>
      <pageMargins left="0.7" right="0.7" top="0.75" bottom="0.75" header="0.3" footer="0.3"/>
      <pageSetup paperSize="9" orientation="portrait" r:id="rId6"/>
    </customSheetView>
    <customSheetView guid="{CFC92B1C-D4F2-414F-8F12-92F529035B08}">
      <selection activeCell="C4" sqref="C4:D8"/>
      <pageMargins left="0.7" right="0.7" top="0.75" bottom="0.75" header="0.3" footer="0.3"/>
      <pageSetup paperSize="9" orientation="portrait" r:id="rId7"/>
    </customSheetView>
    <customSheetView guid="{19310327-E3BC-450F-B607-58068103BB53}" topLeftCell="C17">
      <selection activeCell="J24" sqref="J24"/>
      <pageMargins left="0.7" right="0.7" top="0.75" bottom="0.75" header="0.3" footer="0.3"/>
      <pageSetup paperSize="9" orientation="portrait" r:id="rId8"/>
    </customSheetView>
    <customSheetView guid="{D3393B8E-C3CB-4E3A-976E-E4CD065299F0}" topLeftCell="C13">
      <selection activeCell="E23" sqref="E23"/>
      <pageMargins left="0.7" right="0.7" top="0.75" bottom="0.75" header="0.3" footer="0.3"/>
      <pageSetup paperSize="9" orientation="portrait" r:id="rId9"/>
    </customSheetView>
    <customSheetView guid="{8FA5FDE5-6098-400B-9E19-77564D1D7EE8}">
      <selection activeCell="C4" sqref="C4:D8"/>
      <pageMargins left="0.7" right="0.7" top="0.75" bottom="0.75" header="0.3" footer="0.3"/>
      <pageSetup paperSize="9" orientation="portrait" r:id="rId10"/>
    </customSheetView>
    <customSheetView guid="{0B9AA238-A559-44CB-8EC2-529DA28A3F7B}">
      <selection activeCell="F54" sqref="F54"/>
      <pageMargins left="0.7" right="0.7" top="0.75" bottom="0.75" header="0.3" footer="0.3"/>
    </customSheetView>
    <customSheetView guid="{37D20B4B-3220-4613-A3F1-1C4C1CF14C1F}">
      <selection activeCell="C4" sqref="C4:D8"/>
      <pageMargins left="0.7" right="0.7" top="0.75" bottom="0.75" header="0.3" footer="0.3"/>
      <pageSetup paperSize="9" orientation="portrait" r:id="rId11"/>
    </customSheetView>
    <customSheetView guid="{DB462ED3-28DC-47D7-98F7-CED01F66E2C7}" topLeftCell="A52">
      <selection activeCell="B72" sqref="B72"/>
      <pageMargins left="0.7" right="0.7" top="0.75" bottom="0.75" header="0.3" footer="0.3"/>
      <pageSetup paperSize="9" orientation="portrait" r:id="rId12"/>
    </customSheetView>
    <customSheetView guid="{10DA2791-762D-4555-9FFF-E41154ADFE31}" topLeftCell="A52">
      <selection activeCell="B72" sqref="B72"/>
      <pageMargins left="0.7" right="0.7" top="0.75" bottom="0.75" header="0.3" footer="0.3"/>
      <pageSetup paperSize="9" orientation="portrait" r:id="rId13"/>
    </customSheetView>
    <customSheetView guid="{BE68C6EB-1B64-4B3E-8DDC-CA26F318E610}">
      <selection activeCell="D4" sqref="D4"/>
      <pageMargins left="0.7" right="0.7" top="0.75" bottom="0.75" header="0.3" footer="0.3"/>
      <pageSetup paperSize="9" orientation="portrait" r:id="rId14"/>
    </customSheetView>
    <customSheetView guid="{5AF40965-2356-4A48-B6FA-CB814CA4D7B2}" topLeftCell="A52">
      <selection activeCell="B72" sqref="B72"/>
      <pageMargins left="0.7" right="0.7" top="0.75" bottom="0.75" header="0.3" footer="0.3"/>
      <pageSetup paperSize="9" orientation="portrait" r:id="rId15"/>
    </customSheetView>
    <customSheetView guid="{59094C18-3CB5-482F-AA6A-9C313A318EBB}">
      <selection activeCell="A71" sqref="A71:B73"/>
      <pageMargins left="0.7" right="0.7" top="0.75" bottom="0.75" header="0.3" footer="0.3"/>
      <pageSetup paperSize="9" orientation="portrait" r:id="rId16"/>
    </customSheetView>
    <customSheetView guid="{FD092655-EBEC-4730-9895-1567D9B70D5F}" topLeftCell="A40">
      <selection activeCell="E32" sqref="E32"/>
      <pageMargins left="0.7" right="0.7" top="0.75" bottom="0.75" header="0.3" footer="0.3"/>
    </customSheetView>
    <customSheetView guid="{7CA1DEE6-746E-4947-9BED-24AAED6E8B57}" topLeftCell="A40">
      <selection activeCell="E32" sqref="E32"/>
      <pageMargins left="0.7" right="0.7" top="0.75" bottom="0.75" header="0.3" footer="0.3"/>
    </customSheetView>
    <customSheetView guid="{D2C72E70-F766-4D56-9E10-3C91A63BB7F3}" topLeftCell="A37">
      <selection activeCell="B43" sqref="B43"/>
      <pageMargins left="0.7" right="0.7" top="0.75" bottom="0.75" header="0.3" footer="0.3"/>
      <pageSetup paperSize="9" orientation="portrait" r:id="rId17"/>
    </customSheetView>
    <customSheetView guid="{7CCD1884-1631-4809-8751-AE0939C32419}">
      <selection activeCell="A71" sqref="A71:B73"/>
      <pageMargins left="0.7" right="0.7" top="0.75" bottom="0.75" header="0.3" footer="0.3"/>
      <pageSetup paperSize="9" orientation="portrait" r:id="rId18"/>
    </customSheetView>
    <customSheetView guid="{931AA63B-6827-4BF4-8E25-ED232A88A09C}">
      <selection activeCell="K5" sqref="K5"/>
      <pageMargins left="0.7" right="0.7" top="0.75" bottom="0.75" header="0.3" footer="0.3"/>
    </customSheetView>
    <customSheetView guid="{CA1DE4BE-C006-4405-B064-304EE6CCACF1}" topLeftCell="C17">
      <selection activeCell="J24" sqref="J24"/>
      <pageMargins left="0.7" right="0.7" top="0.75" bottom="0.75" header="0.3" footer="0.3"/>
      <pageSetup paperSize="9" orientation="portrait" r:id="rId19"/>
    </customSheetView>
    <customSheetView guid="{51337751-BEAF-43F3-8CC9-400B99E751E8}">
      <selection activeCell="A47" sqref="A47:XFD47"/>
      <pageMargins left="0.7" right="0.7" top="0.75" bottom="0.75" header="0.3" footer="0.3"/>
      <pageSetup paperSize="9" orientation="portrait" r:id="rId20"/>
    </customSheetView>
    <customSheetView guid="{F277ACEF-9FF8-431F-8537-DE60B790AA4F}">
      <selection activeCell="C4" sqref="C4:D8"/>
      <pageMargins left="0.7" right="0.7" top="0.75" bottom="0.75" header="0.3" footer="0.3"/>
      <pageSetup paperSize="9" orientation="portrait" r:id="rId21"/>
    </customSheetView>
    <customSheetView guid="{517C47E4-CB49-455E-BC80-175B09C4753D}">
      <selection activeCell="A71" sqref="A71:B73"/>
      <pageMargins left="0.7" right="0.7" top="0.75" bottom="0.75" header="0.3" footer="0.3"/>
    </customSheetView>
    <customSheetView guid="{158937B5-B45C-4722-BE34-B5B4D085C079}">
      <selection activeCell="C4" sqref="C4:D8"/>
      <pageMargins left="0.7" right="0.7" top="0.75" bottom="0.75" header="0.3" footer="0.3"/>
      <pageSetup paperSize="9" orientation="portrait" r:id="rId22"/>
    </customSheetView>
    <customSheetView guid="{ED218C36-7217-4047-BB0E-77F9C99BD534}" topLeftCell="C17">
      <selection activeCell="J24" sqref="J24"/>
      <pageMargins left="0.7" right="0.7" top="0.75" bottom="0.75" header="0.3" footer="0.3"/>
      <pageSetup paperSize="9" orientation="portrait" r:id="rId23"/>
    </customSheetView>
    <customSheetView guid="{C83D4249-7B44-432A-B7FB-A6ACA6880240}">
      <selection activeCell="D4" sqref="D4"/>
      <pageMargins left="0.7" right="0.7" top="0.75" bottom="0.75" header="0.3" footer="0.3"/>
      <pageSetup paperSize="9" orientation="portrait" r:id="rId24"/>
    </customSheetView>
    <customSheetView guid="{E331DF3E-CA70-4D3D-884C-EE3579437A03}">
      <selection activeCell="F54" sqref="F54"/>
      <pageMargins left="0.7" right="0.7" top="0.75" bottom="0.75" header="0.3" footer="0.3"/>
    </customSheetView>
    <customSheetView guid="{D37F8A47-E42F-4741-BE8D-5D961F7BB394}">
      <selection activeCell="D4" sqref="D4"/>
      <pageMargins left="0.7" right="0.7" top="0.75" bottom="0.75" header="0.3" footer="0.3"/>
      <pageSetup paperSize="9" orientation="portrait" r:id="rId25"/>
    </customSheetView>
    <customSheetView guid="{8CD49FA1-C4FE-4F6A-AE1C-E31C292C96A9}">
      <selection activeCell="A71" sqref="A71:B73"/>
      <pageMargins left="0.7" right="0.7" top="0.75" bottom="0.75" header="0.3" footer="0.3"/>
    </customSheetView>
    <customSheetView guid="{BB337934-72B5-4261-9EB4-9C42ECF52CD8}" topLeftCell="L9">
      <selection activeCell="O21" sqref="O21"/>
      <pageMargins left="0.7" right="0.7" top="0.75" bottom="0.75" header="0.3" footer="0.3"/>
      <pageSetup paperSize="9" orientation="portrait" r:id="rId26"/>
    </customSheetView>
    <customSheetView guid="{3AD1D9CC-D162-4119-AFCC-0AF9105FB248}">
      <selection activeCell="C4" sqref="C4:D8"/>
      <pageMargins left="0.7" right="0.7" top="0.75" bottom="0.75" header="0.3" footer="0.3"/>
      <pageSetup paperSize="9" orientation="portrait" r:id="rId27"/>
    </customSheetView>
  </customSheetViews>
  <conditionalFormatting sqref="E16:H18">
    <cfRule type="cellIs" dxfId="15" priority="13" stopIfTrue="1" operator="lessThan">
      <formula>0</formula>
    </cfRule>
  </conditionalFormatting>
  <conditionalFormatting sqref="E20:H22">
    <cfRule type="cellIs" dxfId="14" priority="12" stopIfTrue="1" operator="lessThan">
      <formula>0</formula>
    </cfRule>
  </conditionalFormatting>
  <conditionalFormatting sqref="E24:H24">
    <cfRule type="cellIs" dxfId="13" priority="11" stopIfTrue="1" operator="lessThan">
      <formula>0</formula>
    </cfRule>
  </conditionalFormatting>
  <conditionalFormatting sqref="E26:H38">
    <cfRule type="cellIs" dxfId="12" priority="10" stopIfTrue="1" operator="lessThan">
      <formula>0</formula>
    </cfRule>
  </conditionalFormatting>
  <conditionalFormatting sqref="E50:H52">
    <cfRule type="cellIs" dxfId="11" priority="1" stopIfTrue="1" operator="lessThan">
      <formula>0</formula>
    </cfRule>
  </conditionalFormatting>
  <conditionalFormatting sqref="E54:H56">
    <cfRule type="cellIs" dxfId="10" priority="4" stopIfTrue="1" operator="lessThan">
      <formula>0</formula>
    </cfRule>
  </conditionalFormatting>
  <conditionalFormatting sqref="E58:H58">
    <cfRule type="cellIs" dxfId="9" priority="3" stopIfTrue="1" operator="lessThan">
      <formula>0</formula>
    </cfRule>
  </conditionalFormatting>
  <conditionalFormatting sqref="E60:H72">
    <cfRule type="cellIs" dxfId="8" priority="5" stopIfTrue="1" operator="lessThan">
      <formula>0</formula>
    </cfRule>
  </conditionalFormatting>
  <pageMargins left="0.7" right="0.7" top="0.75" bottom="0.75" header="0.3" footer="0.3"/>
  <pageSetup paperSize="9" orientation="portrait" r:id="rId28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2A4BA-11B7-43B0-8FA8-C4E28061C9F2}">
  <sheetPr codeName="Sheet54">
    <tabColor rgb="FF92D050"/>
  </sheetPr>
  <dimension ref="A1:G53"/>
  <sheetViews>
    <sheetView workbookViewId="0">
      <selection activeCell="B38" sqref="B38"/>
    </sheetView>
  </sheetViews>
  <sheetFormatPr defaultColWidth="9.109375" defaultRowHeight="12"/>
  <cols>
    <col min="1" max="1" width="24.88671875" style="1" bestFit="1" customWidth="1"/>
    <col min="2" max="2" width="4.44140625" style="1" customWidth="1"/>
    <col min="3" max="3" width="37.44140625" style="1" customWidth="1"/>
    <col min="4" max="4" width="16.5546875" style="1" customWidth="1"/>
    <col min="5" max="6" width="14.5546875" style="1" customWidth="1"/>
    <col min="7" max="7" width="18.44140625" style="1" customWidth="1"/>
    <col min="8" max="16384" width="9.109375" style="1"/>
  </cols>
  <sheetData>
    <row r="1" spans="1:7" ht="13.2">
      <c r="A1" s="576" t="str">
        <f>HYPERLINK("#INDEX!A2","към началната страница")</f>
        <v>към началната страница</v>
      </c>
    </row>
    <row r="2" spans="1:7" ht="16.5" customHeight="1">
      <c r="A2" s="576" t="str">
        <f>HYPERLINK("#INDEX!A2","back to index page")</f>
        <v>back to index page</v>
      </c>
    </row>
    <row r="9" spans="1:7">
      <c r="B9" s="470" t="s">
        <v>257</v>
      </c>
      <c r="C9" s="470"/>
    </row>
    <row r="10" spans="1:7">
      <c r="C10" s="14"/>
    </row>
    <row r="11" spans="1:7" ht="23.25" customHeight="1">
      <c r="B11" s="1252" t="s">
        <v>1044</v>
      </c>
      <c r="C11" s="1252"/>
      <c r="D11" s="1252"/>
      <c r="E11" s="1252"/>
      <c r="F11" s="1252"/>
      <c r="G11" s="1252"/>
    </row>
    <row r="13" spans="1:7">
      <c r="C13" s="14"/>
      <c r="D13" s="14"/>
      <c r="E13" s="14"/>
      <c r="F13" s="14"/>
      <c r="G13" s="68" t="s">
        <v>1030</v>
      </c>
    </row>
    <row r="14" spans="1:7" ht="33.6" customHeight="1">
      <c r="C14" s="14"/>
      <c r="D14" s="233" t="s">
        <v>762</v>
      </c>
      <c r="E14" s="233" t="s">
        <v>763</v>
      </c>
      <c r="F14" s="233" t="s">
        <v>764</v>
      </c>
      <c r="G14" s="233" t="s">
        <v>765</v>
      </c>
    </row>
    <row r="15" spans="1:7">
      <c r="B15" s="31"/>
      <c r="C15" s="15"/>
      <c r="D15" s="201" t="s">
        <v>0</v>
      </c>
      <c r="E15" s="201" t="s">
        <v>1</v>
      </c>
      <c r="F15" s="201" t="s">
        <v>2</v>
      </c>
      <c r="G15" s="201" t="s">
        <v>3</v>
      </c>
    </row>
    <row r="16" spans="1:7">
      <c r="B16" s="46"/>
      <c r="C16" s="301" t="s">
        <v>786</v>
      </c>
      <c r="D16" s="302"/>
      <c r="E16" s="302"/>
      <c r="F16" s="302"/>
      <c r="G16" s="303"/>
    </row>
    <row r="17" spans="2:7" s="12" customFormat="1" ht="36">
      <c r="B17" s="70">
        <v>1</v>
      </c>
      <c r="C17" s="313" t="s">
        <v>787</v>
      </c>
      <c r="D17" s="160">
        <v>0</v>
      </c>
      <c r="E17" s="160">
        <v>0</v>
      </c>
      <c r="F17" s="160">
        <v>0</v>
      </c>
      <c r="G17" s="160">
        <v>0</v>
      </c>
    </row>
    <row r="18" spans="2:7" s="12" customFormat="1" ht="24">
      <c r="B18" s="70">
        <v>2</v>
      </c>
      <c r="C18" s="313" t="s">
        <v>788</v>
      </c>
      <c r="D18" s="160">
        <v>0</v>
      </c>
      <c r="E18" s="160">
        <v>0</v>
      </c>
      <c r="F18" s="160">
        <v>0</v>
      </c>
      <c r="G18" s="160">
        <v>0</v>
      </c>
    </row>
    <row r="19" spans="2:7" s="12" customFormat="1" ht="48">
      <c r="B19" s="70">
        <v>3</v>
      </c>
      <c r="C19" s="313" t="s">
        <v>789</v>
      </c>
      <c r="D19" s="160">
        <v>0</v>
      </c>
      <c r="E19" s="160">
        <v>0</v>
      </c>
      <c r="F19" s="160">
        <v>0</v>
      </c>
      <c r="G19" s="160">
        <v>0</v>
      </c>
    </row>
    <row r="20" spans="2:7" s="12" customFormat="1">
      <c r="B20" s="70"/>
      <c r="C20" s="301" t="s">
        <v>790</v>
      </c>
      <c r="D20" s="302"/>
      <c r="E20" s="302"/>
      <c r="F20" s="302"/>
      <c r="G20" s="303"/>
    </row>
    <row r="21" spans="2:7" s="12" customFormat="1" ht="48">
      <c r="B21" s="70">
        <v>4</v>
      </c>
      <c r="C21" s="313" t="s">
        <v>791</v>
      </c>
      <c r="D21" s="160">
        <v>0</v>
      </c>
      <c r="E21" s="160">
        <v>0</v>
      </c>
      <c r="F21" s="160">
        <v>0</v>
      </c>
      <c r="G21" s="160">
        <v>0</v>
      </c>
    </row>
    <row r="22" spans="2:7" s="12" customFormat="1" ht="48">
      <c r="B22" s="70">
        <v>5</v>
      </c>
      <c r="C22" s="313" t="s">
        <v>792</v>
      </c>
      <c r="D22" s="160">
        <v>0</v>
      </c>
      <c r="E22" s="160">
        <v>0</v>
      </c>
      <c r="F22" s="160">
        <v>0</v>
      </c>
      <c r="G22" s="160">
        <v>0</v>
      </c>
    </row>
    <row r="23" spans="2:7" s="12" customFormat="1">
      <c r="B23" s="70"/>
      <c r="C23" s="301" t="s">
        <v>793</v>
      </c>
      <c r="D23" s="302"/>
      <c r="E23" s="302"/>
      <c r="F23" s="302"/>
      <c r="G23" s="303"/>
    </row>
    <row r="24" spans="2:7" s="12" customFormat="1" ht="48">
      <c r="B24" s="70">
        <v>6</v>
      </c>
      <c r="C24" s="313" t="s">
        <v>794</v>
      </c>
      <c r="D24" s="160">
        <v>0</v>
      </c>
      <c r="E24" s="160">
        <v>0</v>
      </c>
      <c r="F24" s="160">
        <v>1</v>
      </c>
      <c r="G24" s="160">
        <v>0</v>
      </c>
    </row>
    <row r="25" spans="2:7" s="12" customFormat="1" ht="36">
      <c r="B25" s="70">
        <v>7</v>
      </c>
      <c r="C25" s="313" t="s">
        <v>795</v>
      </c>
      <c r="D25" s="160">
        <v>0</v>
      </c>
      <c r="E25" s="160">
        <v>0</v>
      </c>
      <c r="F25" s="160">
        <v>112</v>
      </c>
      <c r="G25" s="160">
        <v>0</v>
      </c>
    </row>
    <row r="26" spans="2:7" s="12" customFormat="1">
      <c r="B26" s="70">
        <v>8</v>
      </c>
      <c r="C26" s="313" t="s">
        <v>796</v>
      </c>
      <c r="D26" s="160">
        <v>0</v>
      </c>
      <c r="E26" s="160">
        <v>0</v>
      </c>
      <c r="F26" s="160">
        <v>112</v>
      </c>
      <c r="G26" s="160">
        <v>0</v>
      </c>
    </row>
    <row r="27" spans="2:7" s="12" customFormat="1">
      <c r="B27" s="70">
        <v>9</v>
      </c>
      <c r="C27" s="313" t="s">
        <v>797</v>
      </c>
      <c r="D27" s="160">
        <v>0</v>
      </c>
      <c r="E27" s="160">
        <v>0</v>
      </c>
      <c r="F27" s="160">
        <v>0</v>
      </c>
      <c r="G27" s="160">
        <v>0</v>
      </c>
    </row>
    <row r="28" spans="2:7" s="12" customFormat="1" ht="48">
      <c r="B28" s="70">
        <v>10</v>
      </c>
      <c r="C28" s="313" t="s">
        <v>798</v>
      </c>
      <c r="D28" s="160">
        <v>0</v>
      </c>
      <c r="E28" s="160">
        <v>0</v>
      </c>
      <c r="F28" s="160">
        <v>0</v>
      </c>
      <c r="G28" s="160">
        <v>0</v>
      </c>
    </row>
    <row r="29" spans="2:7" s="12" customFormat="1" ht="24">
      <c r="B29" s="70">
        <v>11</v>
      </c>
      <c r="C29" s="313" t="s">
        <v>799</v>
      </c>
      <c r="D29" s="160">
        <v>0</v>
      </c>
      <c r="E29" s="160">
        <v>0</v>
      </c>
      <c r="F29" s="160">
        <v>112</v>
      </c>
      <c r="G29" s="160">
        <v>0</v>
      </c>
    </row>
    <row r="33" spans="2:7">
      <c r="B33" s="470" t="s">
        <v>264</v>
      </c>
      <c r="C33" s="470"/>
    </row>
    <row r="35" spans="2:7" ht="28.5" customHeight="1">
      <c r="B35" s="1252" t="s">
        <v>1044</v>
      </c>
      <c r="C35" s="1252"/>
      <c r="D35" s="1252"/>
      <c r="E35" s="1252"/>
      <c r="F35" s="1252"/>
      <c r="G35" s="1252"/>
    </row>
    <row r="37" spans="2:7">
      <c r="G37" s="68" t="s">
        <v>1030</v>
      </c>
    </row>
    <row r="38" spans="2:7" s="28" customFormat="1" ht="49.5" customHeight="1">
      <c r="B38" s="34"/>
      <c r="C38" s="686"/>
      <c r="D38" s="233" t="s">
        <v>762</v>
      </c>
      <c r="E38" s="233" t="s">
        <v>763</v>
      </c>
      <c r="F38" s="233" t="s">
        <v>764</v>
      </c>
      <c r="G38" s="233" t="s">
        <v>765</v>
      </c>
    </row>
    <row r="39" spans="2:7">
      <c r="B39" s="31"/>
      <c r="C39" s="15"/>
      <c r="D39" s="201" t="s">
        <v>0</v>
      </c>
      <c r="E39" s="201" t="s">
        <v>1</v>
      </c>
      <c r="F39" s="201" t="s">
        <v>2</v>
      </c>
      <c r="G39" s="201" t="s">
        <v>3</v>
      </c>
    </row>
    <row r="40" spans="2:7">
      <c r="B40" s="46"/>
      <c r="C40" s="301" t="s">
        <v>786</v>
      </c>
      <c r="D40" s="302"/>
      <c r="E40" s="302"/>
      <c r="F40" s="302"/>
      <c r="G40" s="303"/>
    </row>
    <row r="41" spans="2:7" ht="36">
      <c r="B41" s="46">
        <v>1</v>
      </c>
      <c r="C41" s="313" t="s">
        <v>787</v>
      </c>
      <c r="D41" s="160">
        <v>0</v>
      </c>
      <c r="E41" s="160">
        <v>0</v>
      </c>
      <c r="F41" s="160">
        <v>0</v>
      </c>
      <c r="G41" s="160">
        <v>0</v>
      </c>
    </row>
    <row r="42" spans="2:7" ht="24">
      <c r="B42" s="46">
        <v>2</v>
      </c>
      <c r="C42" s="313" t="s">
        <v>788</v>
      </c>
      <c r="D42" s="160">
        <v>0</v>
      </c>
      <c r="E42" s="160">
        <v>0</v>
      </c>
      <c r="F42" s="160">
        <v>0</v>
      </c>
      <c r="G42" s="160">
        <v>0</v>
      </c>
    </row>
    <row r="43" spans="2:7" ht="48">
      <c r="B43" s="46">
        <v>3</v>
      </c>
      <c r="C43" s="313" t="s">
        <v>789</v>
      </c>
      <c r="D43" s="160">
        <v>0</v>
      </c>
      <c r="E43" s="160">
        <v>0</v>
      </c>
      <c r="F43" s="160">
        <v>0</v>
      </c>
      <c r="G43" s="160">
        <v>0</v>
      </c>
    </row>
    <row r="44" spans="2:7">
      <c r="B44" s="46"/>
      <c r="C44" s="301" t="s">
        <v>790</v>
      </c>
      <c r="D44" s="302"/>
      <c r="E44" s="302"/>
      <c r="F44" s="302"/>
      <c r="G44" s="303"/>
    </row>
    <row r="45" spans="2:7" ht="48">
      <c r="B45" s="46">
        <v>4</v>
      </c>
      <c r="C45" s="313" t="s">
        <v>791</v>
      </c>
      <c r="D45" s="160">
        <v>0</v>
      </c>
      <c r="E45" s="160">
        <v>0</v>
      </c>
      <c r="F45" s="160">
        <v>0</v>
      </c>
      <c r="G45" s="160">
        <v>0</v>
      </c>
    </row>
    <row r="46" spans="2:7" ht="48">
      <c r="B46" s="46">
        <v>5</v>
      </c>
      <c r="C46" s="313" t="s">
        <v>792</v>
      </c>
      <c r="D46" s="160">
        <v>0</v>
      </c>
      <c r="E46" s="160">
        <v>0</v>
      </c>
      <c r="F46" s="160">
        <v>0</v>
      </c>
      <c r="G46" s="160">
        <v>0</v>
      </c>
    </row>
    <row r="47" spans="2:7">
      <c r="B47" s="46"/>
      <c r="C47" s="301" t="s">
        <v>793</v>
      </c>
      <c r="D47" s="302"/>
      <c r="E47" s="302"/>
      <c r="F47" s="302"/>
      <c r="G47" s="303"/>
    </row>
    <row r="48" spans="2:7" ht="48">
      <c r="B48" s="46">
        <v>6</v>
      </c>
      <c r="C48" s="313" t="s">
        <v>794</v>
      </c>
      <c r="D48" s="160">
        <v>0</v>
      </c>
      <c r="E48" s="160">
        <v>0</v>
      </c>
      <c r="F48" s="160">
        <v>1</v>
      </c>
      <c r="G48" s="160">
        <v>0</v>
      </c>
    </row>
    <row r="49" spans="2:7" ht="36">
      <c r="B49" s="46">
        <v>7</v>
      </c>
      <c r="C49" s="313" t="s">
        <v>795</v>
      </c>
      <c r="D49" s="160">
        <v>0</v>
      </c>
      <c r="E49" s="160">
        <v>0</v>
      </c>
      <c r="F49" s="160">
        <v>112</v>
      </c>
      <c r="G49" s="160">
        <v>0</v>
      </c>
    </row>
    <row r="50" spans="2:7">
      <c r="B50" s="46">
        <v>8</v>
      </c>
      <c r="C50" s="313" t="s">
        <v>796</v>
      </c>
      <c r="D50" s="160">
        <v>0</v>
      </c>
      <c r="E50" s="160">
        <v>0</v>
      </c>
      <c r="F50" s="160">
        <v>112</v>
      </c>
      <c r="G50" s="160">
        <v>0</v>
      </c>
    </row>
    <row r="51" spans="2:7">
      <c r="B51" s="46">
        <v>9</v>
      </c>
      <c r="C51" s="313" t="s">
        <v>797</v>
      </c>
      <c r="D51" s="160">
        <v>0</v>
      </c>
      <c r="E51" s="160">
        <v>0</v>
      </c>
      <c r="F51" s="160">
        <v>0</v>
      </c>
      <c r="G51" s="160">
        <v>0</v>
      </c>
    </row>
    <row r="52" spans="2:7" ht="48">
      <c r="B52" s="46">
        <v>10</v>
      </c>
      <c r="C52" s="313" t="s">
        <v>798</v>
      </c>
      <c r="D52" s="160">
        <v>0</v>
      </c>
      <c r="E52" s="160">
        <v>0</v>
      </c>
      <c r="F52" s="160">
        <v>0</v>
      </c>
      <c r="G52" s="160">
        <v>0</v>
      </c>
    </row>
    <row r="53" spans="2:7" ht="24">
      <c r="B53" s="46">
        <v>11</v>
      </c>
      <c r="C53" s="313" t="s">
        <v>799</v>
      </c>
      <c r="D53" s="160">
        <v>0</v>
      </c>
      <c r="E53" s="160">
        <v>0</v>
      </c>
      <c r="F53" s="160">
        <v>112</v>
      </c>
      <c r="G53" s="160">
        <v>0</v>
      </c>
    </row>
  </sheetData>
  <customSheetViews>
    <customSheetView guid="{3FCB7B24-049F-4685-83CB-5231093E0117}" showPageBreaks="1" topLeftCell="H11">
      <selection activeCell="K26" sqref="K26"/>
      <pageMargins left="0.7" right="0.7" top="0.75" bottom="0.75" header="0.3" footer="0.3"/>
      <pageSetup paperSize="9" orientation="portrait" r:id="rId1"/>
    </customSheetView>
    <customSheetView guid="{D5AFDB55-6EC9-4AD2-95B0-6C58A379EC11}" topLeftCell="A17">
      <selection activeCell="H32" sqref="H32"/>
      <pageMargins left="0.7" right="0.7" top="0.75" bottom="0.75" header="0.3" footer="0.3"/>
      <pageSetup paperSize="9" orientation="portrait" r:id="rId2"/>
    </customSheetView>
    <customSheetView guid="{D7875729-B080-4603-81BD-7F736B7DD30E}" topLeftCell="H11">
      <selection activeCell="K26" sqref="K26"/>
      <pageMargins left="0.7" right="0.7" top="0.75" bottom="0.75" header="0.3" footer="0.3"/>
      <pageSetup paperSize="9" orientation="portrait" r:id="rId3"/>
    </customSheetView>
    <customSheetView guid="{2F76D395-57F9-4A31-A998-38329A50B4E8}">
      <selection activeCell="E9" sqref="E9"/>
      <pageMargins left="0.7" right="0.7" top="0.75" bottom="0.75" header="0.3" footer="0.3"/>
    </customSheetView>
    <customSheetView guid="{5DDDA852-2807-4645-BC75-EBD4EF3323A7}" topLeftCell="A25">
      <selection activeCell="E11" sqref="E11"/>
      <pageMargins left="0.7" right="0.7" top="0.75" bottom="0.75" header="0.3" footer="0.3"/>
    </customSheetView>
    <customSheetView guid="{697182B0-1BEF-4A85-93A0-596802852AF2}" topLeftCell="A22">
      <selection activeCell="A48" sqref="A48:XFD48"/>
      <pageMargins left="0.7" right="0.7" top="0.75" bottom="0.75" header="0.3" footer="0.3"/>
      <pageSetup paperSize="9" orientation="portrait" r:id="rId4"/>
    </customSheetView>
    <customSheetView guid="{08462586-B7E0-434D-B6F4-B2B21EAA5D46}" topLeftCell="A17">
      <selection activeCell="H32" sqref="H32"/>
      <pageMargins left="0.7" right="0.7" top="0.75" bottom="0.75" header="0.3" footer="0.3"/>
      <pageSetup paperSize="9" orientation="portrait" r:id="rId5"/>
    </customSheetView>
    <customSheetView guid="{21329C76-F86B-400D-B8F5-F75B383E5B14}" topLeftCell="A46">
      <selection activeCell="D21" sqref="D21:G33"/>
      <pageMargins left="0.7" right="0.7" top="0.75" bottom="0.75" header="0.3" footer="0.3"/>
      <pageSetup paperSize="9" orientation="portrait" r:id="rId6"/>
    </customSheetView>
    <customSheetView guid="{CFC92B1C-D4F2-414F-8F12-92F529035B08}" topLeftCell="A51">
      <selection activeCell="E69" sqref="E69:F69"/>
      <pageMargins left="0.7" right="0.7" top="0.75" bottom="0.75" header="0.3" footer="0.3"/>
      <pageSetup paperSize="9" orientation="portrait" r:id="rId7"/>
    </customSheetView>
    <customSheetView guid="{19310327-E3BC-450F-B607-58068103BB53}" topLeftCell="A17">
      <selection activeCell="H32" sqref="H32"/>
      <pageMargins left="0.7" right="0.7" top="0.75" bottom="0.75" header="0.3" footer="0.3"/>
      <pageSetup paperSize="9" orientation="portrait" r:id="rId8"/>
    </customSheetView>
    <customSheetView guid="{D3393B8E-C3CB-4E3A-976E-E4CD065299F0}" topLeftCell="A55">
      <selection activeCell="E61" sqref="E61"/>
      <pageMargins left="0.7" right="0.7" top="0.75" bottom="0.75" header="0.3" footer="0.3"/>
      <pageSetup paperSize="9" orientation="portrait" r:id="rId9"/>
    </customSheetView>
    <customSheetView guid="{8FA5FDE5-6098-400B-9E19-77564D1D7EE8}" topLeftCell="A51">
      <selection activeCell="E69" sqref="E69:F69"/>
      <pageMargins left="0.7" right="0.7" top="0.75" bottom="0.75" header="0.3" footer="0.3"/>
      <pageSetup paperSize="9" orientation="portrait" r:id="rId10"/>
    </customSheetView>
    <customSheetView guid="{0B9AA238-A559-44CB-8EC2-529DA28A3F7B}">
      <selection activeCell="E9" sqref="E9"/>
      <pageMargins left="0.7" right="0.7" top="0.75" bottom="0.75" header="0.3" footer="0.3"/>
    </customSheetView>
    <customSheetView guid="{37D20B4B-3220-4613-A3F1-1C4C1CF14C1F}" topLeftCell="A51">
      <selection activeCell="E69" sqref="E69:F69"/>
      <pageMargins left="0.7" right="0.7" top="0.75" bottom="0.75" header="0.3" footer="0.3"/>
      <pageSetup paperSize="9" orientation="portrait" r:id="rId11"/>
    </customSheetView>
    <customSheetView guid="{DB462ED3-28DC-47D7-98F7-CED01F66E2C7}" topLeftCell="A22">
      <selection activeCell="A48" sqref="A48:XFD48"/>
      <pageMargins left="0.7" right="0.7" top="0.75" bottom="0.75" header="0.3" footer="0.3"/>
      <pageSetup paperSize="9" orientation="portrait" r:id="rId12"/>
    </customSheetView>
    <customSheetView guid="{10DA2791-762D-4555-9FFF-E41154ADFE31}" topLeftCell="A22">
      <selection activeCell="A48" sqref="A48:XFD48"/>
      <pageMargins left="0.7" right="0.7" top="0.75" bottom="0.75" header="0.3" footer="0.3"/>
      <pageSetup paperSize="9" orientation="portrait" r:id="rId13"/>
    </customSheetView>
    <customSheetView guid="{BE68C6EB-1B64-4B3E-8DDC-CA26F318E610}">
      <selection activeCell="D4" sqref="D4"/>
      <pageMargins left="0.7" right="0.7" top="0.75" bottom="0.75" header="0.3" footer="0.3"/>
      <pageSetup paperSize="9" orientation="portrait" r:id="rId14"/>
    </customSheetView>
    <customSheetView guid="{5AF40965-2356-4A48-B6FA-CB814CA4D7B2}" topLeftCell="A22">
      <selection activeCell="A48" sqref="A48:XFD48"/>
      <pageMargins left="0.7" right="0.7" top="0.75" bottom="0.75" header="0.3" footer="0.3"/>
      <pageSetup paperSize="9" orientation="portrait" r:id="rId15"/>
    </customSheetView>
    <customSheetView guid="{59094C18-3CB5-482F-AA6A-9C313A318EBB}" topLeftCell="A16">
      <selection activeCell="E17" sqref="E17"/>
      <pageMargins left="0.7" right="0.7" top="0.75" bottom="0.75" header="0.3" footer="0.3"/>
      <pageSetup paperSize="9" orientation="portrait" r:id="rId16"/>
    </customSheetView>
    <customSheetView guid="{FD092655-EBEC-4730-9895-1567D9B70D5F}" topLeftCell="A31">
      <selection activeCell="E47" sqref="E47"/>
      <pageMargins left="0.7" right="0.7" top="0.75" bottom="0.75" header="0.3" footer="0.3"/>
    </customSheetView>
    <customSheetView guid="{7CA1DEE6-746E-4947-9BED-24AAED6E8B57}" topLeftCell="A31">
      <selection activeCell="E47" sqref="E47"/>
      <pageMargins left="0.7" right="0.7" top="0.75" bottom="0.75" header="0.3" footer="0.3"/>
    </customSheetView>
    <customSheetView guid="{D2C72E70-F766-4D56-9E10-3C91A63BB7F3}" topLeftCell="A16">
      <selection activeCell="B33" sqref="B33:G33"/>
      <pageMargins left="0.7" right="0.7" top="0.75" bottom="0.75" header="0.3" footer="0.3"/>
      <pageSetup paperSize="9" orientation="portrait" r:id="rId17"/>
    </customSheetView>
    <customSheetView guid="{7CCD1884-1631-4809-8751-AE0939C32419}">
      <selection activeCell="E11" sqref="E11"/>
      <pageMargins left="0.7" right="0.7" top="0.75" bottom="0.75" header="0.3" footer="0.3"/>
    </customSheetView>
    <customSheetView guid="{931AA63B-6827-4BF4-8E25-ED232A88A09C}">
      <selection activeCell="D2" sqref="D2"/>
      <pageMargins left="0.7" right="0.7" top="0.75" bottom="0.75" header="0.3" footer="0.3"/>
    </customSheetView>
    <customSheetView guid="{CA1DE4BE-C006-4405-B064-304EE6CCACF1}" topLeftCell="A17">
      <selection activeCell="H32" sqref="H32"/>
      <pageMargins left="0.7" right="0.7" top="0.75" bottom="0.75" header="0.3" footer="0.3"/>
      <pageSetup paperSize="9" orientation="portrait" r:id="rId18"/>
    </customSheetView>
    <customSheetView guid="{51337751-BEAF-43F3-8CC9-400B99E751E8}">
      <selection activeCell="A37" sqref="A37:XFD37"/>
      <pageMargins left="0.7" right="0.7" top="0.75" bottom="0.75" header="0.3" footer="0.3"/>
      <pageSetup paperSize="9" orientation="portrait" r:id="rId19"/>
    </customSheetView>
    <customSheetView guid="{F277ACEF-9FF8-431F-8537-DE60B790AA4F}">
      <selection activeCell="E69" sqref="E69:F69"/>
      <pageMargins left="0.7" right="0.7" top="0.75" bottom="0.75" header="0.3" footer="0.3"/>
      <pageSetup paperSize="9" orientation="portrait" r:id="rId20"/>
    </customSheetView>
    <customSheetView guid="{517C47E4-CB49-455E-BC80-175B09C4753D}" topLeftCell="A25">
      <selection activeCell="E11" sqref="E11"/>
      <pageMargins left="0.7" right="0.7" top="0.75" bottom="0.75" header="0.3" footer="0.3"/>
    </customSheetView>
    <customSheetView guid="{158937B5-B45C-4722-BE34-B5B4D085C079}" topLeftCell="A51">
      <selection activeCell="E69" sqref="E69:F69"/>
      <pageMargins left="0.7" right="0.7" top="0.75" bottom="0.75" header="0.3" footer="0.3"/>
      <pageSetup paperSize="9" orientation="portrait" r:id="rId21"/>
    </customSheetView>
    <customSheetView guid="{ED218C36-7217-4047-BB0E-77F9C99BD534}" topLeftCell="A17">
      <selection activeCell="H32" sqref="H32"/>
      <pageMargins left="0.7" right="0.7" top="0.75" bottom="0.75" header="0.3" footer="0.3"/>
      <pageSetup paperSize="9" orientation="portrait" r:id="rId22"/>
    </customSheetView>
    <customSheetView guid="{C83D4249-7B44-432A-B7FB-A6ACA6880240}">
      <selection activeCell="D4" sqref="D4"/>
      <pageMargins left="0.7" right="0.7" top="0.75" bottom="0.75" header="0.3" footer="0.3"/>
      <pageSetup paperSize="9" orientation="portrait" r:id="rId23"/>
    </customSheetView>
    <customSheetView guid="{E331DF3E-CA70-4D3D-884C-EE3579437A03}">
      <selection activeCell="E9" sqref="E9"/>
      <pageMargins left="0.7" right="0.7" top="0.75" bottom="0.75" header="0.3" footer="0.3"/>
    </customSheetView>
    <customSheetView guid="{D37F8A47-E42F-4741-BE8D-5D961F7BB394}">
      <selection activeCell="D4" sqref="D4"/>
      <pageMargins left="0.7" right="0.7" top="0.75" bottom="0.75" header="0.3" footer="0.3"/>
      <pageSetup paperSize="9" orientation="portrait" r:id="rId24"/>
    </customSheetView>
    <customSheetView guid="{8CD49FA1-C4FE-4F6A-AE1C-E31C292C96A9}" topLeftCell="A25">
      <selection activeCell="E11" sqref="E11"/>
      <pageMargins left="0.7" right="0.7" top="0.75" bottom="0.75" header="0.3" footer="0.3"/>
    </customSheetView>
    <customSheetView guid="{BB337934-72B5-4261-9EB4-9C42ECF52CD8}" topLeftCell="H11">
      <selection activeCell="K26" sqref="K26"/>
      <pageMargins left="0.7" right="0.7" top="0.75" bottom="0.75" header="0.3" footer="0.3"/>
      <pageSetup paperSize="9" orientation="portrait" r:id="rId25"/>
    </customSheetView>
    <customSheetView guid="{3AD1D9CC-D162-4119-AFCC-0AF9105FB248}">
      <selection activeCell="E69" sqref="E69:F69"/>
      <pageMargins left="0.7" right="0.7" top="0.75" bottom="0.75" header="0.3" footer="0.3"/>
      <pageSetup paperSize="9" orientation="portrait" r:id="rId26"/>
    </customSheetView>
  </customSheetViews>
  <mergeCells count="2">
    <mergeCell ref="B11:G11"/>
    <mergeCell ref="B35:G35"/>
  </mergeCells>
  <conditionalFormatting sqref="D17:G19">
    <cfRule type="cellIs" dxfId="7" priority="3" stopIfTrue="1" operator="lessThan">
      <formula>0</formula>
    </cfRule>
  </conditionalFormatting>
  <conditionalFormatting sqref="D21:G22">
    <cfRule type="cellIs" dxfId="6" priority="2" stopIfTrue="1" operator="lessThan">
      <formula>0</formula>
    </cfRule>
  </conditionalFormatting>
  <conditionalFormatting sqref="D24:G29">
    <cfRule type="cellIs" dxfId="5" priority="1" stopIfTrue="1" operator="lessThan">
      <formula>0</formula>
    </cfRule>
  </conditionalFormatting>
  <pageMargins left="0.7" right="0.7" top="0.75" bottom="0.75" header="0.3" footer="0.3"/>
  <pageSetup paperSize="9" orientation="portrait" r:id="rId27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605AEF-755B-4C7D-BCC5-1E5FA297A22C}">
  <sheetPr codeName="Sheet55">
    <tabColor rgb="FF92D050"/>
  </sheetPr>
  <dimension ref="A1:K77"/>
  <sheetViews>
    <sheetView zoomScaleNormal="85" workbookViewId="0">
      <selection activeCell="B38" sqref="B38"/>
    </sheetView>
  </sheetViews>
  <sheetFormatPr defaultColWidth="9.109375" defaultRowHeight="12"/>
  <cols>
    <col min="1" max="1" width="24.88671875" style="1" bestFit="1" customWidth="1"/>
    <col min="2" max="2" width="3.44140625" style="1" customWidth="1"/>
    <col min="3" max="3" width="44.5546875" style="1" customWidth="1"/>
    <col min="4" max="6" width="13.44140625" style="1" customWidth="1"/>
    <col min="7" max="7" width="16.5546875" style="1" customWidth="1"/>
    <col min="8" max="8" width="18.109375" style="1" customWidth="1"/>
    <col min="9" max="9" width="25.5546875" style="1" customWidth="1"/>
    <col min="10" max="10" width="16.5546875" style="1" customWidth="1"/>
    <col min="11" max="11" width="19" style="1" customWidth="1"/>
    <col min="12" max="16384" width="9.109375" style="1"/>
  </cols>
  <sheetData>
    <row r="1" spans="1:11" ht="13.2">
      <c r="A1" s="576" t="str">
        <f>HYPERLINK("#INDEX!A2","към началната страница")</f>
        <v>към началната страница</v>
      </c>
    </row>
    <row r="2" spans="1:11" ht="16.5" customHeight="1">
      <c r="A2" s="576" t="str">
        <f>HYPERLINK("#INDEX!A2","back to index page")</f>
        <v>back to index page</v>
      </c>
    </row>
    <row r="9" spans="1:11">
      <c r="B9" s="470" t="s">
        <v>257</v>
      </c>
      <c r="C9" s="470"/>
    </row>
    <row r="11" spans="1:11">
      <c r="B11" s="472" t="s">
        <v>1045</v>
      </c>
      <c r="C11" s="472"/>
      <c r="D11" s="472"/>
      <c r="E11" s="472"/>
      <c r="F11" s="472"/>
      <c r="G11" s="472"/>
      <c r="H11" s="472"/>
      <c r="I11" s="472"/>
      <c r="J11" s="472"/>
      <c r="K11" s="472"/>
    </row>
    <row r="13" spans="1:11">
      <c r="K13" s="141" t="s">
        <v>118</v>
      </c>
    </row>
    <row r="14" spans="1:11" s="14" customFormat="1" ht="84" customHeight="1">
      <c r="C14" s="233" t="s">
        <v>800</v>
      </c>
      <c r="D14" s="165" t="s">
        <v>801</v>
      </c>
      <c r="E14" s="165" t="s">
        <v>802</v>
      </c>
      <c r="F14" s="165" t="s">
        <v>803</v>
      </c>
      <c r="G14" s="165" t="s">
        <v>804</v>
      </c>
      <c r="H14" s="165" t="s">
        <v>805</v>
      </c>
      <c r="I14" s="165" t="s">
        <v>806</v>
      </c>
      <c r="J14" s="165" t="s">
        <v>807</v>
      </c>
      <c r="K14" s="165" t="s">
        <v>808</v>
      </c>
    </row>
    <row r="15" spans="1:11">
      <c r="C15" s="38"/>
      <c r="D15" s="38" t="s">
        <v>0</v>
      </c>
      <c r="E15" s="38" t="s">
        <v>1</v>
      </c>
      <c r="F15" s="38" t="s">
        <v>2</v>
      </c>
      <c r="G15" s="38" t="s">
        <v>3</v>
      </c>
      <c r="H15" s="38" t="s">
        <v>4</v>
      </c>
      <c r="I15" s="38" t="s">
        <v>5</v>
      </c>
      <c r="J15" s="38" t="s">
        <v>1390</v>
      </c>
      <c r="K15" s="38" t="s">
        <v>1389</v>
      </c>
    </row>
    <row r="16" spans="1:11">
      <c r="B16" s="46">
        <v>1</v>
      </c>
      <c r="C16" s="70" t="s">
        <v>762</v>
      </c>
      <c r="D16" s="1056">
        <v>0</v>
      </c>
      <c r="E16" s="1056">
        <v>0</v>
      </c>
      <c r="F16" s="1056">
        <v>0</v>
      </c>
      <c r="G16" s="1056">
        <v>0</v>
      </c>
      <c r="H16" s="1056">
        <v>0</v>
      </c>
      <c r="I16" s="1056">
        <v>0</v>
      </c>
      <c r="J16" s="1056">
        <v>0</v>
      </c>
      <c r="K16" s="1056">
        <v>0</v>
      </c>
    </row>
    <row r="17" spans="2:11">
      <c r="B17" s="46">
        <v>2</v>
      </c>
      <c r="C17" s="70" t="s">
        <v>809</v>
      </c>
      <c r="D17" s="1056">
        <v>0</v>
      </c>
      <c r="E17" s="1056">
        <v>0</v>
      </c>
      <c r="F17" s="1056">
        <v>0</v>
      </c>
      <c r="G17" s="1056">
        <v>0</v>
      </c>
      <c r="H17" s="1056">
        <v>0</v>
      </c>
      <c r="I17" s="1056">
        <v>0</v>
      </c>
      <c r="J17" s="1056">
        <v>0</v>
      </c>
      <c r="K17" s="1056">
        <v>0</v>
      </c>
    </row>
    <row r="18" spans="2:11">
      <c r="B18" s="46">
        <v>3</v>
      </c>
      <c r="C18" s="70" t="s">
        <v>1025</v>
      </c>
      <c r="D18" s="1056">
        <v>0</v>
      </c>
      <c r="E18" s="1056">
        <v>0</v>
      </c>
      <c r="F18" s="1056">
        <v>0</v>
      </c>
      <c r="G18" s="1056">
        <v>0</v>
      </c>
      <c r="H18" s="1056">
        <v>0</v>
      </c>
      <c r="I18" s="1056">
        <v>0</v>
      </c>
      <c r="J18" s="1056">
        <v>0</v>
      </c>
      <c r="K18" s="1056">
        <v>0</v>
      </c>
    </row>
    <row r="19" spans="2:11" ht="24">
      <c r="B19" s="46">
        <v>4</v>
      </c>
      <c r="C19" s="70" t="s">
        <v>810</v>
      </c>
      <c r="D19" s="1056">
        <v>0</v>
      </c>
      <c r="E19" s="1056">
        <v>0</v>
      </c>
      <c r="F19" s="1056">
        <v>0</v>
      </c>
      <c r="G19" s="1056">
        <v>0</v>
      </c>
      <c r="H19" s="1056">
        <v>0</v>
      </c>
      <c r="I19" s="1056">
        <v>0</v>
      </c>
      <c r="J19" s="1056">
        <v>0</v>
      </c>
      <c r="K19" s="1056">
        <v>0</v>
      </c>
    </row>
    <row r="20" spans="2:11">
      <c r="B20" s="46">
        <v>5</v>
      </c>
      <c r="C20" s="70" t="s">
        <v>811</v>
      </c>
      <c r="D20" s="1056">
        <v>0</v>
      </c>
      <c r="E20" s="1056">
        <v>0</v>
      </c>
      <c r="F20" s="1056">
        <v>0</v>
      </c>
      <c r="G20" s="1056">
        <v>0</v>
      </c>
      <c r="H20" s="1056">
        <v>0</v>
      </c>
      <c r="I20" s="1056">
        <v>0</v>
      </c>
      <c r="J20" s="1056">
        <v>0</v>
      </c>
      <c r="K20" s="1056">
        <v>0</v>
      </c>
    </row>
    <row r="21" spans="2:11">
      <c r="B21" s="46">
        <v>6</v>
      </c>
      <c r="C21" s="70" t="s">
        <v>812</v>
      </c>
      <c r="D21" s="1056">
        <v>0</v>
      </c>
      <c r="E21" s="1056">
        <v>0</v>
      </c>
      <c r="F21" s="1056">
        <v>0</v>
      </c>
      <c r="G21" s="1056">
        <v>0</v>
      </c>
      <c r="H21" s="1056">
        <v>0</v>
      </c>
      <c r="I21" s="1056">
        <v>0</v>
      </c>
      <c r="J21" s="1056">
        <v>0</v>
      </c>
      <c r="K21" s="1056">
        <v>0</v>
      </c>
    </row>
    <row r="22" spans="2:11">
      <c r="B22" s="46">
        <v>7</v>
      </c>
      <c r="C22" s="70" t="s">
        <v>813</v>
      </c>
      <c r="D22" s="1056">
        <v>6172</v>
      </c>
      <c r="E22" s="1056">
        <v>1015</v>
      </c>
      <c r="F22" s="1056">
        <v>5158</v>
      </c>
      <c r="G22" s="1056">
        <v>0</v>
      </c>
      <c r="H22" s="1056">
        <v>0</v>
      </c>
      <c r="I22" s="1056">
        <v>1485</v>
      </c>
      <c r="J22" s="1056">
        <v>2500</v>
      </c>
      <c r="K22" s="1056">
        <v>0</v>
      </c>
    </row>
    <row r="23" spans="2:11">
      <c r="B23" s="46">
        <v>8</v>
      </c>
      <c r="C23" s="70" t="s">
        <v>809</v>
      </c>
      <c r="D23" s="1056">
        <v>2828</v>
      </c>
      <c r="E23" s="1056">
        <v>426</v>
      </c>
      <c r="F23" s="1056">
        <v>2402</v>
      </c>
      <c r="G23" s="1056">
        <v>0</v>
      </c>
      <c r="H23" s="1056">
        <v>0</v>
      </c>
      <c r="I23" s="1056">
        <v>0</v>
      </c>
      <c r="J23" s="1056">
        <v>426</v>
      </c>
      <c r="K23" s="1056">
        <v>0</v>
      </c>
    </row>
    <row r="24" spans="2:11">
      <c r="B24" s="46">
        <v>9</v>
      </c>
      <c r="C24" s="70" t="s">
        <v>1025</v>
      </c>
      <c r="D24" s="1056">
        <v>3344</v>
      </c>
      <c r="E24" s="1056">
        <v>589</v>
      </c>
      <c r="F24" s="1056">
        <v>2756</v>
      </c>
      <c r="G24" s="1056">
        <v>0</v>
      </c>
      <c r="H24" s="1056">
        <v>0</v>
      </c>
      <c r="I24" s="1056">
        <v>1485</v>
      </c>
      <c r="J24" s="1056">
        <v>2073</v>
      </c>
      <c r="K24" s="1056">
        <v>0</v>
      </c>
    </row>
    <row r="25" spans="2:11" ht="24">
      <c r="B25" s="46">
        <v>10</v>
      </c>
      <c r="C25" s="70" t="s">
        <v>810</v>
      </c>
      <c r="D25" s="1056">
        <v>0</v>
      </c>
      <c r="E25" s="1056">
        <v>0</v>
      </c>
      <c r="F25" s="1056">
        <v>0</v>
      </c>
      <c r="G25" s="1056">
        <v>0</v>
      </c>
      <c r="H25" s="1056">
        <v>0</v>
      </c>
      <c r="I25" s="1056">
        <v>0</v>
      </c>
      <c r="J25" s="1056">
        <v>0</v>
      </c>
      <c r="K25" s="1056">
        <v>0</v>
      </c>
    </row>
    <row r="26" spans="2:11">
      <c r="B26" s="46">
        <v>11</v>
      </c>
      <c r="C26" s="70" t="s">
        <v>811</v>
      </c>
      <c r="D26" s="1056">
        <v>0</v>
      </c>
      <c r="E26" s="1056">
        <v>0</v>
      </c>
      <c r="F26" s="1056">
        <v>0</v>
      </c>
      <c r="G26" s="1056">
        <v>0</v>
      </c>
      <c r="H26" s="1056">
        <v>0</v>
      </c>
      <c r="I26" s="1056">
        <v>0</v>
      </c>
      <c r="J26" s="1056">
        <v>0</v>
      </c>
      <c r="K26" s="1056">
        <v>0</v>
      </c>
    </row>
    <row r="27" spans="2:11">
      <c r="B27" s="46">
        <v>12</v>
      </c>
      <c r="C27" s="70" t="s">
        <v>812</v>
      </c>
      <c r="D27" s="1056">
        <v>0</v>
      </c>
      <c r="E27" s="1056">
        <v>0</v>
      </c>
      <c r="F27" s="1056">
        <v>0</v>
      </c>
      <c r="G27" s="1056">
        <v>0</v>
      </c>
      <c r="H27" s="1056">
        <v>0</v>
      </c>
      <c r="I27" s="1056">
        <v>0</v>
      </c>
      <c r="J27" s="1056">
        <v>0</v>
      </c>
      <c r="K27" s="1056">
        <v>0</v>
      </c>
    </row>
    <row r="28" spans="2:11">
      <c r="B28" s="46">
        <v>13</v>
      </c>
      <c r="C28" s="70" t="s">
        <v>764</v>
      </c>
      <c r="D28" s="1056">
        <v>1692</v>
      </c>
      <c r="E28" s="1056">
        <v>188</v>
      </c>
      <c r="F28" s="1056">
        <v>1504</v>
      </c>
      <c r="G28" s="1056">
        <v>0</v>
      </c>
      <c r="H28" s="1056">
        <v>0</v>
      </c>
      <c r="I28" s="1056">
        <v>54</v>
      </c>
      <c r="J28" s="1056">
        <v>243</v>
      </c>
      <c r="K28" s="1056">
        <v>0</v>
      </c>
    </row>
    <row r="29" spans="2:11">
      <c r="B29" s="46">
        <v>14</v>
      </c>
      <c r="C29" s="70" t="s">
        <v>809</v>
      </c>
      <c r="D29" s="1056">
        <v>846</v>
      </c>
      <c r="E29" s="1056">
        <v>94</v>
      </c>
      <c r="F29" s="1056">
        <v>752</v>
      </c>
      <c r="G29" s="1056">
        <v>0</v>
      </c>
      <c r="H29" s="1056">
        <v>0</v>
      </c>
      <c r="I29" s="1056">
        <v>0</v>
      </c>
      <c r="J29" s="1056">
        <v>94</v>
      </c>
      <c r="K29" s="1056">
        <v>0</v>
      </c>
    </row>
    <row r="30" spans="2:11">
      <c r="B30" s="46">
        <v>15</v>
      </c>
      <c r="C30" s="70" t="s">
        <v>1025</v>
      </c>
      <c r="D30" s="1056">
        <v>846</v>
      </c>
      <c r="E30" s="1056">
        <v>94</v>
      </c>
      <c r="F30" s="1056">
        <v>752</v>
      </c>
      <c r="G30" s="1056">
        <v>0</v>
      </c>
      <c r="H30" s="1056">
        <v>0</v>
      </c>
      <c r="I30" s="1056">
        <v>54</v>
      </c>
      <c r="J30" s="1056">
        <v>149</v>
      </c>
      <c r="K30" s="1056">
        <v>0</v>
      </c>
    </row>
    <row r="31" spans="2:11" ht="24">
      <c r="B31" s="46">
        <v>16</v>
      </c>
      <c r="C31" s="70" t="s">
        <v>810</v>
      </c>
      <c r="D31" s="1056">
        <v>0</v>
      </c>
      <c r="E31" s="1056">
        <v>0</v>
      </c>
      <c r="F31" s="1056">
        <v>0</v>
      </c>
      <c r="G31" s="1056">
        <v>0</v>
      </c>
      <c r="H31" s="1056">
        <v>0</v>
      </c>
      <c r="I31" s="1056">
        <v>0</v>
      </c>
      <c r="J31" s="1056">
        <v>0</v>
      </c>
      <c r="K31" s="1056">
        <v>0</v>
      </c>
    </row>
    <row r="32" spans="2:11">
      <c r="B32" s="46">
        <v>17</v>
      </c>
      <c r="C32" s="70" t="s">
        <v>811</v>
      </c>
      <c r="D32" s="1056">
        <v>0</v>
      </c>
      <c r="E32" s="1056">
        <v>0</v>
      </c>
      <c r="F32" s="1056">
        <v>0</v>
      </c>
      <c r="G32" s="1056">
        <v>0</v>
      </c>
      <c r="H32" s="1056">
        <v>0</v>
      </c>
      <c r="I32" s="1056">
        <v>0</v>
      </c>
      <c r="J32" s="1056">
        <v>0</v>
      </c>
      <c r="K32" s="1056">
        <v>0</v>
      </c>
    </row>
    <row r="33" spans="2:11">
      <c r="B33" s="46">
        <v>18</v>
      </c>
      <c r="C33" s="70" t="s">
        <v>812</v>
      </c>
      <c r="D33" s="1056">
        <v>0</v>
      </c>
      <c r="E33" s="1056">
        <v>0</v>
      </c>
      <c r="F33" s="1056">
        <v>0</v>
      </c>
      <c r="G33" s="1056">
        <v>0</v>
      </c>
      <c r="H33" s="1056">
        <v>0</v>
      </c>
      <c r="I33" s="1056">
        <v>0</v>
      </c>
      <c r="J33" s="1056">
        <v>0</v>
      </c>
      <c r="K33" s="1056">
        <v>0</v>
      </c>
    </row>
    <row r="34" spans="2:11">
      <c r="B34" s="46">
        <v>19</v>
      </c>
      <c r="C34" s="70" t="s">
        <v>765</v>
      </c>
      <c r="D34" s="1056">
        <v>64</v>
      </c>
      <c r="E34" s="1056">
        <v>16</v>
      </c>
      <c r="F34" s="1056">
        <v>48</v>
      </c>
      <c r="G34" s="1056">
        <v>0</v>
      </c>
      <c r="H34" s="1056">
        <v>0</v>
      </c>
      <c r="I34" s="1056">
        <v>4</v>
      </c>
      <c r="J34" s="1056">
        <v>19</v>
      </c>
      <c r="K34" s="1056">
        <v>0</v>
      </c>
    </row>
    <row r="35" spans="2:11">
      <c r="B35" s="46">
        <v>20</v>
      </c>
      <c r="C35" s="70" t="s">
        <v>809</v>
      </c>
      <c r="D35" s="1056">
        <v>32</v>
      </c>
      <c r="E35" s="1056">
        <v>8</v>
      </c>
      <c r="F35" s="1056">
        <v>24</v>
      </c>
      <c r="G35" s="1056">
        <v>0</v>
      </c>
      <c r="H35" s="1056">
        <v>0</v>
      </c>
      <c r="I35" s="1056">
        <v>0</v>
      </c>
      <c r="J35" s="1056">
        <v>8</v>
      </c>
      <c r="K35" s="1056">
        <v>0</v>
      </c>
    </row>
    <row r="36" spans="2:11">
      <c r="B36" s="46">
        <v>21</v>
      </c>
      <c r="C36" s="70" t="s">
        <v>1025</v>
      </c>
      <c r="D36" s="1056">
        <v>32</v>
      </c>
      <c r="E36" s="1056">
        <v>8</v>
      </c>
      <c r="F36" s="1056">
        <v>24</v>
      </c>
      <c r="G36" s="1056">
        <v>0</v>
      </c>
      <c r="H36" s="1056">
        <v>0</v>
      </c>
      <c r="I36" s="1056">
        <v>4</v>
      </c>
      <c r="J36" s="1056">
        <v>11</v>
      </c>
      <c r="K36" s="1056">
        <v>0</v>
      </c>
    </row>
    <row r="37" spans="2:11" ht="24">
      <c r="B37" s="46">
        <v>22</v>
      </c>
      <c r="C37" s="70" t="s">
        <v>810</v>
      </c>
      <c r="D37" s="1056">
        <v>0</v>
      </c>
      <c r="E37" s="1056">
        <v>0</v>
      </c>
      <c r="F37" s="1056">
        <v>0</v>
      </c>
      <c r="G37" s="1056">
        <v>0</v>
      </c>
      <c r="H37" s="1056">
        <v>0</v>
      </c>
      <c r="I37" s="1056">
        <v>0</v>
      </c>
      <c r="J37" s="1056">
        <v>0</v>
      </c>
      <c r="K37" s="1056">
        <v>0</v>
      </c>
    </row>
    <row r="38" spans="2:11">
      <c r="B38" s="46">
        <v>23</v>
      </c>
      <c r="C38" s="70" t="s">
        <v>811</v>
      </c>
      <c r="D38" s="1056">
        <v>0</v>
      </c>
      <c r="E38" s="1056">
        <v>0</v>
      </c>
      <c r="F38" s="1056">
        <v>0</v>
      </c>
      <c r="G38" s="1056">
        <v>0</v>
      </c>
      <c r="H38" s="1056">
        <v>0</v>
      </c>
      <c r="I38" s="1056">
        <v>0</v>
      </c>
      <c r="J38" s="1056">
        <v>0</v>
      </c>
      <c r="K38" s="1056">
        <v>0</v>
      </c>
    </row>
    <row r="39" spans="2:11">
      <c r="B39" s="46">
        <v>24</v>
      </c>
      <c r="C39" s="70" t="s">
        <v>812</v>
      </c>
      <c r="D39" s="1056">
        <v>0</v>
      </c>
      <c r="E39" s="1056">
        <v>0</v>
      </c>
      <c r="F39" s="1056">
        <v>0</v>
      </c>
      <c r="G39" s="1056">
        <v>0</v>
      </c>
      <c r="H39" s="1056">
        <v>0</v>
      </c>
      <c r="I39" s="1056">
        <v>0</v>
      </c>
      <c r="J39" s="1056">
        <v>0</v>
      </c>
      <c r="K39" s="1056">
        <v>0</v>
      </c>
    </row>
    <row r="40" spans="2:11">
      <c r="B40" s="46">
        <v>25</v>
      </c>
      <c r="C40" s="70" t="s">
        <v>814</v>
      </c>
      <c r="D40" s="1056">
        <v>7928</v>
      </c>
      <c r="E40" s="1056">
        <v>1219</v>
      </c>
      <c r="F40" s="1056">
        <v>6710</v>
      </c>
      <c r="G40" s="1056">
        <v>0</v>
      </c>
      <c r="H40" s="1056">
        <v>0</v>
      </c>
      <c r="I40" s="1056">
        <v>1543</v>
      </c>
      <c r="J40" s="1056">
        <v>2762</v>
      </c>
      <c r="K40" s="1056">
        <v>0</v>
      </c>
    </row>
    <row r="44" spans="2:11">
      <c r="B44" s="470" t="s">
        <v>264</v>
      </c>
      <c r="C44" s="470"/>
      <c r="J44" s="48"/>
    </row>
    <row r="46" spans="2:11">
      <c r="B46" s="472" t="s">
        <v>1045</v>
      </c>
      <c r="C46" s="472"/>
      <c r="D46" s="472"/>
      <c r="E46" s="472"/>
      <c r="F46" s="472"/>
      <c r="G46" s="472"/>
      <c r="H46" s="472"/>
      <c r="I46" s="472"/>
      <c r="J46" s="472"/>
      <c r="K46" s="472"/>
    </row>
    <row r="48" spans="2:11">
      <c r="K48" s="141" t="s">
        <v>118</v>
      </c>
    </row>
    <row r="49" spans="2:11" ht="102.6">
      <c r="C49" s="165" t="s">
        <v>800</v>
      </c>
      <c r="D49" s="165" t="s">
        <v>801</v>
      </c>
      <c r="E49" s="165" t="s">
        <v>802</v>
      </c>
      <c r="F49" s="165" t="s">
        <v>803</v>
      </c>
      <c r="G49" s="165" t="s">
        <v>804</v>
      </c>
      <c r="H49" s="165" t="s">
        <v>805</v>
      </c>
      <c r="I49" s="165" t="s">
        <v>806</v>
      </c>
      <c r="J49" s="165" t="s">
        <v>807</v>
      </c>
      <c r="K49" s="165" t="s">
        <v>808</v>
      </c>
    </row>
    <row r="50" spans="2:11">
      <c r="C50" s="38"/>
      <c r="D50" s="38" t="s">
        <v>0</v>
      </c>
      <c r="E50" s="38" t="s">
        <v>1</v>
      </c>
      <c r="F50" s="38" t="s">
        <v>2</v>
      </c>
      <c r="G50" s="38" t="s">
        <v>3</v>
      </c>
      <c r="H50" s="38" t="s">
        <v>4</v>
      </c>
      <c r="I50" s="38" t="s">
        <v>5</v>
      </c>
      <c r="J50" s="38" t="s">
        <v>1390</v>
      </c>
      <c r="K50" s="38" t="s">
        <v>1389</v>
      </c>
    </row>
    <row r="51" spans="2:11">
      <c r="B51" s="46">
        <v>1</v>
      </c>
      <c r="C51" s="70" t="s">
        <v>762</v>
      </c>
      <c r="D51" s="1056">
        <v>0</v>
      </c>
      <c r="E51" s="1056">
        <v>0</v>
      </c>
      <c r="F51" s="1056">
        <v>0</v>
      </c>
      <c r="G51" s="1056">
        <v>0</v>
      </c>
      <c r="H51" s="1056">
        <v>0</v>
      </c>
      <c r="I51" s="1056">
        <v>0</v>
      </c>
      <c r="J51" s="1056">
        <v>0</v>
      </c>
      <c r="K51" s="1056">
        <v>0</v>
      </c>
    </row>
    <row r="52" spans="2:11">
      <c r="B52" s="46">
        <v>2</v>
      </c>
      <c r="C52" s="70" t="s">
        <v>809</v>
      </c>
      <c r="D52" s="1056">
        <v>0</v>
      </c>
      <c r="E52" s="1056">
        <v>0</v>
      </c>
      <c r="F52" s="1056">
        <v>0</v>
      </c>
      <c r="G52" s="1056">
        <v>0</v>
      </c>
      <c r="H52" s="1056">
        <v>0</v>
      </c>
      <c r="I52" s="1056">
        <v>0</v>
      </c>
      <c r="J52" s="1056">
        <v>0</v>
      </c>
      <c r="K52" s="1056">
        <v>0</v>
      </c>
    </row>
    <row r="53" spans="2:11">
      <c r="B53" s="46">
        <v>3</v>
      </c>
      <c r="C53" s="70" t="s">
        <v>1025</v>
      </c>
      <c r="D53" s="1056">
        <v>0</v>
      </c>
      <c r="E53" s="1056">
        <v>0</v>
      </c>
      <c r="F53" s="1056">
        <v>0</v>
      </c>
      <c r="G53" s="1056">
        <v>0</v>
      </c>
      <c r="H53" s="1056">
        <v>0</v>
      </c>
      <c r="I53" s="1056">
        <v>0</v>
      </c>
      <c r="J53" s="1056">
        <v>0</v>
      </c>
      <c r="K53" s="1056">
        <v>0</v>
      </c>
    </row>
    <row r="54" spans="2:11" ht="24">
      <c r="B54" s="46">
        <v>4</v>
      </c>
      <c r="C54" s="70" t="s">
        <v>810</v>
      </c>
      <c r="D54" s="1056">
        <v>0</v>
      </c>
      <c r="E54" s="1056">
        <v>0</v>
      </c>
      <c r="F54" s="1056">
        <v>0</v>
      </c>
      <c r="G54" s="1056">
        <v>0</v>
      </c>
      <c r="H54" s="1056">
        <v>0</v>
      </c>
      <c r="I54" s="1056">
        <v>0</v>
      </c>
      <c r="J54" s="1056">
        <v>0</v>
      </c>
      <c r="K54" s="1056">
        <v>0</v>
      </c>
    </row>
    <row r="55" spans="2:11">
      <c r="B55" s="46">
        <v>5</v>
      </c>
      <c r="C55" s="70" t="s">
        <v>811</v>
      </c>
      <c r="D55" s="1056">
        <v>0</v>
      </c>
      <c r="E55" s="1056">
        <v>0</v>
      </c>
      <c r="F55" s="1056">
        <v>0</v>
      </c>
      <c r="G55" s="1056">
        <v>0</v>
      </c>
      <c r="H55" s="1056">
        <v>0</v>
      </c>
      <c r="I55" s="1056">
        <v>0</v>
      </c>
      <c r="J55" s="1056">
        <v>0</v>
      </c>
      <c r="K55" s="1056">
        <v>0</v>
      </c>
    </row>
    <row r="56" spans="2:11">
      <c r="B56" s="46">
        <v>6</v>
      </c>
      <c r="C56" s="70" t="s">
        <v>812</v>
      </c>
      <c r="D56" s="1056">
        <v>0</v>
      </c>
      <c r="E56" s="1056">
        <v>0</v>
      </c>
      <c r="F56" s="1056">
        <v>0</v>
      </c>
      <c r="G56" s="1056">
        <v>0</v>
      </c>
      <c r="H56" s="1056">
        <v>0</v>
      </c>
      <c r="I56" s="1056">
        <v>0</v>
      </c>
      <c r="J56" s="1056">
        <v>0</v>
      </c>
      <c r="K56" s="1056">
        <v>0</v>
      </c>
    </row>
    <row r="57" spans="2:11">
      <c r="B57" s="46">
        <v>7</v>
      </c>
      <c r="C57" s="70" t="s">
        <v>813</v>
      </c>
      <c r="D57" s="1056">
        <v>6332</v>
      </c>
      <c r="E57" s="1056">
        <v>1048</v>
      </c>
      <c r="F57" s="1056">
        <v>5284</v>
      </c>
      <c r="G57" s="1056">
        <v>0</v>
      </c>
      <c r="H57" s="1056">
        <v>0</v>
      </c>
      <c r="I57" s="1056">
        <v>1503</v>
      </c>
      <c r="J57" s="1056">
        <v>2551</v>
      </c>
      <c r="K57" s="1056">
        <v>0</v>
      </c>
    </row>
    <row r="58" spans="2:11">
      <c r="B58" s="46">
        <v>8</v>
      </c>
      <c r="C58" s="70" t="s">
        <v>809</v>
      </c>
      <c r="D58" s="1056">
        <v>2908</v>
      </c>
      <c r="E58" s="1056">
        <v>443</v>
      </c>
      <c r="F58" s="1056">
        <v>2465</v>
      </c>
      <c r="G58" s="1056">
        <v>0</v>
      </c>
      <c r="H58" s="1056">
        <v>0</v>
      </c>
      <c r="I58" s="1056">
        <v>0</v>
      </c>
      <c r="J58" s="1056">
        <v>443</v>
      </c>
      <c r="K58" s="1056">
        <v>0</v>
      </c>
    </row>
    <row r="59" spans="2:11">
      <c r="B59" s="46">
        <v>9</v>
      </c>
      <c r="C59" s="70" t="s">
        <v>1025</v>
      </c>
      <c r="D59" s="1056">
        <v>3424</v>
      </c>
      <c r="E59" s="1056">
        <v>605</v>
      </c>
      <c r="F59" s="1056">
        <v>2819</v>
      </c>
      <c r="G59" s="1056">
        <v>0</v>
      </c>
      <c r="H59" s="1056">
        <v>0</v>
      </c>
      <c r="I59" s="1056">
        <v>1503</v>
      </c>
      <c r="J59" s="1056">
        <v>2108</v>
      </c>
      <c r="K59" s="1056">
        <v>0</v>
      </c>
    </row>
    <row r="60" spans="2:11" ht="24">
      <c r="B60" s="46">
        <v>10</v>
      </c>
      <c r="C60" s="70" t="s">
        <v>810</v>
      </c>
      <c r="D60" s="1056">
        <v>0</v>
      </c>
      <c r="E60" s="1056">
        <v>0</v>
      </c>
      <c r="F60" s="1056">
        <v>0</v>
      </c>
      <c r="G60" s="1056">
        <v>0</v>
      </c>
      <c r="H60" s="1056">
        <v>0</v>
      </c>
      <c r="I60" s="1056">
        <v>0</v>
      </c>
      <c r="J60" s="1056">
        <v>0</v>
      </c>
      <c r="K60" s="1056">
        <v>0</v>
      </c>
    </row>
    <row r="61" spans="2:11">
      <c r="B61" s="46">
        <v>11</v>
      </c>
      <c r="C61" s="70" t="s">
        <v>811</v>
      </c>
      <c r="D61" s="1056">
        <v>0</v>
      </c>
      <c r="E61" s="1056">
        <v>0</v>
      </c>
      <c r="F61" s="1056">
        <v>0</v>
      </c>
      <c r="G61" s="1056">
        <v>0</v>
      </c>
      <c r="H61" s="1056">
        <v>0</v>
      </c>
      <c r="I61" s="1056">
        <v>0</v>
      </c>
      <c r="J61" s="1056">
        <v>0</v>
      </c>
      <c r="K61" s="1056">
        <v>0</v>
      </c>
    </row>
    <row r="62" spans="2:11">
      <c r="B62" s="46">
        <v>12</v>
      </c>
      <c r="C62" s="70" t="s">
        <v>812</v>
      </c>
      <c r="D62" s="1056">
        <v>0</v>
      </c>
      <c r="E62" s="1056">
        <v>0</v>
      </c>
      <c r="F62" s="1056">
        <v>0</v>
      </c>
      <c r="G62" s="1056">
        <v>0</v>
      </c>
      <c r="H62" s="1056">
        <v>0</v>
      </c>
      <c r="I62" s="1056">
        <v>0</v>
      </c>
      <c r="J62" s="1056">
        <v>0</v>
      </c>
      <c r="K62" s="1056">
        <v>0</v>
      </c>
    </row>
    <row r="63" spans="2:11">
      <c r="B63" s="46">
        <v>13</v>
      </c>
      <c r="C63" s="70" t="s">
        <v>764</v>
      </c>
      <c r="D63" s="1056">
        <v>1950</v>
      </c>
      <c r="E63" s="1056">
        <v>338</v>
      </c>
      <c r="F63" s="1056">
        <v>1611</v>
      </c>
      <c r="G63" s="1056">
        <v>0</v>
      </c>
      <c r="H63" s="1056">
        <v>0</v>
      </c>
      <c r="I63" s="1056">
        <v>54</v>
      </c>
      <c r="J63" s="1056">
        <v>392</v>
      </c>
      <c r="K63" s="1056">
        <v>0</v>
      </c>
    </row>
    <row r="64" spans="2:11">
      <c r="B64" s="46">
        <v>14</v>
      </c>
      <c r="C64" s="70" t="s">
        <v>809</v>
      </c>
      <c r="D64" s="1056">
        <v>1103</v>
      </c>
      <c r="E64" s="1056">
        <v>244</v>
      </c>
      <c r="F64" s="1056">
        <v>859</v>
      </c>
      <c r="G64" s="1056">
        <v>0</v>
      </c>
      <c r="H64" s="1056">
        <v>0</v>
      </c>
      <c r="I64" s="1056">
        <v>0</v>
      </c>
      <c r="J64" s="1056">
        <v>244</v>
      </c>
      <c r="K64" s="1056">
        <v>0</v>
      </c>
    </row>
    <row r="65" spans="2:11">
      <c r="B65" s="46">
        <v>15</v>
      </c>
      <c r="C65" s="70" t="s">
        <v>1025</v>
      </c>
      <c r="D65" s="1056">
        <v>847</v>
      </c>
      <c r="E65" s="1056">
        <v>94</v>
      </c>
      <c r="F65" s="1056">
        <v>752</v>
      </c>
      <c r="G65" s="1056">
        <v>0</v>
      </c>
      <c r="H65" s="1056">
        <v>0</v>
      </c>
      <c r="I65" s="1056">
        <v>54</v>
      </c>
      <c r="J65" s="1056">
        <v>149</v>
      </c>
      <c r="K65" s="1056">
        <v>0</v>
      </c>
    </row>
    <row r="66" spans="2:11" ht="24">
      <c r="B66" s="46">
        <v>16</v>
      </c>
      <c r="C66" s="70" t="s">
        <v>810</v>
      </c>
      <c r="D66" s="1056">
        <v>0</v>
      </c>
      <c r="E66" s="1056">
        <v>0</v>
      </c>
      <c r="F66" s="1056">
        <v>0</v>
      </c>
      <c r="G66" s="1056">
        <v>0</v>
      </c>
      <c r="H66" s="1056">
        <v>0</v>
      </c>
      <c r="I66" s="1056">
        <v>0</v>
      </c>
      <c r="J66" s="1056">
        <v>0</v>
      </c>
      <c r="K66" s="1056">
        <v>0</v>
      </c>
    </row>
    <row r="67" spans="2:11">
      <c r="B67" s="46">
        <v>17</v>
      </c>
      <c r="C67" s="70" t="s">
        <v>811</v>
      </c>
      <c r="D67" s="1056">
        <v>0</v>
      </c>
      <c r="E67" s="1056">
        <v>0</v>
      </c>
      <c r="F67" s="1056">
        <v>0</v>
      </c>
      <c r="G67" s="1056">
        <v>0</v>
      </c>
      <c r="H67" s="1056">
        <v>0</v>
      </c>
      <c r="I67" s="1056">
        <v>0</v>
      </c>
      <c r="J67" s="1056">
        <v>0</v>
      </c>
      <c r="K67" s="1056">
        <v>0</v>
      </c>
    </row>
    <row r="68" spans="2:11">
      <c r="B68" s="46">
        <v>18</v>
      </c>
      <c r="C68" s="70" t="s">
        <v>812</v>
      </c>
      <c r="D68" s="1056">
        <v>0</v>
      </c>
      <c r="E68" s="1056">
        <v>0</v>
      </c>
      <c r="F68" s="1056">
        <v>0</v>
      </c>
      <c r="G68" s="1056">
        <v>0</v>
      </c>
      <c r="H68" s="1056">
        <v>0</v>
      </c>
      <c r="I68" s="1056">
        <v>0</v>
      </c>
      <c r="J68" s="1056">
        <v>0</v>
      </c>
      <c r="K68" s="1056">
        <v>0</v>
      </c>
    </row>
    <row r="69" spans="2:11">
      <c r="B69" s="46">
        <v>19</v>
      </c>
      <c r="C69" s="70" t="s">
        <v>765</v>
      </c>
      <c r="D69" s="1056">
        <v>64</v>
      </c>
      <c r="E69" s="1056">
        <v>15</v>
      </c>
      <c r="F69" s="1056">
        <v>49</v>
      </c>
      <c r="G69" s="1056">
        <v>0</v>
      </c>
      <c r="H69" s="1056">
        <v>0</v>
      </c>
      <c r="I69" s="1056">
        <v>4</v>
      </c>
      <c r="J69" s="1056">
        <v>19</v>
      </c>
      <c r="K69" s="1056">
        <v>0</v>
      </c>
    </row>
    <row r="70" spans="2:11">
      <c r="B70" s="46">
        <v>20</v>
      </c>
      <c r="C70" s="70" t="s">
        <v>809</v>
      </c>
      <c r="D70" s="1056">
        <v>32</v>
      </c>
      <c r="E70" s="1056">
        <v>8</v>
      </c>
      <c r="F70" s="1056">
        <v>24</v>
      </c>
      <c r="G70" s="1056">
        <v>0</v>
      </c>
      <c r="H70" s="1056">
        <v>0</v>
      </c>
      <c r="I70" s="1056">
        <v>0</v>
      </c>
      <c r="J70" s="1056">
        <v>8</v>
      </c>
      <c r="K70" s="1056">
        <v>0</v>
      </c>
    </row>
    <row r="71" spans="2:11">
      <c r="B71" s="46">
        <v>21</v>
      </c>
      <c r="C71" s="70" t="s">
        <v>1025</v>
      </c>
      <c r="D71" s="1056">
        <v>32</v>
      </c>
      <c r="E71" s="1056">
        <v>8</v>
      </c>
      <c r="F71" s="1056">
        <v>24</v>
      </c>
      <c r="G71" s="1056">
        <v>0</v>
      </c>
      <c r="H71" s="1056">
        <v>0</v>
      </c>
      <c r="I71" s="1056">
        <v>4</v>
      </c>
      <c r="J71" s="1056">
        <v>11</v>
      </c>
      <c r="K71" s="1056">
        <v>0</v>
      </c>
    </row>
    <row r="72" spans="2:11" ht="24">
      <c r="B72" s="46">
        <v>22</v>
      </c>
      <c r="C72" s="70" t="s">
        <v>810</v>
      </c>
      <c r="D72" s="1056">
        <v>0</v>
      </c>
      <c r="E72" s="1056">
        <v>0</v>
      </c>
      <c r="F72" s="1056">
        <v>0</v>
      </c>
      <c r="G72" s="1056">
        <v>0</v>
      </c>
      <c r="H72" s="1056">
        <v>0</v>
      </c>
      <c r="I72" s="1056">
        <v>0</v>
      </c>
      <c r="J72" s="1056">
        <v>0</v>
      </c>
      <c r="K72" s="1056">
        <v>0</v>
      </c>
    </row>
    <row r="73" spans="2:11">
      <c r="B73" s="46">
        <v>23</v>
      </c>
      <c r="C73" s="70" t="s">
        <v>811</v>
      </c>
      <c r="D73" s="1056">
        <v>0</v>
      </c>
      <c r="E73" s="1056">
        <v>0</v>
      </c>
      <c r="F73" s="1056">
        <v>0</v>
      </c>
      <c r="G73" s="1056">
        <v>0</v>
      </c>
      <c r="H73" s="1056">
        <v>0</v>
      </c>
      <c r="I73" s="1056">
        <v>0</v>
      </c>
      <c r="J73" s="1056">
        <v>0</v>
      </c>
      <c r="K73" s="1056">
        <v>0</v>
      </c>
    </row>
    <row r="74" spans="2:11">
      <c r="B74" s="46">
        <v>24</v>
      </c>
      <c r="C74" s="70" t="s">
        <v>812</v>
      </c>
      <c r="D74" s="1056">
        <v>0</v>
      </c>
      <c r="E74" s="1056">
        <v>0</v>
      </c>
      <c r="F74" s="1056">
        <v>0</v>
      </c>
      <c r="G74" s="1056">
        <v>0</v>
      </c>
      <c r="H74" s="1056">
        <v>0</v>
      </c>
      <c r="I74" s="1056">
        <v>0</v>
      </c>
      <c r="J74" s="1056">
        <v>0</v>
      </c>
      <c r="K74" s="1056">
        <v>0</v>
      </c>
    </row>
    <row r="75" spans="2:11">
      <c r="B75" s="46">
        <v>25</v>
      </c>
      <c r="C75" s="70" t="s">
        <v>814</v>
      </c>
      <c r="D75" s="1056">
        <v>8346</v>
      </c>
      <c r="E75" s="1056">
        <v>1401</v>
      </c>
      <c r="F75" s="1056">
        <v>6944</v>
      </c>
      <c r="G75" s="1056">
        <v>0</v>
      </c>
      <c r="H75" s="1056">
        <v>0</v>
      </c>
      <c r="I75" s="1056">
        <v>1561</v>
      </c>
      <c r="J75" s="1056">
        <v>2962</v>
      </c>
      <c r="K75" s="1056">
        <v>0</v>
      </c>
    </row>
    <row r="77" spans="2:11">
      <c r="D77" s="48"/>
      <c r="E77" s="48"/>
      <c r="F77" s="48"/>
      <c r="G77" s="48"/>
      <c r="H77" s="48"/>
      <c r="I77" s="48"/>
      <c r="J77" s="48"/>
      <c r="K77" s="48"/>
    </row>
  </sheetData>
  <customSheetViews>
    <customSheetView guid="{3FCB7B24-049F-4685-83CB-5231093E0117}" showPageBreaks="1" topLeftCell="K13">
      <selection activeCell="O18" sqref="O18:W18"/>
      <pageMargins left="0.7" right="0.7" top="0.75" bottom="0.75" header="0.3" footer="0.3"/>
      <pageSetup paperSize="9" orientation="portrait" r:id="rId1"/>
    </customSheetView>
    <customSheetView guid="{D5AFDB55-6EC9-4AD2-95B0-6C58A379EC11}" topLeftCell="A15">
      <selection activeCell="E60" sqref="E60"/>
      <pageMargins left="0.7" right="0.7" top="0.75" bottom="0.75" header="0.3" footer="0.3"/>
      <pageSetup paperSize="9" orientation="portrait" r:id="rId2"/>
    </customSheetView>
    <customSheetView guid="{D7875729-B080-4603-81BD-7F736B7DD30E}" topLeftCell="K13">
      <selection activeCell="O18" sqref="O18:W18"/>
      <pageMargins left="0.7" right="0.7" top="0.75" bottom="0.75" header="0.3" footer="0.3"/>
      <pageSetup paperSize="9" orientation="portrait" r:id="rId3"/>
    </customSheetView>
    <customSheetView guid="{2F76D395-57F9-4A31-A998-38329A50B4E8}" topLeftCell="A9">
      <selection activeCell="G32" sqref="G32"/>
      <pageMargins left="0.7" right="0.7" top="0.75" bottom="0.75" header="0.3" footer="0.3"/>
    </customSheetView>
    <customSheetView guid="{5DDDA852-2807-4645-BC75-EBD4EF3323A7}">
      <selection activeCell="A4" activeCellId="1" sqref="A37 A4"/>
      <pageMargins left="0.7" right="0.7" top="0.75" bottom="0.75" header="0.3" footer="0.3"/>
    </customSheetView>
    <customSheetView guid="{697182B0-1BEF-4A85-93A0-596802852AF2}" topLeftCell="A35">
      <selection activeCell="A69" sqref="A69:XFD69"/>
      <pageMargins left="0.7" right="0.7" top="0.75" bottom="0.75" header="0.3" footer="0.3"/>
      <pageSetup paperSize="9" orientation="portrait" r:id="rId4"/>
    </customSheetView>
    <customSheetView guid="{08462586-B7E0-434D-B6F4-B2B21EAA5D46}" topLeftCell="A15">
      <selection activeCell="E60" sqref="E60"/>
      <pageMargins left="0.7" right="0.7" top="0.75" bottom="0.75" header="0.3" footer="0.3"/>
      <pageSetup paperSize="9" orientation="portrait" r:id="rId5"/>
    </customSheetView>
    <customSheetView guid="{21329C76-F86B-400D-B8F5-F75B383E5B14}" topLeftCell="A34">
      <selection activeCell="F45" sqref="F45:F46"/>
      <pageMargins left="0.7" right="0.7" top="0.75" bottom="0.75" header="0.3" footer="0.3"/>
      <pageSetup paperSize="9" orientation="portrait" r:id="rId6"/>
    </customSheetView>
    <customSheetView guid="{CFC92B1C-D4F2-414F-8F12-92F529035B08}" topLeftCell="A71">
      <selection activeCell="E101" sqref="E101"/>
      <pageMargins left="0.7" right="0.7" top="0.75" bottom="0.75" header="0.3" footer="0.3"/>
      <pageSetup paperSize="9" orientation="portrait" r:id="rId7"/>
    </customSheetView>
    <customSheetView guid="{19310327-E3BC-450F-B607-58068103BB53}" topLeftCell="A15">
      <selection activeCell="E60" sqref="E60"/>
      <pageMargins left="0.7" right="0.7" top="0.75" bottom="0.75" header="0.3" footer="0.3"/>
      <pageSetup paperSize="9" orientation="portrait" r:id="rId8"/>
    </customSheetView>
    <customSheetView guid="{D3393B8E-C3CB-4E3A-976E-E4CD065299F0}" topLeftCell="D52">
      <selection activeCell="G58" sqref="G58"/>
      <pageMargins left="0.7" right="0.7" top="0.75" bottom="0.75" header="0.3" footer="0.3"/>
      <pageSetup paperSize="9" orientation="portrait" r:id="rId9"/>
    </customSheetView>
    <customSheetView guid="{8FA5FDE5-6098-400B-9E19-77564D1D7EE8}" topLeftCell="A71">
      <selection activeCell="E101" sqref="E101"/>
      <pageMargins left="0.7" right="0.7" top="0.75" bottom="0.75" header="0.3" footer="0.3"/>
      <pageSetup paperSize="9" orientation="portrait" r:id="rId10"/>
    </customSheetView>
    <customSheetView guid="{0B9AA238-A559-44CB-8EC2-529DA28A3F7B}" topLeftCell="A9">
      <selection activeCell="G32" sqref="G32"/>
      <pageMargins left="0.7" right="0.7" top="0.75" bottom="0.75" header="0.3" footer="0.3"/>
    </customSheetView>
    <customSheetView guid="{37D20B4B-3220-4613-A3F1-1C4C1CF14C1F}" topLeftCell="A71">
      <selection activeCell="E101" sqref="E101"/>
      <pageMargins left="0.7" right="0.7" top="0.75" bottom="0.75" header="0.3" footer="0.3"/>
      <pageSetup paperSize="9" orientation="portrait" r:id="rId11"/>
    </customSheetView>
    <customSheetView guid="{DB462ED3-28DC-47D7-98F7-CED01F66E2C7}" topLeftCell="A35">
      <selection activeCell="A69" sqref="A69:XFD69"/>
      <pageMargins left="0.7" right="0.7" top="0.75" bottom="0.75" header="0.3" footer="0.3"/>
      <pageSetup paperSize="9" orientation="portrait" r:id="rId12"/>
    </customSheetView>
    <customSheetView guid="{10DA2791-762D-4555-9FFF-E41154ADFE31}" topLeftCell="A35">
      <selection activeCell="A69" sqref="A69:XFD69"/>
      <pageMargins left="0.7" right="0.7" top="0.75" bottom="0.75" header="0.3" footer="0.3"/>
      <pageSetup paperSize="9" orientation="portrait" r:id="rId13"/>
    </customSheetView>
    <customSheetView guid="{BE68C6EB-1B64-4B3E-8DDC-CA26F318E610}">
      <selection activeCell="D4" sqref="D4"/>
      <pageMargins left="0.7" right="0.7" top="0.75" bottom="0.75" header="0.3" footer="0.3"/>
      <pageSetup paperSize="9" orientation="portrait" r:id="rId14"/>
    </customSheetView>
    <customSheetView guid="{5AF40965-2356-4A48-B6FA-CB814CA4D7B2}" topLeftCell="A35">
      <selection activeCell="A69" sqref="A69:XFD69"/>
      <pageMargins left="0.7" right="0.7" top="0.75" bottom="0.75" header="0.3" footer="0.3"/>
      <pageSetup paperSize="9" orientation="portrait" r:id="rId15"/>
    </customSheetView>
    <customSheetView guid="{59094C18-3CB5-482F-AA6A-9C313A318EBB}" topLeftCell="A34">
      <selection activeCell="A4" activeCellId="1" sqref="A37 A4"/>
      <pageMargins left="0.7" right="0.7" top="0.75" bottom="0.75" header="0.3" footer="0.3"/>
      <pageSetup paperSize="9" orientation="portrait" r:id="rId16"/>
    </customSheetView>
    <customSheetView guid="{FD092655-EBEC-4730-9895-1567D9B70D5F}" topLeftCell="A17">
      <selection activeCell="C34" sqref="C34"/>
      <pageMargins left="0.7" right="0.7" top="0.75" bottom="0.75" header="0.3" footer="0.3"/>
    </customSheetView>
    <customSheetView guid="{7CA1DEE6-746E-4947-9BED-24AAED6E8B57}" topLeftCell="A17">
      <selection activeCell="C34" sqref="C34"/>
      <pageMargins left="0.7" right="0.7" top="0.75" bottom="0.75" header="0.3" footer="0.3"/>
    </customSheetView>
    <customSheetView guid="{D2C72E70-F766-4D56-9E10-3C91A63BB7F3}" topLeftCell="A34">
      <selection activeCell="B44" sqref="B44"/>
      <pageMargins left="0.7" right="0.7" top="0.75" bottom="0.75" header="0.3" footer="0.3"/>
      <pageSetup paperSize="9" orientation="portrait" r:id="rId17"/>
    </customSheetView>
    <customSheetView guid="{7CCD1884-1631-4809-8751-AE0939C32419}">
      <selection activeCell="A4" activeCellId="1" sqref="A37 A4"/>
      <pageMargins left="0.7" right="0.7" top="0.75" bottom="0.75" header="0.3" footer="0.3"/>
    </customSheetView>
    <customSheetView guid="{931AA63B-6827-4BF4-8E25-ED232A88A09C}">
      <selection activeCell="C37" sqref="C37"/>
      <pageMargins left="0.7" right="0.7" top="0.75" bottom="0.75" header="0.3" footer="0.3"/>
    </customSheetView>
    <customSheetView guid="{CA1DE4BE-C006-4405-B064-304EE6CCACF1}" topLeftCell="A15">
      <selection activeCell="E60" sqref="E60"/>
      <pageMargins left="0.7" right="0.7" top="0.75" bottom="0.75" header="0.3" footer="0.3"/>
      <pageSetup paperSize="9" orientation="portrait" r:id="rId18"/>
    </customSheetView>
    <customSheetView guid="{51337751-BEAF-43F3-8CC9-400B99E751E8}">
      <selection activeCell="A48" sqref="A48:XFD48"/>
      <pageMargins left="0.7" right="0.7" top="0.75" bottom="0.75" header="0.3" footer="0.3"/>
      <pageSetup paperSize="9" orientation="portrait" r:id="rId19"/>
    </customSheetView>
    <customSheetView guid="{F277ACEF-9FF8-431F-8537-DE60B790AA4F}">
      <selection activeCell="E101" sqref="E101"/>
      <pageMargins left="0.7" right="0.7" top="0.75" bottom="0.75" header="0.3" footer="0.3"/>
      <pageSetup paperSize="9" orientation="portrait" r:id="rId20"/>
    </customSheetView>
    <customSheetView guid="{517C47E4-CB49-455E-BC80-175B09C4753D}">
      <selection activeCell="A4" activeCellId="1" sqref="A37 A4"/>
      <pageMargins left="0.7" right="0.7" top="0.75" bottom="0.75" header="0.3" footer="0.3"/>
    </customSheetView>
    <customSheetView guid="{158937B5-B45C-4722-BE34-B5B4D085C079}" topLeftCell="A71">
      <selection activeCell="E101" sqref="E101"/>
      <pageMargins left="0.7" right="0.7" top="0.75" bottom="0.75" header="0.3" footer="0.3"/>
      <pageSetup paperSize="9" orientation="portrait" r:id="rId21"/>
    </customSheetView>
    <customSheetView guid="{ED218C36-7217-4047-BB0E-77F9C99BD534}" topLeftCell="A15">
      <selection activeCell="E60" sqref="E60"/>
      <pageMargins left="0.7" right="0.7" top="0.75" bottom="0.75" header="0.3" footer="0.3"/>
      <pageSetup paperSize="9" orientation="portrait" r:id="rId22"/>
    </customSheetView>
    <customSheetView guid="{C83D4249-7B44-432A-B7FB-A6ACA6880240}">
      <selection activeCell="D4" sqref="D4"/>
      <pageMargins left="0.7" right="0.7" top="0.75" bottom="0.75" header="0.3" footer="0.3"/>
      <pageSetup paperSize="9" orientation="portrait" r:id="rId23"/>
    </customSheetView>
    <customSheetView guid="{E331DF3E-CA70-4D3D-884C-EE3579437A03}" topLeftCell="A9">
      <selection activeCell="G32" sqref="G32"/>
      <pageMargins left="0.7" right="0.7" top="0.75" bottom="0.75" header="0.3" footer="0.3"/>
    </customSheetView>
    <customSheetView guid="{D37F8A47-E42F-4741-BE8D-5D961F7BB394}">
      <selection activeCell="D4" sqref="D4"/>
      <pageMargins left="0.7" right="0.7" top="0.75" bottom="0.75" header="0.3" footer="0.3"/>
      <pageSetup paperSize="9" orientation="portrait" r:id="rId24"/>
    </customSheetView>
    <customSheetView guid="{8CD49FA1-C4FE-4F6A-AE1C-E31C292C96A9}">
      <selection activeCell="A4" activeCellId="1" sqref="A37 A4"/>
      <pageMargins left="0.7" right="0.7" top="0.75" bottom="0.75" header="0.3" footer="0.3"/>
    </customSheetView>
    <customSheetView guid="{BB337934-72B5-4261-9EB4-9C42ECF52CD8}" topLeftCell="K13">
      <selection activeCell="O18" sqref="O18:W18"/>
      <pageMargins left="0.7" right="0.7" top="0.75" bottom="0.75" header="0.3" footer="0.3"/>
      <pageSetup paperSize="9" orientation="portrait" r:id="rId25"/>
    </customSheetView>
    <customSheetView guid="{3AD1D9CC-D162-4119-AFCC-0AF9105FB248}">
      <selection activeCell="E101" sqref="E101"/>
      <pageMargins left="0.7" right="0.7" top="0.75" bottom="0.75" header="0.3" footer="0.3"/>
      <pageSetup paperSize="9" orientation="portrait" r:id="rId26"/>
    </customSheetView>
  </customSheetViews>
  <conditionalFormatting sqref="D16:K40">
    <cfRule type="cellIs" dxfId="4" priority="3" stopIfTrue="1" operator="lessThan">
      <formula>0</formula>
    </cfRule>
  </conditionalFormatting>
  <pageMargins left="0.7" right="0.7" top="0.75" bottom="0.75" header="0.3" footer="0.3"/>
  <pageSetup paperSize="9" orientation="portrait" r:id="rId27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08C7E7-FA8C-41E2-B914-09DF900B2BF9}">
  <sheetPr codeName="Sheet56">
    <tabColor rgb="FF92D050"/>
  </sheetPr>
  <dimension ref="A1:D49"/>
  <sheetViews>
    <sheetView topLeftCell="A34" workbookViewId="0">
      <selection activeCell="B38" sqref="B38"/>
    </sheetView>
  </sheetViews>
  <sheetFormatPr defaultColWidth="9.109375" defaultRowHeight="12"/>
  <cols>
    <col min="1" max="1" width="24.88671875" style="1" bestFit="1" customWidth="1"/>
    <col min="2" max="2" width="9.109375" style="1"/>
    <col min="3" max="3" width="44.44140625" style="1" customWidth="1"/>
    <col min="4" max="4" width="17.44140625" style="1" customWidth="1"/>
    <col min="5" max="16384" width="9.109375" style="1"/>
  </cols>
  <sheetData>
    <row r="1" spans="1:4" ht="13.2">
      <c r="A1" s="576" t="str">
        <f>HYPERLINK("#INDEX!A2","към началната страница")</f>
        <v>към началната страница</v>
      </c>
    </row>
    <row r="2" spans="1:4" ht="16.5" customHeight="1">
      <c r="A2" s="576" t="str">
        <f>HYPERLINK("#INDEX!A2","back to index page")</f>
        <v>back to index page</v>
      </c>
    </row>
    <row r="9" spans="1:4">
      <c r="B9" s="470" t="s">
        <v>257</v>
      </c>
      <c r="C9" s="470"/>
    </row>
    <row r="11" spans="1:4">
      <c r="B11" s="472" t="s">
        <v>1385</v>
      </c>
      <c r="C11" s="472"/>
      <c r="D11" s="472"/>
    </row>
    <row r="14" spans="1:4" ht="57">
      <c r="C14" s="696" t="s">
        <v>815</v>
      </c>
      <c r="D14" s="612" t="s">
        <v>816</v>
      </c>
    </row>
    <row r="15" spans="1:4">
      <c r="C15" s="37"/>
      <c r="D15" s="559" t="s">
        <v>0</v>
      </c>
    </row>
    <row r="16" spans="1:4">
      <c r="B16" s="46">
        <v>1</v>
      </c>
      <c r="C16" s="687" t="s">
        <v>817</v>
      </c>
      <c r="D16" s="534">
        <v>1</v>
      </c>
    </row>
    <row r="17" spans="2:4">
      <c r="B17" s="46">
        <v>2</v>
      </c>
      <c r="C17" s="224" t="s">
        <v>818</v>
      </c>
      <c r="D17" s="534">
        <v>0</v>
      </c>
    </row>
    <row r="18" spans="2:4">
      <c r="B18" s="46">
        <v>3</v>
      </c>
      <c r="C18" s="224" t="s">
        <v>819</v>
      </c>
      <c r="D18" s="534">
        <v>0</v>
      </c>
    </row>
    <row r="19" spans="2:4">
      <c r="B19" s="46">
        <v>4</v>
      </c>
      <c r="C19" s="224" t="s">
        <v>820</v>
      </c>
      <c r="D19" s="534">
        <v>0</v>
      </c>
    </row>
    <row r="20" spans="2:4">
      <c r="B20" s="46">
        <v>5</v>
      </c>
      <c r="C20" s="224" t="s">
        <v>821</v>
      </c>
      <c r="D20" s="534">
        <v>0</v>
      </c>
    </row>
    <row r="21" spans="2:4">
      <c r="B21" s="46">
        <v>6</v>
      </c>
      <c r="C21" s="224" t="s">
        <v>822</v>
      </c>
      <c r="D21" s="534">
        <v>0</v>
      </c>
    </row>
    <row r="22" spans="2:4">
      <c r="B22" s="46">
        <v>7</v>
      </c>
      <c r="C22" s="224" t="s">
        <v>823</v>
      </c>
      <c r="D22" s="534">
        <v>0</v>
      </c>
    </row>
    <row r="23" spans="2:4">
      <c r="B23" s="46">
        <v>8</v>
      </c>
      <c r="C23" s="224" t="s">
        <v>824</v>
      </c>
      <c r="D23" s="534">
        <v>0</v>
      </c>
    </row>
    <row r="24" spans="2:4">
      <c r="B24" s="46">
        <v>9</v>
      </c>
      <c r="C24" s="224" t="s">
        <v>825</v>
      </c>
      <c r="D24" s="534">
        <v>0</v>
      </c>
    </row>
    <row r="25" spans="2:4">
      <c r="B25" s="46">
        <v>10</v>
      </c>
      <c r="C25" s="224" t="s">
        <v>826</v>
      </c>
      <c r="D25" s="534">
        <v>0</v>
      </c>
    </row>
    <row r="26" spans="2:4">
      <c r="B26" s="46">
        <v>11</v>
      </c>
      <c r="C26" s="224" t="s">
        <v>827</v>
      </c>
      <c r="D26" s="534">
        <v>0</v>
      </c>
    </row>
    <row r="27" spans="2:4" ht="24">
      <c r="B27" s="46" t="s">
        <v>828</v>
      </c>
      <c r="C27" s="70" t="s">
        <v>829</v>
      </c>
      <c r="D27" s="534">
        <v>0</v>
      </c>
    </row>
    <row r="31" spans="2:4">
      <c r="B31" s="470" t="s">
        <v>264</v>
      </c>
      <c r="C31" s="470"/>
    </row>
    <row r="33" spans="2:4">
      <c r="B33" s="472" t="s">
        <v>1385</v>
      </c>
      <c r="C33" s="472"/>
      <c r="D33" s="585"/>
    </row>
    <row r="36" spans="2:4" ht="57">
      <c r="C36" s="696" t="s">
        <v>815</v>
      </c>
      <c r="D36" s="165" t="s">
        <v>816</v>
      </c>
    </row>
    <row r="37" spans="2:4">
      <c r="C37" s="37"/>
      <c r="D37" s="18" t="s">
        <v>0</v>
      </c>
    </row>
    <row r="38" spans="2:4">
      <c r="B38" s="46">
        <v>1</v>
      </c>
      <c r="C38" s="224" t="s">
        <v>817</v>
      </c>
      <c r="D38" s="534">
        <v>1</v>
      </c>
    </row>
    <row r="39" spans="2:4">
      <c r="B39" s="46">
        <v>2</v>
      </c>
      <c r="C39" s="224" t="s">
        <v>818</v>
      </c>
      <c r="D39" s="534">
        <v>0</v>
      </c>
    </row>
    <row r="40" spans="2:4">
      <c r="B40" s="46">
        <v>3</v>
      </c>
      <c r="C40" s="224" t="s">
        <v>819</v>
      </c>
      <c r="D40" s="534">
        <v>0</v>
      </c>
    </row>
    <row r="41" spans="2:4">
      <c r="B41" s="46">
        <v>4</v>
      </c>
      <c r="C41" s="224" t="s">
        <v>820</v>
      </c>
      <c r="D41" s="534">
        <v>0</v>
      </c>
    </row>
    <row r="42" spans="2:4">
      <c r="B42" s="46">
        <v>5</v>
      </c>
      <c r="C42" s="224" t="s">
        <v>821</v>
      </c>
      <c r="D42" s="534">
        <v>0</v>
      </c>
    </row>
    <row r="43" spans="2:4">
      <c r="B43" s="46">
        <v>6</v>
      </c>
      <c r="C43" s="224" t="s">
        <v>822</v>
      </c>
      <c r="D43" s="534">
        <v>0</v>
      </c>
    </row>
    <row r="44" spans="2:4">
      <c r="B44" s="46">
        <v>7</v>
      </c>
      <c r="C44" s="224" t="s">
        <v>823</v>
      </c>
      <c r="D44" s="534">
        <v>0</v>
      </c>
    </row>
    <row r="45" spans="2:4">
      <c r="B45" s="46">
        <v>8</v>
      </c>
      <c r="C45" s="224" t="s">
        <v>824</v>
      </c>
      <c r="D45" s="534">
        <v>0</v>
      </c>
    </row>
    <row r="46" spans="2:4">
      <c r="B46" s="46">
        <v>9</v>
      </c>
      <c r="C46" s="224" t="s">
        <v>825</v>
      </c>
      <c r="D46" s="534">
        <v>0</v>
      </c>
    </row>
    <row r="47" spans="2:4">
      <c r="B47" s="46">
        <v>10</v>
      </c>
      <c r="C47" s="224" t="s">
        <v>826</v>
      </c>
      <c r="D47" s="534">
        <v>0</v>
      </c>
    </row>
    <row r="48" spans="2:4">
      <c r="B48" s="46">
        <v>11</v>
      </c>
      <c r="C48" s="224" t="s">
        <v>827</v>
      </c>
      <c r="D48" s="534">
        <v>0</v>
      </c>
    </row>
    <row r="49" spans="2:4" ht="24">
      <c r="B49" s="46" t="s">
        <v>828</v>
      </c>
      <c r="C49" s="70" t="s">
        <v>829</v>
      </c>
      <c r="D49" s="534">
        <v>0</v>
      </c>
    </row>
  </sheetData>
  <customSheetViews>
    <customSheetView guid="{3FCB7B24-049F-4685-83CB-5231093E0117}" showPageBreaks="1" topLeftCell="A18">
      <selection activeCell="A2" sqref="A2"/>
      <pageMargins left="0.7" right="0.7" top="0.75" bottom="0.75" header="0.3" footer="0.3"/>
      <pageSetup paperSize="9" orientation="portrait" r:id="rId1"/>
    </customSheetView>
    <customSheetView guid="{D5AFDB55-6EC9-4AD2-95B0-6C58A379EC11}">
      <selection activeCell="D42" sqref="D42"/>
      <pageMargins left="0.7" right="0.7" top="0.75" bottom="0.75" header="0.3" footer="0.3"/>
      <pageSetup paperSize="9" orientation="portrait" r:id="rId2"/>
    </customSheetView>
    <customSheetView guid="{D7875729-B080-4603-81BD-7F736B7DD30E}" topLeftCell="A18">
      <selection activeCell="A2" sqref="A2"/>
      <pageMargins left="0.7" right="0.7" top="0.75" bottom="0.75" header="0.3" footer="0.3"/>
      <pageSetup paperSize="9" orientation="portrait" r:id="rId3"/>
    </customSheetView>
    <customSheetView guid="{2F76D395-57F9-4A31-A998-38329A50B4E8}" topLeftCell="A18">
      <selection activeCell="C20" sqref="C20"/>
      <pageMargins left="0.7" right="0.7" top="0.75" bottom="0.75" header="0.3" footer="0.3"/>
    </customSheetView>
    <customSheetView guid="{5DDDA852-2807-4645-BC75-EBD4EF3323A7}">
      <selection activeCell="C20" sqref="C20"/>
      <pageMargins left="0.7" right="0.7" top="0.75" bottom="0.75" header="0.3" footer="0.3"/>
    </customSheetView>
    <customSheetView guid="{697182B0-1BEF-4A85-93A0-596802852AF2}" topLeftCell="A21">
      <selection activeCell="A47" sqref="A47:XFD47"/>
      <pageMargins left="0.7" right="0.7" top="0.75" bottom="0.75" header="0.3" footer="0.3"/>
      <pageSetup paperSize="9" orientation="portrait" r:id="rId4"/>
    </customSheetView>
    <customSheetView guid="{08462586-B7E0-434D-B6F4-B2B21EAA5D46}">
      <selection activeCell="D42" sqref="D42"/>
      <pageMargins left="0.7" right="0.7" top="0.75" bottom="0.75" header="0.3" footer="0.3"/>
      <pageSetup paperSize="9" orientation="portrait" r:id="rId5"/>
    </customSheetView>
    <customSheetView guid="{21329C76-F86B-400D-B8F5-F75B383E5B14}" topLeftCell="A18">
      <selection activeCell="D42" sqref="D42"/>
      <pageMargins left="0.7" right="0.7" top="0.75" bottom="0.75" header="0.3" footer="0.3"/>
      <pageSetup paperSize="9" orientation="portrait" r:id="rId6"/>
    </customSheetView>
    <customSheetView guid="{CFC92B1C-D4F2-414F-8F12-92F529035B08}" topLeftCell="A42">
      <selection activeCell="C66" sqref="C66:D66"/>
      <pageMargins left="0.7" right="0.7" top="0.75" bottom="0.75" header="0.3" footer="0.3"/>
      <pageSetup paperSize="9" orientation="portrait" r:id="rId7"/>
    </customSheetView>
    <customSheetView guid="{19310327-E3BC-450F-B607-58068103BB53}">
      <selection activeCell="D42" sqref="D42"/>
      <pageMargins left="0.7" right="0.7" top="0.75" bottom="0.75" header="0.3" footer="0.3"/>
      <pageSetup paperSize="9" orientation="portrait" r:id="rId8"/>
    </customSheetView>
    <customSheetView guid="{D3393B8E-C3CB-4E3A-976E-E4CD065299F0}" topLeftCell="A26">
      <selection activeCell="D49" sqref="D49"/>
      <pageMargins left="0.7" right="0.7" top="0.75" bottom="0.75" header="0.3" footer="0.3"/>
      <pageSetup paperSize="9" orientation="portrait" r:id="rId9"/>
    </customSheetView>
    <customSheetView guid="{8FA5FDE5-6098-400B-9E19-77564D1D7EE8}" topLeftCell="A42">
      <selection activeCell="C66" sqref="C66:D66"/>
      <pageMargins left="0.7" right="0.7" top="0.75" bottom="0.75" header="0.3" footer="0.3"/>
      <pageSetup paperSize="9" orientation="portrait" r:id="rId10"/>
    </customSheetView>
    <customSheetView guid="{0B9AA238-A559-44CB-8EC2-529DA28A3F7B}" topLeftCell="A18">
      <selection activeCell="C20" sqref="C20"/>
      <pageMargins left="0.7" right="0.7" top="0.75" bottom="0.75" header="0.3" footer="0.3"/>
    </customSheetView>
    <customSheetView guid="{37D20B4B-3220-4613-A3F1-1C4C1CF14C1F}" topLeftCell="A42">
      <selection activeCell="C66" sqref="C66:D66"/>
      <pageMargins left="0.7" right="0.7" top="0.75" bottom="0.75" header="0.3" footer="0.3"/>
      <pageSetup paperSize="9" orientation="portrait" r:id="rId11"/>
    </customSheetView>
    <customSheetView guid="{DB462ED3-28DC-47D7-98F7-CED01F66E2C7}" topLeftCell="A21">
      <selection activeCell="A47" sqref="A47:XFD47"/>
      <pageMargins left="0.7" right="0.7" top="0.75" bottom="0.75" header="0.3" footer="0.3"/>
      <pageSetup paperSize="9" orientation="portrait" r:id="rId12"/>
    </customSheetView>
    <customSheetView guid="{10DA2791-762D-4555-9FFF-E41154ADFE31}" topLeftCell="A21">
      <selection activeCell="A47" sqref="A47:XFD47"/>
      <pageMargins left="0.7" right="0.7" top="0.75" bottom="0.75" header="0.3" footer="0.3"/>
      <pageSetup paperSize="9" orientation="portrait" r:id="rId13"/>
    </customSheetView>
    <customSheetView guid="{BE68C6EB-1B64-4B3E-8DDC-CA26F318E610}">
      <selection activeCell="D4" sqref="D4"/>
      <pageMargins left="0.7" right="0.7" top="0.75" bottom="0.75" header="0.3" footer="0.3"/>
      <pageSetup paperSize="9" orientation="portrait" r:id="rId14"/>
    </customSheetView>
    <customSheetView guid="{5AF40965-2356-4A48-B6FA-CB814CA4D7B2}" topLeftCell="A21">
      <selection activeCell="A47" sqref="A47:XFD47"/>
      <pageMargins left="0.7" right="0.7" top="0.75" bottom="0.75" header="0.3" footer="0.3"/>
      <pageSetup paperSize="9" orientation="portrait" r:id="rId15"/>
    </customSheetView>
    <customSheetView guid="{59094C18-3CB5-482F-AA6A-9C313A318EBB}" topLeftCell="A19">
      <selection activeCell="D42" sqref="D42"/>
      <pageMargins left="0.7" right="0.7" top="0.75" bottom="0.75" header="0.3" footer="0.3"/>
      <pageSetup paperSize="9" orientation="portrait" r:id="rId16"/>
    </customSheetView>
    <customSheetView guid="{FD092655-EBEC-4730-9895-1567D9B70D5F}" topLeftCell="A22">
      <selection activeCell="G43" sqref="G43"/>
      <pageMargins left="0.7" right="0.7" top="0.75" bottom="0.75" header="0.3" footer="0.3"/>
    </customSheetView>
    <customSheetView guid="{7CA1DEE6-746E-4947-9BED-24AAED6E8B57}" topLeftCell="A22">
      <selection activeCell="G43" sqref="G43"/>
      <pageMargins left="0.7" right="0.7" top="0.75" bottom="0.75" header="0.3" footer="0.3"/>
    </customSheetView>
    <customSheetView guid="{D2C72E70-F766-4D56-9E10-3C91A63BB7F3}" topLeftCell="A19">
      <selection activeCell="B31" sqref="B31"/>
      <pageMargins left="0.7" right="0.7" top="0.75" bottom="0.75" header="0.3" footer="0.3"/>
      <pageSetup paperSize="9" orientation="portrait" r:id="rId17"/>
    </customSheetView>
    <customSheetView guid="{7CCD1884-1631-4809-8751-AE0939C32419}">
      <selection activeCell="C20" sqref="C20"/>
      <pageMargins left="0.7" right="0.7" top="0.75" bottom="0.75" header="0.3" footer="0.3"/>
    </customSheetView>
    <customSheetView guid="{931AA63B-6827-4BF4-8E25-ED232A88A09C}">
      <selection activeCell="B4" sqref="B4"/>
      <pageMargins left="0.7" right="0.7" top="0.75" bottom="0.75" header="0.3" footer="0.3"/>
    </customSheetView>
    <customSheetView guid="{CA1DE4BE-C006-4405-B064-304EE6CCACF1}">
      <selection activeCell="D42" sqref="D42"/>
      <pageMargins left="0.7" right="0.7" top="0.75" bottom="0.75" header="0.3" footer="0.3"/>
      <pageSetup paperSize="9" orientation="portrait" r:id="rId18"/>
    </customSheetView>
    <customSheetView guid="{51337751-BEAF-43F3-8CC9-400B99E751E8}">
      <selection activeCell="A35" sqref="A35:XFD35"/>
      <pageMargins left="0.7" right="0.7" top="0.75" bottom="0.75" header="0.3" footer="0.3"/>
      <pageSetup paperSize="9" orientation="portrait" r:id="rId19"/>
    </customSheetView>
    <customSheetView guid="{F277ACEF-9FF8-431F-8537-DE60B790AA4F}">
      <selection activeCell="C66" sqref="C66:D66"/>
      <pageMargins left="0.7" right="0.7" top="0.75" bottom="0.75" header="0.3" footer="0.3"/>
      <pageSetup paperSize="9" orientation="portrait" r:id="rId20"/>
    </customSheetView>
    <customSheetView guid="{517C47E4-CB49-455E-BC80-175B09C4753D}">
      <selection activeCell="C20" sqref="C20"/>
      <pageMargins left="0.7" right="0.7" top="0.75" bottom="0.75" header="0.3" footer="0.3"/>
    </customSheetView>
    <customSheetView guid="{158937B5-B45C-4722-BE34-B5B4D085C079}" topLeftCell="A42">
      <selection activeCell="C66" sqref="C66:D66"/>
      <pageMargins left="0.7" right="0.7" top="0.75" bottom="0.75" header="0.3" footer="0.3"/>
      <pageSetup paperSize="9" orientation="portrait" r:id="rId21"/>
    </customSheetView>
    <customSheetView guid="{ED218C36-7217-4047-BB0E-77F9C99BD534}">
      <selection activeCell="D42" sqref="D42"/>
      <pageMargins left="0.7" right="0.7" top="0.75" bottom="0.75" header="0.3" footer="0.3"/>
      <pageSetup paperSize="9" orientation="portrait" r:id="rId22"/>
    </customSheetView>
    <customSheetView guid="{C83D4249-7B44-432A-B7FB-A6ACA6880240}">
      <selection activeCell="D4" sqref="D4"/>
      <pageMargins left="0.7" right="0.7" top="0.75" bottom="0.75" header="0.3" footer="0.3"/>
      <pageSetup paperSize="9" orientation="portrait" r:id="rId23"/>
    </customSheetView>
    <customSheetView guid="{E331DF3E-CA70-4D3D-884C-EE3579437A03}" topLeftCell="A18">
      <selection activeCell="C20" sqref="C20"/>
      <pageMargins left="0.7" right="0.7" top="0.75" bottom="0.75" header="0.3" footer="0.3"/>
    </customSheetView>
    <customSheetView guid="{D37F8A47-E42F-4741-BE8D-5D961F7BB394}">
      <selection activeCell="D4" sqref="D4"/>
      <pageMargins left="0.7" right="0.7" top="0.75" bottom="0.75" header="0.3" footer="0.3"/>
      <pageSetup paperSize="9" orientation="portrait" r:id="rId24"/>
    </customSheetView>
    <customSheetView guid="{8CD49FA1-C4FE-4F6A-AE1C-E31C292C96A9}">
      <selection activeCell="C20" sqref="C20"/>
      <pageMargins left="0.7" right="0.7" top="0.75" bottom="0.75" header="0.3" footer="0.3"/>
    </customSheetView>
    <customSheetView guid="{BB337934-72B5-4261-9EB4-9C42ECF52CD8}">
      <selection activeCell="A2" sqref="A2"/>
      <pageMargins left="0.7" right="0.7" top="0.75" bottom="0.75" header="0.3" footer="0.3"/>
      <pageSetup paperSize="9" orientation="portrait" r:id="rId25"/>
    </customSheetView>
    <customSheetView guid="{3AD1D9CC-D162-4119-AFCC-0AF9105FB248}">
      <selection activeCell="C66" sqref="C66:D66"/>
      <pageMargins left="0.7" right="0.7" top="0.75" bottom="0.75" header="0.3" footer="0.3"/>
      <pageSetup paperSize="9" orientation="portrait" r:id="rId26"/>
    </customSheetView>
  </customSheetViews>
  <conditionalFormatting sqref="D16:D27">
    <cfRule type="cellIs" dxfId="3" priority="2" stopIfTrue="1" operator="lessThan">
      <formula>0</formula>
    </cfRule>
  </conditionalFormatting>
  <conditionalFormatting sqref="D38:D49">
    <cfRule type="cellIs" dxfId="2" priority="1" stopIfTrue="1" operator="lessThan">
      <formula>0</formula>
    </cfRule>
  </conditionalFormatting>
  <pageMargins left="0.7" right="0.7" top="0.75" bottom="0.75" header="0.3" footer="0.3"/>
  <pageSetup paperSize="9" orientation="portrait" r:id="rId27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758209-52CE-4ACA-A767-2D36B70FD674}">
  <sheetPr codeName="Sheet57">
    <tabColor rgb="FF92D050"/>
  </sheetPr>
  <dimension ref="A1:M44"/>
  <sheetViews>
    <sheetView workbookViewId="0">
      <selection activeCell="B38" sqref="B38"/>
    </sheetView>
  </sheetViews>
  <sheetFormatPr defaultColWidth="9.109375" defaultRowHeight="12"/>
  <cols>
    <col min="1" max="1" width="24.88671875" style="1" bestFit="1" customWidth="1"/>
    <col min="2" max="2" width="5.44140625" style="1" customWidth="1"/>
    <col min="3" max="3" width="39.44140625" style="1" customWidth="1"/>
    <col min="4" max="12" width="12" style="1" customWidth="1"/>
    <col min="13" max="13" width="10.88671875" style="1" customWidth="1"/>
    <col min="14" max="16384" width="9.109375" style="1"/>
  </cols>
  <sheetData>
    <row r="1" spans="1:13" ht="13.2">
      <c r="A1" s="576" t="str">
        <f>HYPERLINK("#INDEX!A2","към началната страница")</f>
        <v>към началната страница</v>
      </c>
    </row>
    <row r="2" spans="1:13" ht="16.5" customHeight="1">
      <c r="A2" s="576" t="str">
        <f>HYPERLINK("#INDEX!A2","back to index page")</f>
        <v>back to index page</v>
      </c>
    </row>
    <row r="9" spans="1:13">
      <c r="B9" s="470" t="s">
        <v>257</v>
      </c>
      <c r="C9" s="470"/>
    </row>
    <row r="11" spans="1:13" ht="24.75" customHeight="1">
      <c r="B11" s="1269" t="s">
        <v>1046</v>
      </c>
      <c r="C11" s="1269"/>
      <c r="D11" s="1269"/>
      <c r="E11" s="1269"/>
      <c r="F11" s="1269"/>
      <c r="G11" s="1269"/>
      <c r="H11" s="1269"/>
      <c r="I11" s="1269"/>
      <c r="J11" s="1269"/>
      <c r="K11" s="1269"/>
      <c r="L11" s="1269"/>
      <c r="M11" s="1269"/>
    </row>
    <row r="13" spans="1:13">
      <c r="M13" s="68" t="s">
        <v>1346</v>
      </c>
    </row>
    <row r="14" spans="1:13" ht="13.35" customHeight="1">
      <c r="C14" s="225"/>
      <c r="D14" s="688" t="s">
        <v>830</v>
      </c>
      <c r="E14" s="688"/>
      <c r="F14" s="688"/>
      <c r="G14" s="689" t="s">
        <v>831</v>
      </c>
      <c r="H14" s="690"/>
      <c r="I14" s="690"/>
      <c r="J14" s="690"/>
      <c r="K14" s="690"/>
      <c r="L14" s="691"/>
      <c r="M14" s="692"/>
    </row>
    <row r="15" spans="1:13" ht="45.6">
      <c r="D15" s="693" t="s">
        <v>762</v>
      </c>
      <c r="E15" s="693" t="s">
        <v>813</v>
      </c>
      <c r="F15" s="693" t="s">
        <v>832</v>
      </c>
      <c r="G15" s="693" t="s">
        <v>833</v>
      </c>
      <c r="H15" s="693" t="s">
        <v>834</v>
      </c>
      <c r="I15" s="693" t="s">
        <v>465</v>
      </c>
      <c r="J15" s="693" t="s">
        <v>464</v>
      </c>
      <c r="K15" s="693" t="s">
        <v>835</v>
      </c>
      <c r="L15" s="693" t="s">
        <v>836</v>
      </c>
      <c r="M15" s="694" t="s">
        <v>837</v>
      </c>
    </row>
    <row r="16" spans="1:13">
      <c r="D16" s="315" t="s">
        <v>0</v>
      </c>
      <c r="E16" s="315" t="s">
        <v>1</v>
      </c>
      <c r="F16" s="315" t="s">
        <v>2</v>
      </c>
      <c r="G16" s="315" t="s">
        <v>3</v>
      </c>
      <c r="H16" s="315" t="s">
        <v>4</v>
      </c>
      <c r="I16" s="315" t="s">
        <v>5</v>
      </c>
      <c r="J16" s="315" t="s">
        <v>6</v>
      </c>
      <c r="K16" s="315" t="s">
        <v>55</v>
      </c>
      <c r="L16" s="315" t="s">
        <v>56</v>
      </c>
      <c r="M16" s="316" t="s">
        <v>57</v>
      </c>
    </row>
    <row r="17" spans="2:13">
      <c r="B17" s="156">
        <v>1</v>
      </c>
      <c r="C17" s="2" t="s">
        <v>838</v>
      </c>
      <c r="D17" s="532"/>
      <c r="E17" s="532"/>
      <c r="F17" s="532"/>
      <c r="G17" s="532"/>
      <c r="H17" s="532"/>
      <c r="I17" s="532"/>
      <c r="J17" s="532"/>
      <c r="K17" s="532"/>
      <c r="L17" s="532"/>
      <c r="M17" s="1056">
        <v>87</v>
      </c>
    </row>
    <row r="18" spans="2:13">
      <c r="B18" s="156">
        <v>2</v>
      </c>
      <c r="C18" s="289" t="s">
        <v>839</v>
      </c>
      <c r="D18" s="1056">
        <v>7</v>
      </c>
      <c r="E18" s="1056">
        <v>9</v>
      </c>
      <c r="F18" s="1056">
        <v>16</v>
      </c>
      <c r="G18" s="532"/>
      <c r="H18" s="532"/>
      <c r="I18" s="532"/>
      <c r="J18" s="532"/>
      <c r="K18" s="532"/>
      <c r="L18" s="532"/>
      <c r="M18" s="533"/>
    </row>
    <row r="19" spans="2:13">
      <c r="B19" s="156">
        <v>3</v>
      </c>
      <c r="C19" s="289" t="s">
        <v>840</v>
      </c>
      <c r="D19" s="532"/>
      <c r="E19" s="532"/>
      <c r="F19" s="532"/>
      <c r="G19" s="1056">
        <v>2</v>
      </c>
      <c r="H19" s="1056">
        <v>22</v>
      </c>
      <c r="I19" s="1056">
        <v>2</v>
      </c>
      <c r="J19" s="1056">
        <v>12</v>
      </c>
      <c r="K19" s="1056">
        <v>13</v>
      </c>
      <c r="L19" s="1056">
        <v>0</v>
      </c>
      <c r="M19" s="533"/>
    </row>
    <row r="20" spans="2:13">
      <c r="B20" s="156">
        <v>4</v>
      </c>
      <c r="C20" s="289" t="s">
        <v>841</v>
      </c>
      <c r="D20" s="532"/>
      <c r="E20" s="532"/>
      <c r="F20" s="532"/>
      <c r="G20" s="1056">
        <v>0</v>
      </c>
      <c r="H20" s="1056">
        <v>0</v>
      </c>
      <c r="I20" s="1056">
        <v>0</v>
      </c>
      <c r="J20" s="1056">
        <v>5</v>
      </c>
      <c r="K20" s="1056">
        <v>15</v>
      </c>
      <c r="L20" s="1056">
        <v>0</v>
      </c>
      <c r="M20" s="533"/>
    </row>
    <row r="21" spans="2:13">
      <c r="B21" s="156">
        <v>5</v>
      </c>
      <c r="C21" s="2" t="s">
        <v>842</v>
      </c>
      <c r="D21" s="1056">
        <v>437</v>
      </c>
      <c r="E21" s="1056">
        <v>7861</v>
      </c>
      <c r="F21" s="1056">
        <v>8298</v>
      </c>
      <c r="G21" s="1056">
        <v>284</v>
      </c>
      <c r="H21" s="1056">
        <v>5271</v>
      </c>
      <c r="I21" s="1056">
        <v>295</v>
      </c>
      <c r="J21" s="1056">
        <v>2849</v>
      </c>
      <c r="K21" s="1056">
        <v>3157</v>
      </c>
      <c r="L21" s="1056">
        <v>0</v>
      </c>
      <c r="M21" s="533"/>
    </row>
    <row r="22" spans="2:13">
      <c r="B22" s="156">
        <v>6</v>
      </c>
      <c r="C22" s="36" t="s">
        <v>843</v>
      </c>
      <c r="D22" s="1056">
        <v>0</v>
      </c>
      <c r="E22" s="1056">
        <v>3762</v>
      </c>
      <c r="F22" s="1056">
        <v>3762</v>
      </c>
      <c r="G22" s="1056">
        <v>118</v>
      </c>
      <c r="H22" s="1056">
        <v>1818</v>
      </c>
      <c r="I22" s="1056">
        <v>56</v>
      </c>
      <c r="J22" s="1056">
        <v>813</v>
      </c>
      <c r="K22" s="1056">
        <v>779</v>
      </c>
      <c r="L22" s="1056">
        <v>0</v>
      </c>
      <c r="M22" s="533"/>
    </row>
    <row r="23" spans="2:13">
      <c r="B23" s="156">
        <v>7</v>
      </c>
      <c r="C23" s="289" t="s">
        <v>844</v>
      </c>
      <c r="D23" s="1056">
        <v>437</v>
      </c>
      <c r="E23" s="1056">
        <v>4099</v>
      </c>
      <c r="F23" s="1056">
        <v>4536</v>
      </c>
      <c r="G23" s="1056">
        <v>166</v>
      </c>
      <c r="H23" s="1056">
        <v>3453</v>
      </c>
      <c r="I23" s="1056">
        <v>239</v>
      </c>
      <c r="J23" s="1056">
        <v>2036</v>
      </c>
      <c r="K23" s="1056">
        <v>2378</v>
      </c>
      <c r="L23" s="1056">
        <v>0</v>
      </c>
      <c r="M23" s="533"/>
    </row>
    <row r="24" spans="2:13">
      <c r="C24" s="10" t="s">
        <v>1347</v>
      </c>
    </row>
    <row r="25" spans="2:13">
      <c r="D25" s="48"/>
      <c r="E25" s="48"/>
      <c r="F25" s="48"/>
      <c r="G25" s="48"/>
      <c r="H25" s="48"/>
      <c r="I25" s="48"/>
      <c r="J25" s="48"/>
      <c r="K25" s="48"/>
      <c r="L25" s="48"/>
    </row>
    <row r="26" spans="2:13">
      <c r="D26" s="48"/>
      <c r="E26" s="48"/>
      <c r="F26" s="48"/>
      <c r="G26" s="48"/>
      <c r="H26" s="48"/>
      <c r="I26" s="48"/>
      <c r="J26" s="48"/>
      <c r="K26" s="48"/>
      <c r="L26" s="48"/>
    </row>
    <row r="28" spans="2:13">
      <c r="B28" s="470" t="s">
        <v>264</v>
      </c>
      <c r="C28" s="470"/>
    </row>
    <row r="30" spans="2:13" ht="24.75" customHeight="1">
      <c r="B30" s="1269" t="s">
        <v>1046</v>
      </c>
      <c r="C30" s="1269"/>
      <c r="D30" s="1269"/>
      <c r="E30" s="1269"/>
      <c r="F30" s="1269"/>
      <c r="G30" s="1269"/>
      <c r="H30" s="1269"/>
      <c r="I30" s="1269"/>
      <c r="J30" s="1269"/>
      <c r="K30" s="1269"/>
      <c r="L30" s="1269"/>
      <c r="M30" s="1269"/>
    </row>
    <row r="31" spans="2:13" ht="13.2">
      <c r="B31" s="288"/>
      <c r="C31" s="14"/>
      <c r="D31" s="288"/>
      <c r="E31" s="288"/>
      <c r="F31" s="288"/>
      <c r="G31" s="288"/>
      <c r="H31" s="288"/>
      <c r="I31" s="288"/>
      <c r="J31" s="288"/>
      <c r="K31" s="288"/>
      <c r="L31" s="288"/>
      <c r="M31" s="288"/>
    </row>
    <row r="32" spans="2:13">
      <c r="M32" s="68" t="s">
        <v>1346</v>
      </c>
    </row>
    <row r="33" spans="2:13" ht="13.35" customHeight="1">
      <c r="C33" s="225"/>
      <c r="D33" s="688" t="s">
        <v>830</v>
      </c>
      <c r="E33" s="688"/>
      <c r="F33" s="688"/>
      <c r="G33" s="689" t="s">
        <v>831</v>
      </c>
      <c r="H33" s="690"/>
      <c r="I33" s="690"/>
      <c r="J33" s="690"/>
      <c r="K33" s="690"/>
      <c r="L33" s="691"/>
      <c r="M33" s="695"/>
    </row>
    <row r="34" spans="2:13" ht="45.6">
      <c r="D34" s="693" t="s">
        <v>762</v>
      </c>
      <c r="E34" s="693" t="s">
        <v>813</v>
      </c>
      <c r="F34" s="693" t="s">
        <v>832</v>
      </c>
      <c r="G34" s="693" t="s">
        <v>833</v>
      </c>
      <c r="H34" s="693" t="s">
        <v>834</v>
      </c>
      <c r="I34" s="693" t="s">
        <v>465</v>
      </c>
      <c r="J34" s="693" t="s">
        <v>464</v>
      </c>
      <c r="K34" s="693" t="s">
        <v>835</v>
      </c>
      <c r="L34" s="693" t="s">
        <v>836</v>
      </c>
      <c r="M34" s="694" t="s">
        <v>837</v>
      </c>
    </row>
    <row r="35" spans="2:13">
      <c r="D35" s="315" t="s">
        <v>0</v>
      </c>
      <c r="E35" s="315" t="s">
        <v>1</v>
      </c>
      <c r="F35" s="315" t="s">
        <v>2</v>
      </c>
      <c r="G35" s="315" t="s">
        <v>3</v>
      </c>
      <c r="H35" s="315" t="s">
        <v>4</v>
      </c>
      <c r="I35" s="315" t="s">
        <v>5</v>
      </c>
      <c r="J35" s="315" t="s">
        <v>6</v>
      </c>
      <c r="K35" s="315" t="s">
        <v>55</v>
      </c>
      <c r="L35" s="315" t="s">
        <v>56</v>
      </c>
      <c r="M35" s="316" t="s">
        <v>57</v>
      </c>
    </row>
    <row r="36" spans="2:13">
      <c r="B36" s="201">
        <v>1</v>
      </c>
      <c r="C36" s="2" t="s">
        <v>838</v>
      </c>
      <c r="D36" s="532"/>
      <c r="E36" s="532"/>
      <c r="F36" s="532"/>
      <c r="G36" s="532"/>
      <c r="H36" s="532"/>
      <c r="I36" s="532"/>
      <c r="J36" s="532"/>
      <c r="K36" s="532"/>
      <c r="L36" s="532"/>
      <c r="M36" s="1056">
        <v>115</v>
      </c>
    </row>
    <row r="37" spans="2:13">
      <c r="B37" s="201">
        <v>2</v>
      </c>
      <c r="C37" s="36" t="s">
        <v>839</v>
      </c>
      <c r="D37" s="1056">
        <v>7</v>
      </c>
      <c r="E37" s="1056">
        <v>9</v>
      </c>
      <c r="F37" s="1056">
        <v>16</v>
      </c>
      <c r="G37" s="532"/>
      <c r="H37" s="532"/>
      <c r="I37" s="532"/>
      <c r="J37" s="532"/>
      <c r="K37" s="532"/>
      <c r="L37" s="532"/>
      <c r="M37" s="533"/>
    </row>
    <row r="38" spans="2:13">
      <c r="B38" s="201">
        <v>3</v>
      </c>
      <c r="C38" s="289" t="s">
        <v>840</v>
      </c>
      <c r="D38" s="532"/>
      <c r="E38" s="532"/>
      <c r="F38" s="532"/>
      <c r="G38" s="1056">
        <v>2</v>
      </c>
      <c r="H38" s="1056">
        <v>24</v>
      </c>
      <c r="I38" s="1056">
        <v>2</v>
      </c>
      <c r="J38" s="1056">
        <v>12</v>
      </c>
      <c r="K38" s="1056">
        <v>13</v>
      </c>
      <c r="L38" s="1056">
        <v>8</v>
      </c>
      <c r="M38" s="533"/>
    </row>
    <row r="39" spans="2:13">
      <c r="B39" s="201">
        <v>4</v>
      </c>
      <c r="C39" s="289" t="s">
        <v>841</v>
      </c>
      <c r="D39" s="532"/>
      <c r="E39" s="532"/>
      <c r="F39" s="532"/>
      <c r="G39" s="1056">
        <v>2</v>
      </c>
      <c r="H39" s="1056">
        <v>3</v>
      </c>
      <c r="I39" s="1056">
        <v>0</v>
      </c>
      <c r="J39" s="1056">
        <v>8</v>
      </c>
      <c r="K39" s="1056">
        <v>18</v>
      </c>
      <c r="L39" s="1056">
        <v>7</v>
      </c>
      <c r="M39" s="533"/>
    </row>
    <row r="40" spans="2:13">
      <c r="B40" s="201">
        <v>5</v>
      </c>
      <c r="C40" s="2" t="s">
        <v>842</v>
      </c>
      <c r="D40" s="1056">
        <v>437</v>
      </c>
      <c r="E40" s="1056">
        <v>7861</v>
      </c>
      <c r="F40" s="1057">
        <v>8298</v>
      </c>
      <c r="G40" s="1056">
        <v>381</v>
      </c>
      <c r="H40" s="1056">
        <v>6157</v>
      </c>
      <c r="I40" s="1056">
        <v>295</v>
      </c>
      <c r="J40" s="1056">
        <v>3060</v>
      </c>
      <c r="K40" s="1056">
        <v>3408</v>
      </c>
      <c r="L40" s="1056">
        <v>899</v>
      </c>
      <c r="M40" s="533"/>
    </row>
    <row r="41" spans="2:13">
      <c r="B41" s="201">
        <v>6</v>
      </c>
      <c r="C41" s="36" t="s">
        <v>843</v>
      </c>
      <c r="D41" s="1056">
        <v>0</v>
      </c>
      <c r="E41" s="1056">
        <v>3762</v>
      </c>
      <c r="F41" s="1056">
        <v>3762</v>
      </c>
      <c r="G41" s="1056">
        <v>121</v>
      </c>
      <c r="H41" s="1056">
        <v>2149</v>
      </c>
      <c r="I41" s="1056">
        <v>56</v>
      </c>
      <c r="J41" s="1056">
        <v>855</v>
      </c>
      <c r="K41" s="1056">
        <v>831</v>
      </c>
      <c r="L41" s="1056">
        <v>216</v>
      </c>
      <c r="M41" s="533"/>
    </row>
    <row r="42" spans="2:13">
      <c r="B42" s="201">
        <v>7</v>
      </c>
      <c r="C42" s="289" t="s">
        <v>844</v>
      </c>
      <c r="D42" s="1056">
        <v>437</v>
      </c>
      <c r="E42" s="1056">
        <v>4099</v>
      </c>
      <c r="F42" s="1056">
        <v>4536</v>
      </c>
      <c r="G42" s="1056">
        <v>260</v>
      </c>
      <c r="H42" s="1056">
        <v>4008</v>
      </c>
      <c r="I42" s="1056">
        <v>239</v>
      </c>
      <c r="J42" s="1056">
        <v>2205</v>
      </c>
      <c r="K42" s="1057">
        <v>2577</v>
      </c>
      <c r="L42" s="1057">
        <v>683</v>
      </c>
      <c r="M42" s="533"/>
    </row>
    <row r="43" spans="2:13">
      <c r="C43" s="10" t="s">
        <v>1347</v>
      </c>
    </row>
    <row r="44" spans="2:13">
      <c r="D44" s="48"/>
      <c r="E44" s="48"/>
      <c r="F44" s="48"/>
      <c r="G44" s="48"/>
      <c r="H44" s="48"/>
      <c r="I44" s="48"/>
      <c r="J44" s="48"/>
      <c r="K44" s="48"/>
      <c r="L44" s="48"/>
    </row>
  </sheetData>
  <customSheetViews>
    <customSheetView guid="{3FCB7B24-049F-4685-83CB-5231093E0117}" showPageBreaks="1" topLeftCell="O29">
      <selection activeCell="Q51" sqref="Q51"/>
      <pageMargins left="0.7" right="0.7" top="0.75" bottom="0.75" header="0.3" footer="0.3"/>
      <pageSetup paperSize="9" orientation="portrait" r:id="rId1"/>
    </customSheetView>
    <customSheetView guid="{D5AFDB55-6EC9-4AD2-95B0-6C58A379EC11}" topLeftCell="B1">
      <selection activeCell="N39" sqref="N39"/>
      <pageMargins left="0.7" right="0.7" top="0.75" bottom="0.75" header="0.3" footer="0.3"/>
      <pageSetup paperSize="9" orientation="portrait" r:id="rId2"/>
    </customSheetView>
    <customSheetView guid="{D7875729-B080-4603-81BD-7F736B7DD30E}" topLeftCell="O29">
      <selection activeCell="Q51" sqref="Q51"/>
      <pageMargins left="0.7" right="0.7" top="0.75" bottom="0.75" header="0.3" footer="0.3"/>
      <pageSetup paperSize="9" orientation="portrait" r:id="rId3"/>
    </customSheetView>
    <customSheetView guid="{2F76D395-57F9-4A31-A998-38329A50B4E8}">
      <selection activeCell="J24" sqref="J24"/>
      <pageMargins left="0.7" right="0.7" top="0.75" bottom="0.75" header="0.3" footer="0.3"/>
    </customSheetView>
    <customSheetView guid="{5DDDA852-2807-4645-BC75-EBD4EF3323A7}">
      <selection activeCell="O25" sqref="O25"/>
      <pageMargins left="0.7" right="0.7" top="0.75" bottom="0.75" header="0.3" footer="0.3"/>
    </customSheetView>
    <customSheetView guid="{697182B0-1BEF-4A85-93A0-596802852AF2}" topLeftCell="A16">
      <selection activeCell="A37" sqref="A37:XFD37"/>
      <pageMargins left="0.7" right="0.7" top="0.75" bottom="0.75" header="0.3" footer="0.3"/>
      <pageSetup paperSize="9" orientation="portrait" r:id="rId4"/>
    </customSheetView>
    <customSheetView guid="{08462586-B7E0-434D-B6F4-B2B21EAA5D46}" topLeftCell="B1">
      <selection activeCell="N39" sqref="N39"/>
      <pageMargins left="0.7" right="0.7" top="0.75" bottom="0.75" header="0.3" footer="0.3"/>
      <pageSetup paperSize="9" orientation="portrait" r:id="rId5"/>
    </customSheetView>
    <customSheetView guid="{21329C76-F86B-400D-B8F5-F75B383E5B14}" topLeftCell="B17">
      <selection activeCell="G45" sqref="G45"/>
      <pageMargins left="0.7" right="0.7" top="0.75" bottom="0.75" header="0.3" footer="0.3"/>
      <pageSetup paperSize="9" orientation="portrait" r:id="rId6"/>
    </customSheetView>
    <customSheetView guid="{CFC92B1C-D4F2-414F-8F12-92F529035B08}" topLeftCell="A6">
      <selection activeCell="E10" sqref="E10"/>
      <pageMargins left="0.7" right="0.7" top="0.75" bottom="0.75" header="0.3" footer="0.3"/>
      <pageSetup paperSize="9" orientation="portrait" r:id="rId7"/>
    </customSheetView>
    <customSheetView guid="{19310327-E3BC-450F-B607-58068103BB53}" topLeftCell="B1">
      <selection activeCell="N39" sqref="N39"/>
      <pageMargins left="0.7" right="0.7" top="0.75" bottom="0.75" header="0.3" footer="0.3"/>
      <pageSetup paperSize="9" orientation="portrait" r:id="rId8"/>
    </customSheetView>
    <customSheetView guid="{D3393B8E-C3CB-4E3A-976E-E4CD065299F0}" topLeftCell="A32">
      <selection activeCell="C57" sqref="C57"/>
      <pageMargins left="0.7" right="0.7" top="0.75" bottom="0.75" header="0.3" footer="0.3"/>
      <pageSetup paperSize="9" orientation="portrait" r:id="rId9"/>
    </customSheetView>
    <customSheetView guid="{8FA5FDE5-6098-400B-9E19-77564D1D7EE8}" topLeftCell="A6">
      <selection activeCell="E10" sqref="E10"/>
      <pageMargins left="0.7" right="0.7" top="0.75" bottom="0.75" header="0.3" footer="0.3"/>
      <pageSetup paperSize="9" orientation="portrait" r:id="rId10"/>
    </customSheetView>
    <customSheetView guid="{0B9AA238-A559-44CB-8EC2-529DA28A3F7B}">
      <selection activeCell="J24" sqref="J24"/>
      <pageMargins left="0.7" right="0.7" top="0.75" bottom="0.75" header="0.3" footer="0.3"/>
    </customSheetView>
    <customSheetView guid="{37D20B4B-3220-4613-A3F1-1C4C1CF14C1F}" topLeftCell="A6">
      <selection activeCell="E10" sqref="E10"/>
      <pageMargins left="0.7" right="0.7" top="0.75" bottom="0.75" header="0.3" footer="0.3"/>
      <pageSetup paperSize="9" orientation="portrait" r:id="rId11"/>
    </customSheetView>
    <customSheetView guid="{DB462ED3-28DC-47D7-98F7-CED01F66E2C7}" topLeftCell="A16">
      <selection activeCell="A37" sqref="A37:XFD37"/>
      <pageMargins left="0.7" right="0.7" top="0.75" bottom="0.75" header="0.3" footer="0.3"/>
      <pageSetup paperSize="9" orientation="portrait" r:id="rId12"/>
    </customSheetView>
    <customSheetView guid="{10DA2791-762D-4555-9FFF-E41154ADFE31}" topLeftCell="A16">
      <selection activeCell="A37" sqref="A37:XFD37"/>
      <pageMargins left="0.7" right="0.7" top="0.75" bottom="0.75" header="0.3" footer="0.3"/>
      <pageSetup paperSize="9" orientation="portrait" r:id="rId13"/>
    </customSheetView>
    <customSheetView guid="{BE68C6EB-1B64-4B3E-8DDC-CA26F318E610}" topLeftCell="A17">
      <selection activeCell="D4" sqref="D4"/>
      <pageMargins left="0.7" right="0.7" top="0.75" bottom="0.75" header="0.3" footer="0.3"/>
      <pageSetup paperSize="9" orientation="portrait" r:id="rId14"/>
    </customSheetView>
    <customSheetView guid="{5AF40965-2356-4A48-B6FA-CB814CA4D7B2}" topLeftCell="A16">
      <selection activeCell="A37" sqref="A37:XFD37"/>
      <pageMargins left="0.7" right="0.7" top="0.75" bottom="0.75" header="0.3" footer="0.3"/>
      <pageSetup paperSize="9" orientation="portrait" r:id="rId15"/>
    </customSheetView>
    <customSheetView guid="{59094C18-3CB5-482F-AA6A-9C313A318EBB}" topLeftCell="A4">
      <selection activeCell="O25" sqref="O25"/>
      <pageMargins left="0.7" right="0.7" top="0.75" bottom="0.75" header="0.3" footer="0.3"/>
      <pageSetup paperSize="9" orientation="portrait" r:id="rId16"/>
    </customSheetView>
    <customSheetView guid="{FD092655-EBEC-4730-9895-1567D9B70D5F}" scale="80">
      <selection activeCell="E44" sqref="E44"/>
      <pageMargins left="0.7" right="0.7" top="0.75" bottom="0.75" header="0.3" footer="0.3"/>
    </customSheetView>
    <customSheetView guid="{7CA1DEE6-746E-4947-9BED-24AAED6E8B57}" scale="80">
      <selection activeCell="E44" sqref="E44"/>
      <pageMargins left="0.7" right="0.7" top="0.75" bottom="0.75" header="0.3" footer="0.3"/>
    </customSheetView>
    <customSheetView guid="{D2C72E70-F766-4D56-9E10-3C91A63BB7F3}" topLeftCell="A4">
      <selection activeCell="B28" sqref="B28:M28"/>
      <pageMargins left="0.7" right="0.7" top="0.75" bottom="0.75" header="0.3" footer="0.3"/>
      <pageSetup paperSize="9" orientation="portrait" r:id="rId17"/>
    </customSheetView>
    <customSheetView guid="{7CCD1884-1631-4809-8751-AE0939C32419}">
      <selection activeCell="O25" sqref="O25"/>
      <pageMargins left="0.7" right="0.7" top="0.75" bottom="0.75" header="0.3" footer="0.3"/>
    </customSheetView>
    <customSheetView guid="{931AA63B-6827-4BF4-8E25-ED232A88A09C}" scale="80">
      <selection activeCell="H44" sqref="H44"/>
      <pageMargins left="0.7" right="0.7" top="0.75" bottom="0.75" header="0.3" footer="0.3"/>
    </customSheetView>
    <customSheetView guid="{CA1DE4BE-C006-4405-B064-304EE6CCACF1}" topLeftCell="B1">
      <selection activeCell="N39" sqref="N39"/>
      <pageMargins left="0.7" right="0.7" top="0.75" bottom="0.75" header="0.3" footer="0.3"/>
      <pageSetup paperSize="9" orientation="portrait" r:id="rId18"/>
    </customSheetView>
    <customSheetView guid="{51337751-BEAF-43F3-8CC9-400B99E751E8}">
      <selection activeCell="A33" sqref="A33:XFD33"/>
      <pageMargins left="0.7" right="0.7" top="0.75" bottom="0.75" header="0.3" footer="0.3"/>
      <pageSetup paperSize="9" orientation="portrait" r:id="rId19"/>
    </customSheetView>
    <customSheetView guid="{F277ACEF-9FF8-431F-8537-DE60B790AA4F}">
      <selection activeCell="E10" sqref="E10"/>
      <pageMargins left="0.7" right="0.7" top="0.75" bottom="0.75" header="0.3" footer="0.3"/>
      <pageSetup paperSize="9" orientation="portrait" r:id="rId20"/>
    </customSheetView>
    <customSheetView guid="{517C47E4-CB49-455E-BC80-175B09C4753D}">
      <selection activeCell="O25" sqref="O25"/>
      <pageMargins left="0.7" right="0.7" top="0.75" bottom="0.75" header="0.3" footer="0.3"/>
    </customSheetView>
    <customSheetView guid="{158937B5-B45C-4722-BE34-B5B4D085C079}" topLeftCell="A6">
      <selection activeCell="E10" sqref="E10"/>
      <pageMargins left="0.7" right="0.7" top="0.75" bottom="0.75" header="0.3" footer="0.3"/>
      <pageSetup paperSize="9" orientation="portrait" r:id="rId21"/>
    </customSheetView>
    <customSheetView guid="{ED218C36-7217-4047-BB0E-77F9C99BD534}" topLeftCell="B1">
      <selection activeCell="N39" sqref="N39"/>
      <pageMargins left="0.7" right="0.7" top="0.75" bottom="0.75" header="0.3" footer="0.3"/>
      <pageSetup paperSize="9" orientation="portrait" r:id="rId22"/>
    </customSheetView>
    <customSheetView guid="{C83D4249-7B44-432A-B7FB-A6ACA6880240}" topLeftCell="A17">
      <selection activeCell="D4" sqref="D4"/>
      <pageMargins left="0.7" right="0.7" top="0.75" bottom="0.75" header="0.3" footer="0.3"/>
      <pageSetup paperSize="9" orientation="portrait" r:id="rId23"/>
    </customSheetView>
    <customSheetView guid="{E331DF3E-CA70-4D3D-884C-EE3579437A03}">
      <selection activeCell="J24" sqref="J24"/>
      <pageMargins left="0.7" right="0.7" top="0.75" bottom="0.75" header="0.3" footer="0.3"/>
    </customSheetView>
    <customSheetView guid="{D37F8A47-E42F-4741-BE8D-5D961F7BB394}" topLeftCell="A17">
      <selection activeCell="D4" sqref="D4"/>
      <pageMargins left="0.7" right="0.7" top="0.75" bottom="0.75" header="0.3" footer="0.3"/>
      <pageSetup paperSize="9" orientation="portrait" r:id="rId24"/>
    </customSheetView>
    <customSheetView guid="{8CD49FA1-C4FE-4F6A-AE1C-E31C292C96A9}">
      <selection activeCell="O25" sqref="O25"/>
      <pageMargins left="0.7" right="0.7" top="0.75" bottom="0.75" header="0.3" footer="0.3"/>
    </customSheetView>
    <customSheetView guid="{BB337934-72B5-4261-9EB4-9C42ECF52CD8}" topLeftCell="O15">
      <selection activeCell="U55" sqref="U55"/>
      <pageMargins left="0.7" right="0.7" top="0.75" bottom="0.75" header="0.3" footer="0.3"/>
      <pageSetup paperSize="9" orientation="portrait" r:id="rId25"/>
    </customSheetView>
    <customSheetView guid="{3AD1D9CC-D162-4119-AFCC-0AF9105FB248}">
      <selection activeCell="E10" sqref="E10"/>
      <pageMargins left="0.7" right="0.7" top="0.75" bottom="0.75" header="0.3" footer="0.3"/>
      <pageSetup paperSize="9" orientation="portrait" r:id="rId26"/>
    </customSheetView>
  </customSheetViews>
  <mergeCells count="2">
    <mergeCell ref="B30:M30"/>
    <mergeCell ref="B11:M11"/>
  </mergeCells>
  <conditionalFormatting sqref="F40">
    <cfRule type="cellIs" dxfId="1" priority="11" stopIfTrue="1" operator="lessThan">
      <formula>0</formula>
    </cfRule>
  </conditionalFormatting>
  <conditionalFormatting sqref="K42:L42">
    <cfRule type="cellIs" dxfId="0" priority="12" stopIfTrue="1" operator="lessThan">
      <formula>0</formula>
    </cfRule>
  </conditionalFormatting>
  <pageMargins left="0.7" right="0.7" top="0.75" bottom="0.75" header="0.3" footer="0.3"/>
  <pageSetup paperSize="9" orientation="portrait" r:id="rId27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6FA393-5B3D-42BE-97C7-45122891CB43}">
  <sheetPr codeName="Sheet6">
    <tabColor rgb="FF92D050"/>
  </sheetPr>
  <dimension ref="A1:F131"/>
  <sheetViews>
    <sheetView topLeftCell="A59" zoomScaleNormal="115" workbookViewId="0">
      <selection activeCell="B38" sqref="B38"/>
    </sheetView>
  </sheetViews>
  <sheetFormatPr defaultColWidth="8.88671875" defaultRowHeight="12"/>
  <cols>
    <col min="1" max="1" width="24.88671875" style="1" bestFit="1" customWidth="1"/>
    <col min="2" max="2" width="7.109375" style="1" customWidth="1"/>
    <col min="3" max="3" width="72.109375" style="1" customWidth="1"/>
    <col min="4" max="4" width="14.5546875" style="1" customWidth="1"/>
    <col min="5" max="6" width="13.44140625" style="1" bestFit="1" customWidth="1"/>
    <col min="7" max="16384" width="8.88671875" style="1"/>
  </cols>
  <sheetData>
    <row r="1" spans="1:6" ht="13.2">
      <c r="A1" s="576" t="str">
        <f>HYPERLINK("#INDEX!A2","към началната страница")</f>
        <v>към началната страница</v>
      </c>
    </row>
    <row r="2" spans="1:6" ht="16.5" customHeight="1">
      <c r="A2" s="576" t="str">
        <f>HYPERLINK("#INDEX!A2","back to index page")</f>
        <v>back to index page</v>
      </c>
    </row>
    <row r="9" spans="1:6" ht="14.1" customHeight="1">
      <c r="B9" s="470" t="s">
        <v>257</v>
      </c>
      <c r="C9" s="470"/>
    </row>
    <row r="10" spans="1:6">
      <c r="B10" s="324"/>
      <c r="D10" s="324"/>
      <c r="E10" s="324"/>
      <c r="F10" s="324"/>
    </row>
    <row r="11" spans="1:6">
      <c r="B11" s="472" t="s">
        <v>1048</v>
      </c>
      <c r="C11" s="496"/>
      <c r="D11" s="496"/>
      <c r="E11" s="496"/>
      <c r="F11" s="496"/>
    </row>
    <row r="12" spans="1:6">
      <c r="B12" s="322"/>
      <c r="C12" s="322"/>
      <c r="D12" s="322"/>
      <c r="E12" s="322"/>
      <c r="F12" s="322"/>
    </row>
    <row r="13" spans="1:6" ht="12.75" customHeight="1">
      <c r="C13" s="49"/>
      <c r="D13" s="1117"/>
      <c r="E13" s="1117"/>
      <c r="F13" s="711" t="s">
        <v>463</v>
      </c>
    </row>
    <row r="14" spans="1:6">
      <c r="D14" s="998">
        <v>46022</v>
      </c>
      <c r="E14" s="1040">
        <v>45838</v>
      </c>
      <c r="F14" s="1040">
        <v>45657</v>
      </c>
    </row>
    <row r="15" spans="1:6">
      <c r="D15" s="968" t="s">
        <v>0</v>
      </c>
      <c r="E15" s="46" t="s">
        <v>2</v>
      </c>
      <c r="F15" s="46" t="s">
        <v>4</v>
      </c>
    </row>
    <row r="16" spans="1:6">
      <c r="B16" s="318"/>
      <c r="C16" s="364" t="s">
        <v>1726</v>
      </c>
      <c r="D16" s="321"/>
      <c r="E16" s="321"/>
      <c r="F16" s="321"/>
    </row>
    <row r="17" spans="2:6">
      <c r="B17" s="319">
        <v>1</v>
      </c>
      <c r="C17" s="132" t="s">
        <v>1053</v>
      </c>
      <c r="D17" s="918">
        <v>4802853</v>
      </c>
      <c r="E17" s="918">
        <v>4640701</v>
      </c>
      <c r="F17" s="1041">
        <v>4343766</v>
      </c>
    </row>
    <row r="18" spans="2:6" ht="12.75" customHeight="1">
      <c r="B18" s="319">
        <v>2</v>
      </c>
      <c r="C18" s="132" t="s">
        <v>1054</v>
      </c>
      <c r="D18" s="918">
        <v>4802853</v>
      </c>
      <c r="E18" s="918">
        <v>4640701</v>
      </c>
      <c r="F18" s="1041">
        <v>4343766</v>
      </c>
    </row>
    <row r="19" spans="2:6">
      <c r="B19" s="319">
        <v>3</v>
      </c>
      <c r="C19" s="132" t="s">
        <v>1711</v>
      </c>
      <c r="D19" s="918">
        <v>5252694</v>
      </c>
      <c r="E19" s="918">
        <v>5090542</v>
      </c>
      <c r="F19" s="1041">
        <v>4793607</v>
      </c>
    </row>
    <row r="20" spans="2:6">
      <c r="B20" s="319"/>
      <c r="C20" s="364" t="s">
        <v>1712</v>
      </c>
      <c r="D20" s="799"/>
      <c r="E20" s="799"/>
      <c r="F20" s="321"/>
    </row>
    <row r="21" spans="2:6" ht="12.75" customHeight="1">
      <c r="B21" s="319">
        <v>4</v>
      </c>
      <c r="C21" s="70" t="s">
        <v>1713</v>
      </c>
      <c r="D21" s="918">
        <v>23004896</v>
      </c>
      <c r="E21" s="918">
        <v>20663941</v>
      </c>
      <c r="F21" s="1041">
        <v>19214703</v>
      </c>
    </row>
    <row r="22" spans="2:6" ht="12.75" customHeight="1">
      <c r="B22" s="319" t="s">
        <v>1695</v>
      </c>
      <c r="C22" s="70" t="s">
        <v>1696</v>
      </c>
      <c r="D22" s="918">
        <v>23004896</v>
      </c>
      <c r="E22" s="918">
        <v>20663941</v>
      </c>
      <c r="F22" s="1041">
        <v>19214703</v>
      </c>
    </row>
    <row r="23" spans="2:6" ht="23.4">
      <c r="B23" s="319"/>
      <c r="C23" s="367" t="s">
        <v>1714</v>
      </c>
      <c r="D23" s="799"/>
      <c r="E23" s="799"/>
      <c r="F23" s="321"/>
    </row>
    <row r="24" spans="2:6">
      <c r="B24" s="319">
        <v>5</v>
      </c>
      <c r="C24" s="132" t="s">
        <v>1715</v>
      </c>
      <c r="D24" s="1000">
        <v>0.20880000000000001</v>
      </c>
      <c r="E24" s="1000">
        <v>0.22459999999999999</v>
      </c>
      <c r="F24" s="369">
        <v>0.2261</v>
      </c>
    </row>
    <row r="25" spans="2:6" ht="13.5" customHeight="1">
      <c r="B25" s="319" t="s">
        <v>310</v>
      </c>
      <c r="C25" s="320" t="s">
        <v>1393</v>
      </c>
      <c r="D25" s="799"/>
      <c r="E25" s="799"/>
      <c r="F25" s="321"/>
    </row>
    <row r="26" spans="2:6">
      <c r="B26" s="319" t="s">
        <v>1697</v>
      </c>
      <c r="C26" s="70" t="s">
        <v>1698</v>
      </c>
      <c r="D26" s="1000">
        <v>0.20880000000000001</v>
      </c>
      <c r="E26" s="1000">
        <v>0.22459999999999999</v>
      </c>
      <c r="F26" s="321"/>
    </row>
    <row r="27" spans="2:6" ht="13.5" customHeight="1">
      <c r="B27" s="319">
        <v>6</v>
      </c>
      <c r="C27" s="71" t="s">
        <v>1055</v>
      </c>
      <c r="D27" s="1000">
        <v>0.20880000000000001</v>
      </c>
      <c r="E27" s="1000">
        <v>0.22459999999999999</v>
      </c>
      <c r="F27" s="369">
        <v>0.2261</v>
      </c>
    </row>
    <row r="28" spans="2:6" ht="13.5" customHeight="1">
      <c r="B28" s="319" t="s">
        <v>1090</v>
      </c>
      <c r="C28" s="320" t="s">
        <v>1393</v>
      </c>
      <c r="D28" s="799"/>
      <c r="E28" s="799"/>
      <c r="F28" s="321"/>
    </row>
    <row r="29" spans="2:6">
      <c r="B29" s="319" t="s">
        <v>1699</v>
      </c>
      <c r="C29" s="70" t="s">
        <v>1700</v>
      </c>
      <c r="D29" s="1000">
        <v>0.20880000000000001</v>
      </c>
      <c r="E29" s="1000">
        <v>0.22459999999999999</v>
      </c>
      <c r="F29" s="321"/>
    </row>
    <row r="30" spans="2:6">
      <c r="B30" s="319">
        <v>7</v>
      </c>
      <c r="C30" s="70" t="s">
        <v>1716</v>
      </c>
      <c r="D30" s="1000">
        <v>0.2283</v>
      </c>
      <c r="E30" s="1000">
        <v>0.24629999999999999</v>
      </c>
      <c r="F30" s="369">
        <v>0.2495</v>
      </c>
    </row>
    <row r="31" spans="2:6">
      <c r="B31" s="319" t="s">
        <v>1701</v>
      </c>
      <c r="C31" s="999" t="s">
        <v>1393</v>
      </c>
      <c r="D31" s="799"/>
      <c r="E31" s="799"/>
      <c r="F31" s="321"/>
    </row>
    <row r="32" spans="2:6">
      <c r="B32" s="319" t="s">
        <v>1702</v>
      </c>
      <c r="C32" s="70" t="s">
        <v>1703</v>
      </c>
      <c r="D32" s="1000">
        <v>0.2283</v>
      </c>
      <c r="E32" s="1000">
        <v>0.24629999999999999</v>
      </c>
      <c r="F32" s="321"/>
    </row>
    <row r="33" spans="2:6" ht="23.4">
      <c r="B33" s="319"/>
      <c r="C33" s="367" t="s">
        <v>1717</v>
      </c>
      <c r="D33" s="866"/>
      <c r="E33" s="866"/>
      <c r="F33" s="323"/>
    </row>
    <row r="34" spans="2:6">
      <c r="B34" s="365" t="s">
        <v>1057</v>
      </c>
      <c r="C34" s="314" t="s">
        <v>1704</v>
      </c>
      <c r="D34" s="1000">
        <v>2.2999999999999993E-2</v>
      </c>
      <c r="E34" s="1000">
        <v>2.2999999999999993E-2</v>
      </c>
      <c r="F34" s="369">
        <v>1.8500000000000003E-2</v>
      </c>
    </row>
    <row r="35" spans="2:6">
      <c r="B35" s="365" t="s">
        <v>1705</v>
      </c>
      <c r="C35" s="366" t="s">
        <v>1706</v>
      </c>
      <c r="D35" s="1000">
        <v>1.2900000000000002E-2</v>
      </c>
      <c r="E35" s="1000">
        <v>1.2900000000000002E-2</v>
      </c>
      <c r="F35" s="369">
        <v>1.04E-2</v>
      </c>
    </row>
    <row r="36" spans="2:6">
      <c r="B36" s="365" t="s">
        <v>1707</v>
      </c>
      <c r="C36" s="366" t="s">
        <v>1708</v>
      </c>
      <c r="D36" s="1000">
        <v>1.7299999999999996E-2</v>
      </c>
      <c r="E36" s="1000">
        <v>1.7299999999999996E-2</v>
      </c>
      <c r="F36" s="369">
        <v>1.3899999999999996E-2</v>
      </c>
    </row>
    <row r="37" spans="2:6">
      <c r="B37" s="365" t="s">
        <v>1709</v>
      </c>
      <c r="C37" s="366" t="s">
        <v>1710</v>
      </c>
      <c r="D37" s="1000">
        <v>0.10299999999999999</v>
      </c>
      <c r="E37" s="1000">
        <v>0.10299999999999999</v>
      </c>
      <c r="F37" s="369">
        <v>9.8500000000000004E-2</v>
      </c>
    </row>
    <row r="38" spans="2:6" ht="23.4">
      <c r="B38" s="319"/>
      <c r="C38" s="367" t="s">
        <v>1718</v>
      </c>
      <c r="D38" s="866"/>
      <c r="E38" s="866"/>
      <c r="F38" s="323"/>
    </row>
    <row r="39" spans="2:6">
      <c r="B39" s="319">
        <v>8</v>
      </c>
      <c r="C39" s="70" t="s">
        <v>1058</v>
      </c>
      <c r="D39" s="1000">
        <v>2.4999982612396943E-2</v>
      </c>
      <c r="E39" s="1000">
        <v>2.5000022986902643E-2</v>
      </c>
      <c r="F39" s="369">
        <v>2.5000022118478751E-2</v>
      </c>
    </row>
    <row r="40" spans="2:6" ht="24">
      <c r="B40" s="319" t="s">
        <v>1077</v>
      </c>
      <c r="C40" s="70" t="s">
        <v>1059</v>
      </c>
      <c r="D40" s="1000" t="s">
        <v>583</v>
      </c>
      <c r="E40" s="1000" t="s">
        <v>583</v>
      </c>
      <c r="F40" s="369" t="s">
        <v>583</v>
      </c>
    </row>
    <row r="41" spans="2:6">
      <c r="B41" s="319">
        <v>9</v>
      </c>
      <c r="C41" s="70" t="s">
        <v>1060</v>
      </c>
      <c r="D41" s="1000">
        <v>1.9699980386783753E-2</v>
      </c>
      <c r="E41" s="1000">
        <v>1.9599988211348455E-2</v>
      </c>
      <c r="F41" s="369">
        <v>1.9599990694625882E-2</v>
      </c>
    </row>
    <row r="42" spans="2:6">
      <c r="B42" s="319" t="s">
        <v>1078</v>
      </c>
      <c r="C42" s="70" t="s">
        <v>1061</v>
      </c>
      <c r="D42" s="1000">
        <v>2.8010167922515278E-2</v>
      </c>
      <c r="E42" s="1000">
        <v>2.7543971404099539E-2</v>
      </c>
      <c r="F42" s="369">
        <v>2.7159358122787535E-2</v>
      </c>
    </row>
    <row r="43" spans="2:6">
      <c r="B43" s="319">
        <v>10</v>
      </c>
      <c r="C43" s="70" t="s">
        <v>1062</v>
      </c>
      <c r="D43" s="1000" t="s">
        <v>583</v>
      </c>
      <c r="E43" s="1000" t="s">
        <v>583</v>
      </c>
      <c r="F43" s="369" t="s">
        <v>583</v>
      </c>
    </row>
    <row r="44" spans="2:6">
      <c r="B44" s="319" t="s">
        <v>1079</v>
      </c>
      <c r="C44" s="70" t="s">
        <v>1063</v>
      </c>
      <c r="D44" s="1000">
        <v>1.0000001738760306E-2</v>
      </c>
      <c r="E44" s="1000">
        <v>9.999980158673507E-3</v>
      </c>
      <c r="F44" s="369">
        <v>9.9999984386956176E-3</v>
      </c>
    </row>
    <row r="45" spans="2:6">
      <c r="B45" s="319">
        <v>11</v>
      </c>
      <c r="C45" s="70" t="s">
        <v>1064</v>
      </c>
      <c r="D45" s="1000">
        <v>8.2710132660456279E-2</v>
      </c>
      <c r="E45" s="1000">
        <v>8.2143962761024147E-2</v>
      </c>
      <c r="F45" s="369">
        <v>8.175936937458779E-2</v>
      </c>
    </row>
    <row r="46" spans="2:6">
      <c r="B46" s="319" t="s">
        <v>1080</v>
      </c>
      <c r="C46" s="70" t="s">
        <v>1065</v>
      </c>
      <c r="D46" s="1000">
        <v>0.1857</v>
      </c>
      <c r="E46" s="1000">
        <v>0.18509999999999999</v>
      </c>
      <c r="F46" s="369">
        <v>0.18029999999999999</v>
      </c>
    </row>
    <row r="47" spans="2:6">
      <c r="B47" s="319">
        <v>12</v>
      </c>
      <c r="C47" s="70" t="s">
        <v>1066</v>
      </c>
      <c r="D47" s="1000">
        <v>0.12529997962172923</v>
      </c>
      <c r="E47" s="1000">
        <v>0.14330001232581915</v>
      </c>
      <c r="F47" s="369">
        <v>0.15099999203734765</v>
      </c>
    </row>
    <row r="48" spans="2:6">
      <c r="B48" s="319"/>
      <c r="C48" s="321" t="s">
        <v>161</v>
      </c>
      <c r="D48" s="799"/>
      <c r="E48" s="799"/>
      <c r="F48" s="321"/>
    </row>
    <row r="49" spans="2:6">
      <c r="B49" s="319">
        <v>13</v>
      </c>
      <c r="C49" s="132" t="s">
        <v>699</v>
      </c>
      <c r="D49" s="1042">
        <v>44664744</v>
      </c>
      <c r="E49" s="1042">
        <v>39375407</v>
      </c>
      <c r="F49" s="1043">
        <v>38366260</v>
      </c>
    </row>
    <row r="50" spans="2:6">
      <c r="B50" s="319">
        <v>14</v>
      </c>
      <c r="C50" s="132" t="s">
        <v>845</v>
      </c>
      <c r="D50" s="1000">
        <v>0.1075</v>
      </c>
      <c r="E50" s="1000">
        <v>0.1179</v>
      </c>
      <c r="F50" s="369">
        <v>0.1132</v>
      </c>
    </row>
    <row r="51" spans="2:6" ht="23.4">
      <c r="B51" s="319"/>
      <c r="C51" s="367" t="s">
        <v>1067</v>
      </c>
      <c r="D51" s="867"/>
      <c r="E51" s="867"/>
      <c r="F51" s="321"/>
    </row>
    <row r="52" spans="2:6" ht="16.5" customHeight="1">
      <c r="B52" s="319" t="s">
        <v>1082</v>
      </c>
      <c r="C52" s="70" t="s">
        <v>751</v>
      </c>
      <c r="D52" s="305" t="s">
        <v>583</v>
      </c>
      <c r="E52" s="305" t="s">
        <v>583</v>
      </c>
      <c r="F52" s="305" t="s">
        <v>583</v>
      </c>
    </row>
    <row r="53" spans="2:6">
      <c r="B53" s="319" t="s">
        <v>1069</v>
      </c>
      <c r="C53" s="70" t="s">
        <v>1706</v>
      </c>
      <c r="D53" s="369" t="s">
        <v>583</v>
      </c>
      <c r="E53" s="369" t="s">
        <v>583</v>
      </c>
      <c r="F53" s="369" t="s">
        <v>583</v>
      </c>
    </row>
    <row r="54" spans="2:6" ht="12" customHeight="1">
      <c r="B54" s="319" t="s">
        <v>1070</v>
      </c>
      <c r="C54" s="70" t="s">
        <v>1068</v>
      </c>
      <c r="D54" s="1000">
        <v>0.03</v>
      </c>
      <c r="E54" s="1000">
        <v>0.03</v>
      </c>
      <c r="F54" s="369">
        <v>0.03</v>
      </c>
    </row>
    <row r="55" spans="2:6" ht="24" customHeight="1">
      <c r="B55" s="319"/>
      <c r="C55" s="368" t="s">
        <v>1719</v>
      </c>
      <c r="D55" s="867"/>
      <c r="E55" s="867"/>
      <c r="F55" s="321"/>
    </row>
    <row r="56" spans="2:6" ht="12" customHeight="1">
      <c r="B56" s="319" t="s">
        <v>1071</v>
      </c>
      <c r="C56" s="70" t="s">
        <v>1720</v>
      </c>
      <c r="D56" s="1000">
        <v>0</v>
      </c>
      <c r="E56" s="1000">
        <v>0</v>
      </c>
      <c r="F56" s="369">
        <v>0</v>
      </c>
    </row>
    <row r="57" spans="2:6" ht="12" customHeight="1">
      <c r="B57" s="319" t="s">
        <v>1072</v>
      </c>
      <c r="C57" s="70" t="s">
        <v>754</v>
      </c>
      <c r="D57" s="1000">
        <v>0.03</v>
      </c>
      <c r="E57" s="1000">
        <v>0.03</v>
      </c>
      <c r="F57" s="369">
        <v>0.03</v>
      </c>
    </row>
    <row r="58" spans="2:6" ht="12" customHeight="1">
      <c r="B58" s="319"/>
      <c r="C58" s="364" t="s">
        <v>1073</v>
      </c>
      <c r="D58" s="867"/>
      <c r="E58" s="321"/>
      <c r="F58" s="321"/>
    </row>
    <row r="59" spans="2:6" ht="12" customHeight="1">
      <c r="B59" s="319">
        <v>15</v>
      </c>
      <c r="C59" s="70" t="s">
        <v>1721</v>
      </c>
      <c r="D59" s="1042">
        <v>10836306.833333334</v>
      </c>
      <c r="E59" s="1042">
        <v>10097959.5</v>
      </c>
      <c r="F59" s="1042">
        <v>9310567.416666666</v>
      </c>
    </row>
    <row r="60" spans="2:6" ht="12" customHeight="1">
      <c r="B60" s="319" t="s">
        <v>1052</v>
      </c>
      <c r="C60" s="70" t="s">
        <v>1722</v>
      </c>
      <c r="D60" s="1042">
        <v>4400071.25</v>
      </c>
      <c r="E60" s="1042">
        <v>4145687.333333333</v>
      </c>
      <c r="F60" s="1042">
        <v>3866720.75</v>
      </c>
    </row>
    <row r="61" spans="2:6" ht="12" customHeight="1">
      <c r="B61" s="319" t="s">
        <v>1075</v>
      </c>
      <c r="C61" s="70" t="s">
        <v>1723</v>
      </c>
      <c r="D61" s="1042">
        <v>922557.58333333337</v>
      </c>
      <c r="E61" s="1042">
        <v>1021171.5</v>
      </c>
      <c r="F61" s="1042">
        <v>731957.5</v>
      </c>
    </row>
    <row r="62" spans="2:6" ht="12" customHeight="1">
      <c r="B62" s="319">
        <v>16</v>
      </c>
      <c r="C62" s="70" t="s">
        <v>1724</v>
      </c>
      <c r="D62" s="1042">
        <v>3477513.6666666665</v>
      </c>
      <c r="E62" s="1042">
        <v>3124515.8333333335</v>
      </c>
      <c r="F62" s="1042">
        <v>3134763.25</v>
      </c>
    </row>
    <row r="63" spans="2:6" ht="12" customHeight="1">
      <c r="B63" s="319">
        <v>17</v>
      </c>
      <c r="C63" s="70" t="s">
        <v>1074</v>
      </c>
      <c r="D63" s="1000">
        <v>3.1509916666666666</v>
      </c>
      <c r="E63" s="1000">
        <v>3.2447333333333339</v>
      </c>
      <c r="F63" s="1000">
        <v>2.975141666666667</v>
      </c>
    </row>
    <row r="64" spans="2:6">
      <c r="B64" s="319"/>
      <c r="C64" s="364" t="s">
        <v>1725</v>
      </c>
      <c r="D64" s="799"/>
      <c r="E64" s="799"/>
      <c r="F64" s="799"/>
    </row>
    <row r="65" spans="2:6">
      <c r="B65" s="319">
        <v>18</v>
      </c>
      <c r="C65" s="132" t="s">
        <v>1049</v>
      </c>
      <c r="D65" s="1042">
        <v>37477036</v>
      </c>
      <c r="E65" s="1042">
        <v>33122122</v>
      </c>
      <c r="F65" s="1042">
        <v>31727092</v>
      </c>
    </row>
    <row r="66" spans="2:6">
      <c r="B66" s="319">
        <v>19</v>
      </c>
      <c r="C66" s="132" t="s">
        <v>1050</v>
      </c>
      <c r="D66" s="1042">
        <v>22891117</v>
      </c>
      <c r="E66" s="1042">
        <v>20465495</v>
      </c>
      <c r="F66" s="1042">
        <v>18473302</v>
      </c>
    </row>
    <row r="67" spans="2:6">
      <c r="B67" s="319">
        <v>20</v>
      </c>
      <c r="C67" s="132" t="s">
        <v>1051</v>
      </c>
      <c r="D67" s="1000">
        <v>1.6372</v>
      </c>
      <c r="E67" s="1000">
        <v>1.6184000000000001</v>
      </c>
      <c r="F67" s="1000">
        <v>1.7175</v>
      </c>
    </row>
    <row r="68" spans="2:6">
      <c r="C68" s="1" t="s">
        <v>1345</v>
      </c>
    </row>
    <row r="72" spans="2:6">
      <c r="B72" s="470" t="s">
        <v>264</v>
      </c>
      <c r="C72" s="471"/>
      <c r="D72" s="322"/>
      <c r="E72" s="322"/>
      <c r="F72" s="322"/>
    </row>
    <row r="73" spans="2:6">
      <c r="B73" s="82"/>
      <c r="C73" s="322"/>
      <c r="D73" s="322"/>
      <c r="E73" s="322"/>
      <c r="F73" s="322"/>
    </row>
    <row r="74" spans="2:6">
      <c r="B74" s="472" t="s">
        <v>1048</v>
      </c>
      <c r="C74" s="496"/>
      <c r="D74" s="496"/>
      <c r="E74" s="496"/>
      <c r="F74" s="496"/>
    </row>
    <row r="75" spans="2:6">
      <c r="B75" s="322"/>
      <c r="C75" s="322"/>
      <c r="D75" s="322"/>
      <c r="E75" s="322"/>
      <c r="F75" s="322"/>
    </row>
    <row r="76" spans="2:6" ht="12.75" customHeight="1">
      <c r="C76" s="49"/>
      <c r="D76" s="1117"/>
      <c r="E76" s="1117"/>
      <c r="F76" s="711" t="s">
        <v>463</v>
      </c>
    </row>
    <row r="77" spans="2:6">
      <c r="D77" s="998">
        <v>46022</v>
      </c>
      <c r="E77" s="1040">
        <v>45838</v>
      </c>
      <c r="F77" s="1040">
        <v>45657</v>
      </c>
    </row>
    <row r="78" spans="2:6">
      <c r="D78" s="968" t="s">
        <v>0</v>
      </c>
      <c r="E78" s="46" t="s">
        <v>2</v>
      </c>
      <c r="F78" s="46" t="s">
        <v>4</v>
      </c>
    </row>
    <row r="79" spans="2:6">
      <c r="B79" s="318"/>
      <c r="C79" s="364" t="s">
        <v>1726</v>
      </c>
      <c r="D79" s="321"/>
      <c r="E79" s="321"/>
      <c r="F79" s="321"/>
    </row>
    <row r="80" spans="2:6">
      <c r="B80" s="319">
        <v>1</v>
      </c>
      <c r="C80" s="132" t="s">
        <v>1053</v>
      </c>
      <c r="D80" s="918">
        <v>4843601</v>
      </c>
      <c r="E80" s="918">
        <v>4676252</v>
      </c>
      <c r="F80" s="1041">
        <v>4386764</v>
      </c>
    </row>
    <row r="81" spans="2:6" ht="12.75" customHeight="1">
      <c r="B81" s="319">
        <v>2</v>
      </c>
      <c r="C81" s="132" t="s">
        <v>1054</v>
      </c>
      <c r="D81" s="918">
        <v>4843601</v>
      </c>
      <c r="E81" s="918">
        <v>4676252</v>
      </c>
      <c r="F81" s="1041">
        <v>4386764</v>
      </c>
    </row>
    <row r="82" spans="2:6">
      <c r="B82" s="319">
        <v>3</v>
      </c>
      <c r="C82" s="132" t="s">
        <v>1711</v>
      </c>
      <c r="D82" s="918">
        <v>5293442</v>
      </c>
      <c r="E82" s="918">
        <v>5126093</v>
      </c>
      <c r="F82" s="1041">
        <v>4836605</v>
      </c>
    </row>
    <row r="83" spans="2:6">
      <c r="B83" s="319"/>
      <c r="C83" s="364" t="s">
        <v>1712</v>
      </c>
      <c r="D83" s="799"/>
      <c r="E83" s="799"/>
      <c r="F83" s="321"/>
    </row>
    <row r="84" spans="2:6" ht="12.75" customHeight="1">
      <c r="B84" s="319">
        <v>4</v>
      </c>
      <c r="C84" s="70" t="s">
        <v>1713</v>
      </c>
      <c r="D84" s="918">
        <v>22730384</v>
      </c>
      <c r="E84" s="918">
        <v>20350320</v>
      </c>
      <c r="F84" s="1041">
        <v>18832692</v>
      </c>
    </row>
    <row r="85" spans="2:6" ht="12.75" customHeight="1">
      <c r="B85" s="319" t="s">
        <v>1695</v>
      </c>
      <c r="C85" s="70" t="s">
        <v>1696</v>
      </c>
      <c r="D85" s="918">
        <v>22730384</v>
      </c>
      <c r="E85" s="918">
        <v>20350320</v>
      </c>
      <c r="F85" s="1041">
        <v>18832692</v>
      </c>
    </row>
    <row r="86" spans="2:6" ht="18" customHeight="1">
      <c r="B86" s="319"/>
      <c r="C86" s="367" t="s">
        <v>1714</v>
      </c>
      <c r="D86" s="799"/>
      <c r="E86" s="799"/>
      <c r="F86" s="321"/>
    </row>
    <row r="87" spans="2:6">
      <c r="B87" s="319">
        <v>5</v>
      </c>
      <c r="C87" s="132" t="s">
        <v>1715</v>
      </c>
      <c r="D87" s="1000">
        <v>0.21310000000000001</v>
      </c>
      <c r="E87" s="1000">
        <v>0.2298</v>
      </c>
      <c r="F87" s="369">
        <v>0.2329</v>
      </c>
    </row>
    <row r="88" spans="2:6" ht="13.5" customHeight="1">
      <c r="B88" s="319" t="s">
        <v>310</v>
      </c>
      <c r="C88" s="320" t="s">
        <v>1393</v>
      </c>
      <c r="D88" s="799"/>
      <c r="E88" s="799"/>
      <c r="F88" s="321"/>
    </row>
    <row r="89" spans="2:6">
      <c r="B89" s="319" t="s">
        <v>1697</v>
      </c>
      <c r="C89" s="70" t="s">
        <v>1698</v>
      </c>
      <c r="D89" s="1000">
        <v>0.21310000000000001</v>
      </c>
      <c r="E89" s="1000">
        <v>0.2298</v>
      </c>
      <c r="F89" s="321"/>
    </row>
    <row r="90" spans="2:6" ht="13.5" customHeight="1">
      <c r="B90" s="319">
        <v>6</v>
      </c>
      <c r="C90" s="71" t="s">
        <v>1055</v>
      </c>
      <c r="D90" s="1000">
        <v>0.21310000000000001</v>
      </c>
      <c r="E90" s="1000">
        <v>0.2298</v>
      </c>
      <c r="F90" s="369">
        <v>0.2329</v>
      </c>
    </row>
    <row r="91" spans="2:6" ht="13.5" customHeight="1">
      <c r="B91" s="319" t="s">
        <v>1090</v>
      </c>
      <c r="C91" s="320" t="s">
        <v>1393</v>
      </c>
      <c r="D91" s="799"/>
      <c r="E91" s="799"/>
      <c r="F91" s="321"/>
    </row>
    <row r="92" spans="2:6">
      <c r="B92" s="319" t="s">
        <v>1699</v>
      </c>
      <c r="C92" s="70" t="s">
        <v>1700</v>
      </c>
      <c r="D92" s="1000">
        <v>0.21310000000000001</v>
      </c>
      <c r="E92" s="1000">
        <v>0.2298</v>
      </c>
      <c r="F92" s="321"/>
    </row>
    <row r="93" spans="2:6">
      <c r="B93" s="319">
        <v>7</v>
      </c>
      <c r="C93" s="70" t="s">
        <v>1716</v>
      </c>
      <c r="D93" s="1000">
        <v>0.2329</v>
      </c>
      <c r="E93" s="1000">
        <v>0.25190000000000001</v>
      </c>
      <c r="F93" s="369">
        <v>0.25679999999999997</v>
      </c>
    </row>
    <row r="94" spans="2:6">
      <c r="B94" s="319" t="s">
        <v>1701</v>
      </c>
      <c r="C94" s="999" t="s">
        <v>1393</v>
      </c>
      <c r="D94" s="799"/>
      <c r="E94" s="799"/>
      <c r="F94" s="321"/>
    </row>
    <row r="95" spans="2:6">
      <c r="B95" s="319" t="s">
        <v>1702</v>
      </c>
      <c r="C95" s="70" t="s">
        <v>1703</v>
      </c>
      <c r="D95" s="1000">
        <v>0.2329</v>
      </c>
      <c r="E95" s="1000">
        <v>0.25190000000000001</v>
      </c>
      <c r="F95" s="321"/>
    </row>
    <row r="96" spans="2:6" ht="23.4">
      <c r="B96" s="319"/>
      <c r="C96" s="367" t="s">
        <v>1717</v>
      </c>
      <c r="D96" s="866"/>
      <c r="E96" s="866"/>
      <c r="F96" s="323"/>
    </row>
    <row r="97" spans="2:6">
      <c r="B97" s="365" t="s">
        <v>1057</v>
      </c>
      <c r="C97" s="314" t="s">
        <v>1704</v>
      </c>
      <c r="D97" s="1000">
        <v>2.2999999999999993E-2</v>
      </c>
      <c r="E97" s="1000">
        <v>2.3000000000000007E-2</v>
      </c>
      <c r="F97" s="369">
        <v>1.8500000000000003E-2</v>
      </c>
    </row>
    <row r="98" spans="2:6">
      <c r="B98" s="365" t="s">
        <v>1705</v>
      </c>
      <c r="C98" s="366" t="s">
        <v>1706</v>
      </c>
      <c r="D98" s="1000">
        <v>1.2900000000000002E-2</v>
      </c>
      <c r="E98" s="1000">
        <v>1.2900000000000002E-2</v>
      </c>
      <c r="F98" s="369">
        <v>1.04E-2</v>
      </c>
    </row>
    <row r="99" spans="2:6">
      <c r="B99" s="365" t="s">
        <v>1707</v>
      </c>
      <c r="C99" s="366" t="s">
        <v>1708</v>
      </c>
      <c r="D99" s="1000">
        <v>1.7299999999999996E-2</v>
      </c>
      <c r="E99" s="1000">
        <v>1.7299999999999996E-2</v>
      </c>
      <c r="F99" s="369">
        <v>1.3899999999999996E-2</v>
      </c>
    </row>
    <row r="100" spans="2:6">
      <c r="B100" s="365" t="s">
        <v>1709</v>
      </c>
      <c r="C100" s="366" t="s">
        <v>1710</v>
      </c>
      <c r="D100" s="1000">
        <v>0.10299999999999999</v>
      </c>
      <c r="E100" s="1000">
        <v>0.10300000000000001</v>
      </c>
      <c r="F100" s="369">
        <v>9.8500000000000004E-2</v>
      </c>
    </row>
    <row r="101" spans="2:6" ht="23.4">
      <c r="B101" s="319"/>
      <c r="C101" s="367" t="s">
        <v>1718</v>
      </c>
      <c r="D101" s="866"/>
      <c r="E101" s="866"/>
      <c r="F101" s="323"/>
    </row>
    <row r="102" spans="2:6">
      <c r="B102" s="319">
        <v>8</v>
      </c>
      <c r="C102" s="70" t="s">
        <v>1058</v>
      </c>
      <c r="D102" s="1000">
        <v>2.5000017597590959E-2</v>
      </c>
      <c r="E102" s="1000">
        <v>2.5000000000000001E-2</v>
      </c>
      <c r="F102" s="369">
        <v>2.4999984070254003E-2</v>
      </c>
    </row>
    <row r="103" spans="2:6" ht="24">
      <c r="B103" s="319" t="s">
        <v>1077</v>
      </c>
      <c r="C103" s="70" t="s">
        <v>1059</v>
      </c>
      <c r="D103" s="1000" t="s">
        <v>583</v>
      </c>
      <c r="E103" s="1000" t="s">
        <v>583</v>
      </c>
      <c r="F103" s="369" t="s">
        <v>583</v>
      </c>
    </row>
    <row r="104" spans="2:6">
      <c r="B104" s="319">
        <v>9</v>
      </c>
      <c r="C104" s="70" t="s">
        <v>1060</v>
      </c>
      <c r="D104" s="1000">
        <v>1.9700019146178964E-2</v>
      </c>
      <c r="E104" s="1000">
        <v>1.9599986634116811E-2</v>
      </c>
      <c r="F104" s="369">
        <v>1.9600012573879506E-2</v>
      </c>
    </row>
    <row r="105" spans="2:6">
      <c r="B105" s="319" t="s">
        <v>1078</v>
      </c>
      <c r="C105" s="70" t="s">
        <v>1061</v>
      </c>
      <c r="D105" s="1000">
        <v>2.7986108813647846E-2</v>
      </c>
      <c r="E105" s="1000">
        <v>2.7506103098133099E-2</v>
      </c>
      <c r="F105" s="369">
        <v>2.7101754757100048E-2</v>
      </c>
    </row>
    <row r="106" spans="2:6">
      <c r="B106" s="319">
        <v>10</v>
      </c>
      <c r="C106" s="70" t="s">
        <v>1062</v>
      </c>
      <c r="D106" s="1000" t="s">
        <v>583</v>
      </c>
      <c r="E106" s="1000" t="s">
        <v>583</v>
      </c>
      <c r="F106" s="369" t="s">
        <v>583</v>
      </c>
    </row>
    <row r="107" spans="2:6">
      <c r="B107" s="319" t="s">
        <v>1079</v>
      </c>
      <c r="C107" s="70" t="s">
        <v>1063</v>
      </c>
      <c r="D107" s="1000">
        <v>1.0000007039036383E-2</v>
      </c>
      <c r="E107" s="1000">
        <v>9.9999901721447137E-3</v>
      </c>
      <c r="F107" s="369">
        <v>1.0000004247932267E-2</v>
      </c>
    </row>
    <row r="108" spans="2:6">
      <c r="B108" s="319">
        <v>11</v>
      </c>
      <c r="C108" s="70" t="s">
        <v>1064</v>
      </c>
      <c r="D108" s="1000">
        <v>8.2686152596454163E-2</v>
      </c>
      <c r="E108" s="1000">
        <v>8.2106079904394627E-2</v>
      </c>
      <c r="F108" s="369">
        <v>8.1701755649165819E-2</v>
      </c>
    </row>
    <row r="109" spans="2:6">
      <c r="B109" s="319" t="s">
        <v>1080</v>
      </c>
      <c r="C109" s="70" t="s">
        <v>1065</v>
      </c>
      <c r="D109" s="1000">
        <v>0.1857</v>
      </c>
      <c r="E109" s="1000">
        <v>0.18509999999999999</v>
      </c>
      <c r="F109" s="369">
        <v>0.1802</v>
      </c>
    </row>
    <row r="110" spans="2:6">
      <c r="B110" s="319">
        <v>12</v>
      </c>
      <c r="C110" s="70" t="s">
        <v>1066</v>
      </c>
      <c r="D110" s="1000">
        <v>0.12990000520888692</v>
      </c>
      <c r="E110" s="1000">
        <v>0.14890001729702532</v>
      </c>
      <c r="F110" s="369">
        <v>0.15829999237496159</v>
      </c>
    </row>
    <row r="111" spans="2:6">
      <c r="B111" s="319"/>
      <c r="C111" s="321" t="s">
        <v>161</v>
      </c>
      <c r="D111" s="799"/>
      <c r="E111" s="799"/>
      <c r="F111" s="321"/>
    </row>
    <row r="112" spans="2:6">
      <c r="B112" s="319">
        <v>13</v>
      </c>
      <c r="C112" s="132" t="s">
        <v>699</v>
      </c>
      <c r="D112" s="1042">
        <v>44857432</v>
      </c>
      <c r="E112" s="1042">
        <v>39550229</v>
      </c>
      <c r="F112" s="1043">
        <v>38495196</v>
      </c>
    </row>
    <row r="113" spans="2:6">
      <c r="B113" s="319">
        <v>14</v>
      </c>
      <c r="C113" s="132" t="s">
        <v>845</v>
      </c>
      <c r="D113" s="1000">
        <v>0.108</v>
      </c>
      <c r="E113" s="1000">
        <v>0.1182</v>
      </c>
      <c r="F113" s="369">
        <v>0.114</v>
      </c>
    </row>
    <row r="114" spans="2:6" ht="23.4">
      <c r="B114" s="319"/>
      <c r="C114" s="367" t="s">
        <v>1067</v>
      </c>
      <c r="D114" s="867"/>
      <c r="E114" s="867"/>
      <c r="F114" s="321"/>
    </row>
    <row r="115" spans="2:6" ht="16.5" customHeight="1">
      <c r="B115" s="319" t="s">
        <v>1082</v>
      </c>
      <c r="C115" s="70" t="s">
        <v>751</v>
      </c>
      <c r="D115" s="305" t="s">
        <v>583</v>
      </c>
      <c r="E115" s="305" t="s">
        <v>583</v>
      </c>
      <c r="F115" s="305" t="s">
        <v>583</v>
      </c>
    </row>
    <row r="116" spans="2:6">
      <c r="B116" s="319" t="s">
        <v>1069</v>
      </c>
      <c r="C116" s="70" t="s">
        <v>1706</v>
      </c>
      <c r="D116" s="369" t="s">
        <v>583</v>
      </c>
      <c r="E116" s="369" t="s">
        <v>583</v>
      </c>
      <c r="F116" s="369" t="s">
        <v>583</v>
      </c>
    </row>
    <row r="117" spans="2:6" ht="12" customHeight="1">
      <c r="B117" s="319" t="s">
        <v>1070</v>
      </c>
      <c r="C117" s="70" t="s">
        <v>1068</v>
      </c>
      <c r="D117" s="1000">
        <v>0.03</v>
      </c>
      <c r="E117" s="1000">
        <v>0.03</v>
      </c>
      <c r="F117" s="369">
        <v>0.03</v>
      </c>
    </row>
    <row r="118" spans="2:6" ht="24" customHeight="1">
      <c r="B118" s="319"/>
      <c r="C118" s="368" t="s">
        <v>1719</v>
      </c>
      <c r="D118" s="867"/>
      <c r="E118" s="867"/>
      <c r="F118" s="321"/>
    </row>
    <row r="119" spans="2:6" ht="12" customHeight="1">
      <c r="B119" s="319" t="s">
        <v>1071</v>
      </c>
      <c r="C119" s="70" t="s">
        <v>1720</v>
      </c>
      <c r="D119" s="1000">
        <v>0</v>
      </c>
      <c r="E119" s="1000">
        <v>0</v>
      </c>
      <c r="F119" s="369">
        <v>0</v>
      </c>
    </row>
    <row r="120" spans="2:6" ht="12" customHeight="1">
      <c r="B120" s="319" t="s">
        <v>1072</v>
      </c>
      <c r="C120" s="70" t="s">
        <v>754</v>
      </c>
      <c r="D120" s="1000">
        <v>0.03</v>
      </c>
      <c r="E120" s="1000">
        <v>0.03</v>
      </c>
      <c r="F120" s="369">
        <v>0.03</v>
      </c>
    </row>
    <row r="121" spans="2:6" ht="12" customHeight="1">
      <c r="B121" s="319"/>
      <c r="C121" s="364" t="s">
        <v>1073</v>
      </c>
      <c r="D121" s="867"/>
      <c r="E121" s="321"/>
      <c r="F121" s="321"/>
    </row>
    <row r="122" spans="2:6" ht="12" customHeight="1">
      <c r="B122" s="319">
        <v>15</v>
      </c>
      <c r="C122" s="70" t="s">
        <v>1721</v>
      </c>
      <c r="D122" s="867"/>
      <c r="E122" s="321"/>
      <c r="F122" s="321"/>
    </row>
    <row r="123" spans="2:6" ht="12" customHeight="1">
      <c r="B123" s="319" t="s">
        <v>1052</v>
      </c>
      <c r="C123" s="70" t="s">
        <v>1722</v>
      </c>
      <c r="D123" s="867"/>
      <c r="E123" s="321"/>
      <c r="F123" s="321"/>
    </row>
    <row r="124" spans="2:6" ht="12" customHeight="1">
      <c r="B124" s="319" t="s">
        <v>1075</v>
      </c>
      <c r="C124" s="70" t="s">
        <v>1723</v>
      </c>
      <c r="D124" s="867"/>
      <c r="E124" s="321"/>
      <c r="F124" s="321"/>
    </row>
    <row r="125" spans="2:6" ht="12" customHeight="1">
      <c r="B125" s="319">
        <v>16</v>
      </c>
      <c r="C125" s="70" t="s">
        <v>1724</v>
      </c>
      <c r="D125" s="867"/>
      <c r="E125" s="321"/>
      <c r="F125" s="321"/>
    </row>
    <row r="126" spans="2:6" ht="12" customHeight="1">
      <c r="B126" s="319">
        <v>17</v>
      </c>
      <c r="C126" s="70" t="s">
        <v>1074</v>
      </c>
      <c r="D126" s="867"/>
      <c r="E126" s="321"/>
      <c r="F126" s="321"/>
    </row>
    <row r="127" spans="2:6">
      <c r="B127" s="319"/>
      <c r="C127" s="364" t="s">
        <v>1725</v>
      </c>
      <c r="D127" s="867"/>
      <c r="E127" s="321"/>
      <c r="F127" s="321"/>
    </row>
    <row r="128" spans="2:6">
      <c r="B128" s="319">
        <v>18</v>
      </c>
      <c r="C128" s="132" t="s">
        <v>1049</v>
      </c>
      <c r="D128" s="867"/>
      <c r="E128" s="321"/>
      <c r="F128" s="321"/>
    </row>
    <row r="129" spans="2:6">
      <c r="B129" s="319">
        <v>19</v>
      </c>
      <c r="C129" s="132" t="s">
        <v>1050</v>
      </c>
      <c r="D129" s="867"/>
      <c r="E129" s="321"/>
      <c r="F129" s="321"/>
    </row>
    <row r="130" spans="2:6">
      <c r="B130" s="319">
        <v>20</v>
      </c>
      <c r="C130" s="132" t="s">
        <v>1051</v>
      </c>
      <c r="D130" s="867"/>
      <c r="E130" s="321"/>
      <c r="F130" s="321"/>
    </row>
    <row r="131" spans="2:6">
      <c r="C131" s="1" t="s">
        <v>1345</v>
      </c>
    </row>
  </sheetData>
  <customSheetViews>
    <customSheetView guid="{3FCB7B24-049F-4685-83CB-5231093E0117}" showPageBreaks="1" topLeftCell="A107">
      <selection activeCell="C127" sqref="C127"/>
      <pageMargins left="0.7" right="0.7" top="0.75" bottom="0.75" header="0.3" footer="0.3"/>
      <pageSetup paperSize="9" orientation="portrait" r:id="rId1"/>
    </customSheetView>
    <customSheetView guid="{D5AFDB55-6EC9-4AD2-95B0-6C58A379EC11}" scale="110" topLeftCell="A30">
      <selection activeCell="B57" sqref="B57"/>
      <pageMargins left="0.7" right="0.7" top="0.75" bottom="0.75" header="0.3" footer="0.3"/>
      <pageSetup paperSize="9" orientation="portrait" r:id="rId2"/>
    </customSheetView>
    <customSheetView guid="{D7875729-B080-4603-81BD-7F736B7DD30E}" topLeftCell="A107">
      <selection activeCell="C127" sqref="C127"/>
      <pageMargins left="0.7" right="0.7" top="0.75" bottom="0.75" header="0.3" footer="0.3"/>
      <pageSetup paperSize="9" orientation="portrait" r:id="rId3"/>
    </customSheetView>
    <customSheetView guid="{2F76D395-57F9-4A31-A998-38329A50B4E8}" scale="110">
      <selection activeCell="D22" sqref="D22"/>
      <pageMargins left="0.7" right="0.7" top="0.75" bottom="0.75" header="0.3" footer="0.3"/>
      <pageSetup paperSize="9" orientation="portrait" r:id="rId4"/>
    </customSheetView>
    <customSheetView guid="{5DDDA852-2807-4645-BC75-EBD4EF3323A7}" scale="110">
      <selection activeCell="I6" sqref="I6"/>
      <pageMargins left="0.7" right="0.7" top="0.75" bottom="0.75" header="0.3" footer="0.3"/>
      <pageSetup paperSize="9" orientation="portrait" r:id="rId5"/>
    </customSheetView>
    <customSheetView guid="{697182B0-1BEF-4A85-93A0-596802852AF2}" scale="110" topLeftCell="A90">
      <selection activeCell="C118" sqref="C118"/>
      <pageMargins left="0.7" right="0.7" top="0.75" bottom="0.75" header="0.3" footer="0.3"/>
      <pageSetup paperSize="9" orientation="portrait" r:id="rId6"/>
    </customSheetView>
    <customSheetView guid="{08462586-B7E0-434D-B6F4-B2B21EAA5D46}" scale="110" topLeftCell="A30">
      <selection activeCell="B57" sqref="B57"/>
      <pageMargins left="0.7" right="0.7" top="0.75" bottom="0.75" header="0.3" footer="0.3"/>
      <pageSetup paperSize="9" orientation="portrait" r:id="rId7"/>
    </customSheetView>
    <customSheetView guid="{21329C76-F86B-400D-B8F5-F75B383E5B14}" scale="110" topLeftCell="A30">
      <selection activeCell="B57" sqref="B57"/>
      <pageMargins left="0.7" right="0.7" top="0.75" bottom="0.75" header="0.3" footer="0.3"/>
      <pageSetup paperSize="9" orientation="portrait" r:id="rId8"/>
    </customSheetView>
    <customSheetView guid="{CFC92B1C-D4F2-414F-8F12-92F529035B08}" topLeftCell="A9">
      <selection activeCell="G26" sqref="G26"/>
      <pageMargins left="0.7" right="0.7" top="0.75" bottom="0.75" header="0.3" footer="0.3"/>
      <pageSetup paperSize="9" orientation="portrait" r:id="rId9"/>
    </customSheetView>
    <customSheetView guid="{19310327-E3BC-450F-B607-58068103BB53}" scale="110" topLeftCell="A30">
      <selection activeCell="B57" sqref="B57"/>
      <pageMargins left="0.7" right="0.7" top="0.75" bottom="0.75" header="0.3" footer="0.3"/>
      <pageSetup paperSize="9" orientation="portrait" r:id="rId10"/>
    </customSheetView>
    <customSheetView guid="{D3393B8E-C3CB-4E3A-976E-E4CD065299F0}" topLeftCell="A68">
      <selection activeCell="D93" sqref="D93"/>
      <pageMargins left="0.7" right="0.7" top="0.75" bottom="0.75" header="0.3" footer="0.3"/>
      <pageSetup paperSize="9" orientation="portrait" r:id="rId11"/>
    </customSheetView>
    <customSheetView guid="{8FA5FDE5-6098-400B-9E19-77564D1D7EE8}" topLeftCell="A73">
      <selection activeCell="G26" sqref="G26"/>
      <pageMargins left="0.7" right="0.7" top="0.75" bottom="0.75" header="0.3" footer="0.3"/>
      <pageSetup paperSize="9" orientation="portrait" r:id="rId12"/>
    </customSheetView>
    <customSheetView guid="{0B9AA238-A559-44CB-8EC2-529DA28A3F7B}" scale="110">
      <selection activeCell="D22" sqref="D22"/>
      <pageMargins left="0.7" right="0.7" top="0.75" bottom="0.75" header="0.3" footer="0.3"/>
      <pageSetup paperSize="9" orientation="portrait" r:id="rId13"/>
    </customSheetView>
    <customSheetView guid="{37D20B4B-3220-4613-A3F1-1C4C1CF14C1F}" topLeftCell="A9">
      <selection activeCell="G26" sqref="G26"/>
      <pageMargins left="0.7" right="0.7" top="0.75" bottom="0.75" header="0.3" footer="0.3"/>
      <pageSetup paperSize="9" orientation="portrait" r:id="rId14"/>
    </customSheetView>
    <customSheetView guid="{DB462ED3-28DC-47D7-98F7-CED01F66E2C7}" scale="110" topLeftCell="A90">
      <selection activeCell="C118" sqref="C118"/>
      <pageMargins left="0.7" right="0.7" top="0.75" bottom="0.75" header="0.3" footer="0.3"/>
      <pageSetup paperSize="9" orientation="portrait" r:id="rId15"/>
    </customSheetView>
    <customSheetView guid="{10DA2791-762D-4555-9FFF-E41154ADFE31}" scale="110" topLeftCell="A90">
      <selection activeCell="C118" sqref="C118"/>
      <pageMargins left="0.7" right="0.7" top="0.75" bottom="0.75" header="0.3" footer="0.3"/>
      <pageSetup paperSize="9" orientation="portrait" r:id="rId16"/>
    </customSheetView>
    <customSheetView guid="{BE68C6EB-1B64-4B3E-8DDC-CA26F318E610}">
      <selection activeCell="D9" sqref="D9"/>
      <pageMargins left="0.7" right="0.7" top="0.75" bottom="0.75" header="0.3" footer="0.3"/>
      <pageSetup paperSize="9" orientation="portrait" r:id="rId17"/>
    </customSheetView>
    <customSheetView guid="{5AF40965-2356-4A48-B6FA-CB814CA4D7B2}" scale="110" topLeftCell="A90">
      <selection activeCell="C118" sqref="C118"/>
      <pageMargins left="0.7" right="0.7" top="0.75" bottom="0.75" header="0.3" footer="0.3"/>
      <pageSetup paperSize="9" orientation="portrait" r:id="rId18"/>
    </customSheetView>
    <customSheetView guid="{59094C18-3CB5-482F-AA6A-9C313A318EBB}" scale="110" topLeftCell="A7">
      <selection activeCell="F13" sqref="F13"/>
      <pageMargins left="0.7" right="0.7" top="0.75" bottom="0.75" header="0.3" footer="0.3"/>
      <pageSetup paperSize="9" orientation="portrait" r:id="rId19"/>
    </customSheetView>
    <customSheetView guid="{FD092655-EBEC-4730-9895-1567D9B70D5F}">
      <selection activeCell="G26" sqref="G26"/>
      <pageMargins left="0.7" right="0.7" top="0.75" bottom="0.75" header="0.3" footer="0.3"/>
      <pageSetup paperSize="9" orientation="portrait" r:id="rId20"/>
    </customSheetView>
    <customSheetView guid="{D2C72E70-F766-4D56-9E10-3C91A63BB7F3}" scale="110" topLeftCell="A7">
      <selection activeCell="F13" sqref="F13"/>
      <pageMargins left="0.7" right="0.7" top="0.75" bottom="0.75" header="0.3" footer="0.3"/>
      <pageSetup paperSize="9" orientation="portrait" r:id="rId21"/>
    </customSheetView>
    <customSheetView guid="{7CCD1884-1631-4809-8751-AE0939C32419}" scale="110" topLeftCell="A82">
      <selection activeCell="G77" sqref="G77"/>
      <pageMargins left="0.7" right="0.7" top="0.75" bottom="0.75" header="0.3" footer="0.3"/>
      <pageSetup paperSize="9" orientation="portrait" r:id="rId22"/>
    </customSheetView>
    <customSheetView guid="{931AA63B-6827-4BF4-8E25-ED232A88A09C}">
      <selection activeCell="G26" sqref="G26"/>
      <pageMargins left="0.7" right="0.7" top="0.75" bottom="0.75" header="0.3" footer="0.3"/>
      <pageSetup paperSize="9" orientation="portrait" r:id="rId23"/>
    </customSheetView>
    <customSheetView guid="{CA1DE4BE-C006-4405-B064-304EE6CCACF1}" scale="110" topLeftCell="A30">
      <selection activeCell="B57" sqref="B57"/>
      <pageMargins left="0.7" right="0.7" top="0.75" bottom="0.75" header="0.3" footer="0.3"/>
      <pageSetup paperSize="9" orientation="portrait" r:id="rId24"/>
    </customSheetView>
    <customSheetView guid="{51337751-BEAF-43F3-8CC9-400B99E751E8}" topLeftCell="A4">
      <selection activeCell="H24" sqref="H24"/>
      <pageMargins left="0.7" right="0.7" top="0.75" bottom="0.75" header="0.3" footer="0.3"/>
      <pageSetup paperSize="9" orientation="portrait" r:id="rId25"/>
    </customSheetView>
    <customSheetView guid="{F277ACEF-9FF8-431F-8537-DE60B790AA4F}">
      <selection activeCell="G26" sqref="G26"/>
      <pageMargins left="0.7" right="0.7" top="0.75" bottom="0.75" header="0.3" footer="0.3"/>
      <pageSetup paperSize="9" orientation="portrait" r:id="rId26"/>
    </customSheetView>
    <customSheetView guid="{517C47E4-CB49-455E-BC80-175B09C4753D}" scale="110">
      <selection activeCell="I6" sqref="I6"/>
      <pageMargins left="0.7" right="0.7" top="0.75" bottom="0.75" header="0.3" footer="0.3"/>
      <pageSetup paperSize="9" orientation="portrait" r:id="rId27"/>
    </customSheetView>
    <customSheetView guid="{158937B5-B45C-4722-BE34-B5B4D085C079}" topLeftCell="A73">
      <selection activeCell="G26" sqref="G26"/>
      <pageMargins left="0.7" right="0.7" top="0.75" bottom="0.75" header="0.3" footer="0.3"/>
      <pageSetup paperSize="9" orientation="portrait" r:id="rId28"/>
    </customSheetView>
    <customSheetView guid="{ED218C36-7217-4047-BB0E-77F9C99BD534}" scale="110" topLeftCell="A30">
      <selection activeCell="B57" sqref="B57"/>
      <pageMargins left="0.7" right="0.7" top="0.75" bottom="0.75" header="0.3" footer="0.3"/>
      <pageSetup paperSize="9" orientation="portrait" r:id="rId29"/>
    </customSheetView>
    <customSheetView guid="{C83D4249-7B44-432A-B7FB-A6ACA6880240}">
      <selection activeCell="D9" sqref="D9"/>
      <pageMargins left="0.7" right="0.7" top="0.75" bottom="0.75" header="0.3" footer="0.3"/>
      <pageSetup paperSize="9" orientation="portrait" r:id="rId30"/>
    </customSheetView>
    <customSheetView guid="{E331DF3E-CA70-4D3D-884C-EE3579437A03}" scale="110">
      <selection activeCell="D22" sqref="D22"/>
      <pageMargins left="0.7" right="0.7" top="0.75" bottom="0.75" header="0.3" footer="0.3"/>
      <pageSetup paperSize="9" orientation="portrait" r:id="rId31"/>
    </customSheetView>
    <customSheetView guid="{D37F8A47-E42F-4741-BE8D-5D961F7BB394}">
      <selection activeCell="D9" sqref="D9"/>
      <pageMargins left="0.7" right="0.7" top="0.75" bottom="0.75" header="0.3" footer="0.3"/>
      <pageSetup paperSize="9" orientation="portrait" r:id="rId32"/>
    </customSheetView>
    <customSheetView guid="{8CD49FA1-C4FE-4F6A-AE1C-E31C292C96A9}" scale="110">
      <selection activeCell="I6" sqref="I6"/>
      <pageMargins left="0.7" right="0.7" top="0.75" bottom="0.75" header="0.3" footer="0.3"/>
      <pageSetup paperSize="9" orientation="portrait" r:id="rId33"/>
    </customSheetView>
    <customSheetView guid="{BB337934-72B5-4261-9EB4-9C42ECF52CD8}" topLeftCell="A36">
      <selection activeCell="C58" sqref="C58"/>
      <pageMargins left="0.7" right="0.7" top="0.75" bottom="0.75" header="0.3" footer="0.3"/>
      <pageSetup paperSize="9" orientation="portrait" r:id="rId34"/>
    </customSheetView>
    <customSheetView guid="{3AD1D9CC-D162-4119-AFCC-0AF9105FB248}" scale="115" topLeftCell="B95">
      <selection activeCell="D84" sqref="D84"/>
      <pageMargins left="0.7" right="0.7" top="0.75" bottom="0.75" header="0.3" footer="0.3"/>
      <pageSetup paperSize="9" orientation="portrait" r:id="rId35"/>
    </customSheetView>
  </customSheetViews>
  <mergeCells count="2">
    <mergeCell ref="D13:E13"/>
    <mergeCell ref="D76:E76"/>
  </mergeCells>
  <pageMargins left="0.7" right="0.7" top="0.75" bottom="0.75" header="0.3" footer="0.3"/>
  <pageSetup paperSize="9" orientation="portrait" r:id="rId36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7">
    <tabColor rgb="FF92D050"/>
  </sheetPr>
  <dimension ref="A1:K88"/>
  <sheetViews>
    <sheetView topLeftCell="A29" workbookViewId="0">
      <selection activeCell="B38" sqref="B38"/>
    </sheetView>
  </sheetViews>
  <sheetFormatPr defaultColWidth="9.109375" defaultRowHeight="12"/>
  <cols>
    <col min="1" max="1" width="24.88671875" style="1" bestFit="1" customWidth="1"/>
    <col min="2" max="2" width="48.88671875" style="28" customWidth="1"/>
    <col min="3" max="5" width="14.88671875" style="1" customWidth="1"/>
    <col min="6" max="6" width="15.88671875" style="1" customWidth="1"/>
    <col min="7" max="8" width="14.88671875" style="1" customWidth="1"/>
    <col min="9" max="9" width="19.44140625" style="1" customWidth="1"/>
    <col min="10" max="16384" width="9.109375" style="1"/>
  </cols>
  <sheetData>
    <row r="1" spans="1:9" ht="13.2">
      <c r="A1" s="573" t="str">
        <f>HYPERLINK("#INDEX!A2","към началната страница")</f>
        <v>към началната страница</v>
      </c>
      <c r="B1" s="1"/>
    </row>
    <row r="2" spans="1:9" ht="16.5" customHeight="1">
      <c r="A2" s="573" t="str">
        <f>HYPERLINK("#INDEX!A2","back to index page")</f>
        <v>back to index page</v>
      </c>
      <c r="B2" s="1"/>
    </row>
    <row r="3" spans="1:9">
      <c r="B3" s="33"/>
      <c r="C3" s="33"/>
      <c r="D3" s="33"/>
      <c r="E3" s="33"/>
      <c r="F3" s="33"/>
    </row>
    <row r="4" spans="1:9">
      <c r="C4" s="28"/>
      <c r="D4" s="28"/>
      <c r="E4" s="28"/>
      <c r="F4" s="28"/>
    </row>
    <row r="5" spans="1:9">
      <c r="C5" s="28"/>
      <c r="D5" s="28"/>
      <c r="E5" s="28"/>
      <c r="F5" s="28"/>
    </row>
    <row r="6" spans="1:9">
      <c r="C6" s="28"/>
      <c r="D6" s="28"/>
      <c r="E6" s="28"/>
      <c r="F6" s="28"/>
    </row>
    <row r="7" spans="1:9">
      <c r="C7" s="28"/>
      <c r="D7" s="28"/>
      <c r="E7" s="28"/>
      <c r="F7" s="28"/>
    </row>
    <row r="8" spans="1:9">
      <c r="C8" s="28"/>
      <c r="D8" s="28"/>
      <c r="E8" s="28"/>
      <c r="F8" s="28"/>
    </row>
    <row r="9" spans="1:9">
      <c r="B9" s="470" t="s">
        <v>257</v>
      </c>
      <c r="C9" s="27"/>
      <c r="D9" s="27"/>
      <c r="E9" s="27"/>
      <c r="F9" s="27"/>
      <c r="G9" s="27"/>
      <c r="H9" s="27"/>
      <c r="I9" s="27"/>
    </row>
    <row r="10" spans="1:9" ht="14.25" customHeight="1">
      <c r="B10" s="29"/>
      <c r="C10" s="27"/>
      <c r="D10" s="27"/>
      <c r="E10" s="27"/>
      <c r="F10" s="27"/>
      <c r="G10" s="27"/>
      <c r="H10" s="27"/>
      <c r="I10" s="27"/>
    </row>
    <row r="11" spans="1:9">
      <c r="B11" s="501" t="s">
        <v>213</v>
      </c>
      <c r="C11" s="502"/>
      <c r="D11" s="502"/>
      <c r="E11" s="502"/>
      <c r="F11" s="502"/>
      <c r="G11" s="502"/>
      <c r="H11" s="502"/>
      <c r="I11" s="502"/>
    </row>
    <row r="12" spans="1:9">
      <c r="B12" s="469"/>
      <c r="C12" s="27"/>
      <c r="D12" s="27"/>
      <c r="E12" s="27"/>
      <c r="F12" s="27"/>
      <c r="G12" s="27"/>
      <c r="H12" s="27"/>
      <c r="I12" s="27"/>
    </row>
    <row r="13" spans="1:9" ht="12.75" customHeight="1">
      <c r="I13" s="35" t="s">
        <v>118</v>
      </c>
    </row>
    <row r="14" spans="1:9" ht="23.25" customHeight="1">
      <c r="C14" s="1118" t="s">
        <v>1249</v>
      </c>
      <c r="D14" s="1118" t="s">
        <v>1250</v>
      </c>
      <c r="E14" s="1120" t="s">
        <v>1251</v>
      </c>
      <c r="F14" s="1121"/>
      <c r="G14" s="1121"/>
      <c r="H14" s="1121"/>
      <c r="I14" s="1122"/>
    </row>
    <row r="15" spans="1:9" ht="73.5" customHeight="1">
      <c r="B15" s="34"/>
      <c r="C15" s="1119"/>
      <c r="D15" s="1119"/>
      <c r="E15" s="166" t="s">
        <v>1252</v>
      </c>
      <c r="F15" s="166" t="s">
        <v>1253</v>
      </c>
      <c r="G15" s="166" t="s">
        <v>1254</v>
      </c>
      <c r="H15" s="166" t="s">
        <v>1255</v>
      </c>
      <c r="I15" s="166" t="s">
        <v>1256</v>
      </c>
    </row>
    <row r="16" spans="1:9" ht="12.75" customHeight="1">
      <c r="C16" s="46" t="s">
        <v>0</v>
      </c>
      <c r="D16" s="46" t="s">
        <v>1</v>
      </c>
      <c r="E16" s="46" t="s">
        <v>2</v>
      </c>
      <c r="F16" s="46" t="s">
        <v>3</v>
      </c>
      <c r="G16" s="46" t="s">
        <v>4</v>
      </c>
      <c r="H16" s="46" t="s">
        <v>5</v>
      </c>
      <c r="I16" s="461" t="s">
        <v>6</v>
      </c>
    </row>
    <row r="17" spans="2:9">
      <c r="B17" s="59" t="s">
        <v>7</v>
      </c>
      <c r="C17" s="60"/>
      <c r="D17" s="60"/>
      <c r="E17" s="60"/>
      <c r="F17" s="60"/>
      <c r="G17" s="60"/>
      <c r="H17" s="60"/>
      <c r="I17" s="60"/>
    </row>
    <row r="18" spans="2:9" ht="21.75" customHeight="1">
      <c r="B18" s="70" t="s">
        <v>113</v>
      </c>
      <c r="C18" s="157">
        <v>7161015</v>
      </c>
      <c r="D18" s="157">
        <v>7161015</v>
      </c>
      <c r="E18" s="157">
        <v>7161015</v>
      </c>
      <c r="F18" s="157">
        <v>0</v>
      </c>
      <c r="G18" s="458"/>
      <c r="H18" s="157">
        <v>0</v>
      </c>
      <c r="I18" s="157">
        <v>0</v>
      </c>
    </row>
    <row r="19" spans="2:9">
      <c r="B19" s="23" t="s">
        <v>107</v>
      </c>
      <c r="C19" s="157">
        <v>23912</v>
      </c>
      <c r="D19" s="157">
        <v>23912</v>
      </c>
      <c r="E19" s="157">
        <v>0</v>
      </c>
      <c r="F19" s="157">
        <v>0</v>
      </c>
      <c r="G19" s="458"/>
      <c r="H19" s="157">
        <v>23912</v>
      </c>
      <c r="I19" s="157">
        <v>0</v>
      </c>
    </row>
    <row r="20" spans="2:9" ht="12" customHeight="1">
      <c r="B20" s="183" t="s">
        <v>530</v>
      </c>
      <c r="C20" s="157">
        <v>39918</v>
      </c>
      <c r="D20" s="157">
        <v>39918</v>
      </c>
      <c r="E20" s="497">
        <v>0</v>
      </c>
      <c r="F20" s="157">
        <v>39918</v>
      </c>
      <c r="G20" s="458"/>
      <c r="H20" s="157">
        <v>0</v>
      </c>
      <c r="I20" s="497">
        <v>0</v>
      </c>
    </row>
    <row r="21" spans="2:9">
      <c r="B21" s="23" t="s">
        <v>114</v>
      </c>
      <c r="C21" s="157">
        <v>1650169</v>
      </c>
      <c r="D21" s="157">
        <v>1650169</v>
      </c>
      <c r="E21" s="157">
        <v>1650169</v>
      </c>
      <c r="F21" s="157">
        <v>0</v>
      </c>
      <c r="G21" s="458"/>
      <c r="H21" s="157">
        <v>0</v>
      </c>
      <c r="I21" s="157">
        <v>0</v>
      </c>
    </row>
    <row r="22" spans="2:9">
      <c r="B22" s="23" t="s">
        <v>531</v>
      </c>
      <c r="C22" s="157">
        <v>26207603</v>
      </c>
      <c r="D22" s="157">
        <v>26207603</v>
      </c>
      <c r="E22" s="157">
        <v>26207603</v>
      </c>
      <c r="F22" s="157">
        <v>0</v>
      </c>
      <c r="G22" s="458"/>
      <c r="H22" s="157">
        <v>0</v>
      </c>
      <c r="I22" s="157">
        <v>0</v>
      </c>
    </row>
    <row r="23" spans="2:9" ht="12.75" customHeight="1">
      <c r="B23" s="182" t="s">
        <v>532</v>
      </c>
      <c r="C23" s="157">
        <v>6921877</v>
      </c>
      <c r="D23" s="157">
        <v>6921877</v>
      </c>
      <c r="E23" s="157">
        <v>6921877</v>
      </c>
      <c r="F23" s="157">
        <v>0</v>
      </c>
      <c r="G23" s="458"/>
      <c r="H23" s="157">
        <v>0</v>
      </c>
      <c r="I23" s="157">
        <v>0</v>
      </c>
    </row>
    <row r="24" spans="2:9">
      <c r="B24" s="464" t="s">
        <v>108</v>
      </c>
      <c r="C24" s="157">
        <v>0</v>
      </c>
      <c r="D24" s="157">
        <v>0</v>
      </c>
      <c r="E24" s="157">
        <v>0</v>
      </c>
      <c r="F24" s="497">
        <v>0</v>
      </c>
      <c r="G24" s="498"/>
      <c r="H24" s="497">
        <v>0</v>
      </c>
      <c r="I24" s="497">
        <v>0</v>
      </c>
    </row>
    <row r="25" spans="2:9">
      <c r="B25" s="23" t="s">
        <v>109</v>
      </c>
      <c r="C25" s="157">
        <v>90083</v>
      </c>
      <c r="D25" s="157">
        <v>90083</v>
      </c>
      <c r="E25" s="157">
        <v>90083</v>
      </c>
      <c r="F25" s="157">
        <v>0</v>
      </c>
      <c r="G25" s="458"/>
      <c r="H25" s="157">
        <v>0</v>
      </c>
      <c r="I25" s="157">
        <v>0</v>
      </c>
    </row>
    <row r="26" spans="2:9" ht="12" customHeight="1">
      <c r="B26" s="23" t="s">
        <v>115</v>
      </c>
      <c r="C26" s="157">
        <v>93659</v>
      </c>
      <c r="D26" s="157">
        <v>93659</v>
      </c>
      <c r="E26" s="157">
        <v>93659</v>
      </c>
      <c r="F26" s="157">
        <v>0</v>
      </c>
      <c r="G26" s="458"/>
      <c r="H26" s="157">
        <v>0</v>
      </c>
      <c r="I26" s="157">
        <v>0</v>
      </c>
    </row>
    <row r="27" spans="2:9">
      <c r="B27" s="23" t="s">
        <v>110</v>
      </c>
      <c r="C27" s="157">
        <v>439863</v>
      </c>
      <c r="D27" s="157">
        <v>439863</v>
      </c>
      <c r="E27" s="157">
        <v>439863</v>
      </c>
      <c r="F27" s="157">
        <v>0</v>
      </c>
      <c r="G27" s="458"/>
      <c r="H27" s="157">
        <v>0</v>
      </c>
      <c r="I27" s="157">
        <v>0</v>
      </c>
    </row>
    <row r="28" spans="2:9">
      <c r="B28" s="23" t="s">
        <v>111</v>
      </c>
      <c r="C28" s="157">
        <v>164250</v>
      </c>
      <c r="D28" s="157">
        <v>164250</v>
      </c>
      <c r="E28" s="157">
        <v>44725</v>
      </c>
      <c r="F28" s="157">
        <v>0</v>
      </c>
      <c r="G28" s="458"/>
      <c r="H28" s="157">
        <v>0</v>
      </c>
      <c r="I28" s="157">
        <v>119525</v>
      </c>
    </row>
    <row r="29" spans="2:9" s="457" customFormat="1">
      <c r="B29" s="464" t="s">
        <v>1248</v>
      </c>
      <c r="C29" s="157">
        <v>0</v>
      </c>
      <c r="D29" s="157">
        <v>0</v>
      </c>
      <c r="E29" s="157">
        <v>0</v>
      </c>
      <c r="F29" s="157">
        <v>0</v>
      </c>
      <c r="G29" s="497"/>
      <c r="H29" s="157">
        <v>0</v>
      </c>
      <c r="I29" s="157">
        <v>0</v>
      </c>
    </row>
    <row r="30" spans="2:9">
      <c r="B30" s="23" t="s">
        <v>112</v>
      </c>
      <c r="C30" s="157">
        <v>197465</v>
      </c>
      <c r="D30" s="157">
        <v>197465</v>
      </c>
      <c r="E30" s="157">
        <v>197465</v>
      </c>
      <c r="F30" s="157">
        <v>0</v>
      </c>
      <c r="G30" s="458"/>
      <c r="H30" s="157">
        <v>0</v>
      </c>
      <c r="I30" s="157">
        <v>0</v>
      </c>
    </row>
    <row r="31" spans="2:9" s="457" customFormat="1" ht="24">
      <c r="B31" s="464" t="s">
        <v>1246</v>
      </c>
      <c r="C31" s="157">
        <v>0</v>
      </c>
      <c r="D31" s="157">
        <v>0</v>
      </c>
      <c r="E31" s="157">
        <v>0</v>
      </c>
      <c r="F31" s="157">
        <v>0</v>
      </c>
      <c r="G31" s="498"/>
      <c r="H31" s="157">
        <v>0</v>
      </c>
      <c r="I31" s="157">
        <v>0</v>
      </c>
    </row>
    <row r="32" spans="2:9" s="14" customFormat="1" ht="11.4">
      <c r="B32" s="61" t="s">
        <v>8</v>
      </c>
      <c r="C32" s="158">
        <v>42989814</v>
      </c>
      <c r="D32" s="158">
        <v>42989814</v>
      </c>
      <c r="E32" s="1048">
        <v>42806459</v>
      </c>
      <c r="F32" s="1048">
        <v>39918</v>
      </c>
      <c r="G32" s="500"/>
      <c r="H32" s="1048">
        <v>23912</v>
      </c>
      <c r="I32" s="1048">
        <v>119525</v>
      </c>
    </row>
    <row r="33" spans="2:11">
      <c r="B33" s="133" t="s">
        <v>9</v>
      </c>
      <c r="C33" s="60"/>
      <c r="D33" s="60"/>
      <c r="E33" s="499"/>
      <c r="F33" s="499"/>
      <c r="G33" s="499"/>
      <c r="H33" s="499"/>
      <c r="I33" s="499"/>
    </row>
    <row r="34" spans="2:11">
      <c r="B34" s="464" t="s">
        <v>116</v>
      </c>
      <c r="C34" s="157">
        <v>17798</v>
      </c>
      <c r="D34" s="157">
        <v>17798</v>
      </c>
      <c r="E34" s="497">
        <v>0</v>
      </c>
      <c r="F34" s="497">
        <v>0</v>
      </c>
      <c r="G34" s="498"/>
      <c r="H34" s="497">
        <v>0</v>
      </c>
      <c r="I34" s="157"/>
    </row>
    <row r="35" spans="2:11" ht="15" customHeight="1">
      <c r="B35" s="769" t="s">
        <v>530</v>
      </c>
      <c r="C35" s="157">
        <v>33798</v>
      </c>
      <c r="D35" s="157">
        <v>33798</v>
      </c>
      <c r="E35" s="497">
        <v>0</v>
      </c>
      <c r="F35" s="497">
        <v>0</v>
      </c>
      <c r="G35" s="458"/>
      <c r="H35" s="157">
        <v>0</v>
      </c>
      <c r="I35" s="157">
        <v>33798</v>
      </c>
    </row>
    <row r="36" spans="2:11">
      <c r="B36" s="464" t="s">
        <v>119</v>
      </c>
      <c r="C36" s="157">
        <v>1369667</v>
      </c>
      <c r="D36" s="157">
        <v>1369667</v>
      </c>
      <c r="E36" s="497">
        <v>0</v>
      </c>
      <c r="F36" s="497">
        <v>0</v>
      </c>
      <c r="G36" s="498"/>
      <c r="H36" s="497">
        <v>0</v>
      </c>
      <c r="I36" s="157">
        <v>1369667</v>
      </c>
    </row>
    <row r="37" spans="2:11">
      <c r="B37" s="464" t="s">
        <v>536</v>
      </c>
      <c r="C37" s="157">
        <v>35334287</v>
      </c>
      <c r="D37" s="157">
        <v>35334287</v>
      </c>
      <c r="E37" s="497">
        <v>0</v>
      </c>
      <c r="F37" s="497">
        <v>0</v>
      </c>
      <c r="G37" s="498"/>
      <c r="H37" s="497">
        <v>0</v>
      </c>
      <c r="I37" s="157"/>
    </row>
    <row r="38" spans="2:11">
      <c r="B38" s="464" t="s">
        <v>580</v>
      </c>
      <c r="C38" s="157">
        <v>15377</v>
      </c>
      <c r="D38" s="157">
        <v>15377</v>
      </c>
      <c r="E38" s="497">
        <v>0</v>
      </c>
      <c r="F38" s="497">
        <v>0</v>
      </c>
      <c r="G38" s="498"/>
      <c r="H38" s="497">
        <v>0</v>
      </c>
      <c r="I38" s="157">
        <v>15377</v>
      </c>
    </row>
    <row r="39" spans="2:11">
      <c r="B39" s="800" t="s">
        <v>117</v>
      </c>
      <c r="C39" s="157">
        <v>0</v>
      </c>
      <c r="D39" s="157">
        <v>0</v>
      </c>
      <c r="E39" s="497">
        <v>0</v>
      </c>
      <c r="F39" s="497">
        <v>0</v>
      </c>
      <c r="G39" s="801"/>
      <c r="H39" s="497">
        <v>0</v>
      </c>
      <c r="I39" s="157">
        <v>0</v>
      </c>
    </row>
    <row r="40" spans="2:11">
      <c r="B40" s="770" t="s">
        <v>533</v>
      </c>
      <c r="C40" s="157">
        <v>19180</v>
      </c>
      <c r="D40" s="157">
        <v>19180</v>
      </c>
      <c r="E40" s="497">
        <v>0</v>
      </c>
      <c r="F40" s="497">
        <v>0</v>
      </c>
      <c r="G40" s="498"/>
      <c r="H40" s="497">
        <v>0</v>
      </c>
      <c r="I40" s="157">
        <v>19180</v>
      </c>
    </row>
    <row r="41" spans="2:11">
      <c r="B41" s="464" t="s">
        <v>534</v>
      </c>
      <c r="C41" s="157">
        <v>70501</v>
      </c>
      <c r="D41" s="157">
        <v>70501</v>
      </c>
      <c r="E41" s="497">
        <v>0</v>
      </c>
      <c r="F41" s="497">
        <v>0</v>
      </c>
      <c r="G41" s="498"/>
      <c r="H41" s="497">
        <v>0</v>
      </c>
      <c r="I41" s="157">
        <v>70501</v>
      </c>
    </row>
    <row r="42" spans="2:11">
      <c r="B42" s="464" t="s">
        <v>535</v>
      </c>
      <c r="C42" s="157">
        <v>224020</v>
      </c>
      <c r="D42" s="157">
        <v>224020</v>
      </c>
      <c r="E42" s="497">
        <v>0</v>
      </c>
      <c r="F42" s="497">
        <v>0</v>
      </c>
      <c r="G42" s="498"/>
      <c r="H42" s="497">
        <v>0</v>
      </c>
      <c r="I42" s="157">
        <v>224020</v>
      </c>
    </row>
    <row r="43" spans="2:11" s="457" customFormat="1">
      <c r="B43" s="464" t="s">
        <v>1247</v>
      </c>
      <c r="C43" s="157">
        <v>449841</v>
      </c>
      <c r="D43" s="157">
        <v>449841</v>
      </c>
      <c r="E43" s="157">
        <v>0</v>
      </c>
      <c r="F43" s="497">
        <v>0</v>
      </c>
      <c r="G43" s="459"/>
      <c r="H43" s="497">
        <v>0</v>
      </c>
      <c r="I43" s="157">
        <v>449841</v>
      </c>
    </row>
    <row r="44" spans="2:11" s="457" customFormat="1">
      <c r="B44" s="464" t="s">
        <v>1422</v>
      </c>
      <c r="C44" s="157">
        <v>0</v>
      </c>
      <c r="D44" s="157">
        <v>0</v>
      </c>
      <c r="E44" s="157">
        <v>0</v>
      </c>
      <c r="F44" s="157">
        <v>0</v>
      </c>
      <c r="G44" s="458"/>
      <c r="H44" s="157">
        <v>0</v>
      </c>
      <c r="I44" s="157">
        <v>0</v>
      </c>
    </row>
    <row r="45" spans="2:11" s="14" customFormat="1" ht="11.4">
      <c r="B45" s="61" t="s">
        <v>10</v>
      </c>
      <c r="C45" s="1048">
        <v>37534469</v>
      </c>
      <c r="D45" s="158">
        <v>37534469</v>
      </c>
      <c r="E45" s="158">
        <v>0</v>
      </c>
      <c r="F45" s="158">
        <v>0</v>
      </c>
      <c r="G45" s="460"/>
      <c r="H45" s="158">
        <v>0</v>
      </c>
      <c r="I45" s="158">
        <v>2182384</v>
      </c>
    </row>
    <row r="46" spans="2:11">
      <c r="B46" s="244" t="s">
        <v>1694</v>
      </c>
      <c r="C46" s="768"/>
    </row>
    <row r="47" spans="2:11">
      <c r="C47" s="28"/>
      <c r="D47" s="28"/>
      <c r="E47" s="28"/>
      <c r="F47" s="28"/>
      <c r="G47" s="28"/>
      <c r="H47" s="28"/>
      <c r="I47" s="28"/>
      <c r="J47" s="28"/>
      <c r="K47" s="28"/>
    </row>
    <row r="48" spans="2:11">
      <c r="C48" s="28"/>
      <c r="D48" s="28"/>
      <c r="E48" s="28"/>
      <c r="F48" s="28"/>
      <c r="G48" s="28"/>
      <c r="H48" s="28"/>
      <c r="I48" s="28"/>
      <c r="J48" s="28"/>
      <c r="K48" s="28"/>
    </row>
    <row r="49" spans="2:11" ht="12.75" customHeight="1">
      <c r="C49" s="28"/>
      <c r="D49" s="28"/>
      <c r="E49" s="28"/>
      <c r="F49" s="28"/>
      <c r="G49" s="28"/>
      <c r="H49" s="28"/>
      <c r="I49" s="28"/>
      <c r="J49" s="28"/>
      <c r="K49" s="28"/>
    </row>
    <row r="50" spans="2:11">
      <c r="B50" s="470" t="s">
        <v>264</v>
      </c>
    </row>
    <row r="52" spans="2:11">
      <c r="B52" s="501" t="s">
        <v>213</v>
      </c>
      <c r="C52" s="502"/>
      <c r="D52" s="502"/>
      <c r="E52" s="502"/>
      <c r="F52" s="502"/>
      <c r="G52" s="502"/>
      <c r="H52" s="502"/>
      <c r="I52" s="502"/>
    </row>
    <row r="53" spans="2:11">
      <c r="B53" s="469"/>
      <c r="C53" s="27"/>
      <c r="D53" s="27"/>
      <c r="E53" s="27"/>
      <c r="F53" s="27"/>
      <c r="G53" s="27"/>
      <c r="H53" s="27"/>
      <c r="I53" s="27"/>
    </row>
    <row r="54" spans="2:11" ht="12.75" customHeight="1">
      <c r="I54" s="35" t="s">
        <v>118</v>
      </c>
    </row>
    <row r="55" spans="2:11" ht="19.5" customHeight="1">
      <c r="C55" s="1118" t="s">
        <v>1249</v>
      </c>
      <c r="D55" s="1118" t="s">
        <v>1250</v>
      </c>
      <c r="E55" s="1120" t="s">
        <v>1251</v>
      </c>
      <c r="F55" s="1121"/>
      <c r="G55" s="1121"/>
      <c r="H55" s="1121"/>
      <c r="I55" s="1122"/>
    </row>
    <row r="56" spans="2:11" ht="70.5" customHeight="1">
      <c r="B56" s="34"/>
      <c r="C56" s="1119"/>
      <c r="D56" s="1119"/>
      <c r="E56" s="166" t="s">
        <v>1252</v>
      </c>
      <c r="F56" s="166" t="s">
        <v>1253</v>
      </c>
      <c r="G56" s="166" t="s">
        <v>1254</v>
      </c>
      <c r="H56" s="166" t="s">
        <v>1255</v>
      </c>
      <c r="I56" s="166" t="s">
        <v>1256</v>
      </c>
    </row>
    <row r="57" spans="2:11" ht="12.75" customHeight="1">
      <c r="C57" s="46" t="s">
        <v>0</v>
      </c>
      <c r="D57" s="46" t="s">
        <v>1</v>
      </c>
      <c r="E57" s="46" t="s">
        <v>2</v>
      </c>
      <c r="F57" s="46" t="s">
        <v>3</v>
      </c>
      <c r="G57" s="46" t="s">
        <v>4</v>
      </c>
      <c r="H57" s="46" t="s">
        <v>5</v>
      </c>
      <c r="I57" s="461" t="s">
        <v>6</v>
      </c>
    </row>
    <row r="58" spans="2:11" s="14" customFormat="1">
      <c r="B58" s="59" t="s">
        <v>7</v>
      </c>
      <c r="C58" s="60"/>
      <c r="D58" s="60"/>
      <c r="E58" s="60"/>
      <c r="F58" s="60"/>
      <c r="G58" s="458"/>
      <c r="H58" s="60"/>
      <c r="I58" s="60"/>
    </row>
    <row r="59" spans="2:11" ht="24">
      <c r="B59" s="464" t="s">
        <v>113</v>
      </c>
      <c r="C59" s="157">
        <v>7161383</v>
      </c>
      <c r="D59" s="157">
        <v>7161383</v>
      </c>
      <c r="E59" s="157">
        <v>7161383</v>
      </c>
      <c r="F59" s="157">
        <v>0</v>
      </c>
      <c r="G59" s="458"/>
      <c r="H59" s="157">
        <v>0</v>
      </c>
      <c r="I59" s="157">
        <v>0</v>
      </c>
    </row>
    <row r="60" spans="2:11">
      <c r="B60" s="464" t="s">
        <v>107</v>
      </c>
      <c r="C60" s="157">
        <v>91797</v>
      </c>
      <c r="D60" s="157">
        <v>91797</v>
      </c>
      <c r="E60" s="157">
        <v>0</v>
      </c>
      <c r="F60" s="157">
        <v>0</v>
      </c>
      <c r="G60" s="458"/>
      <c r="H60" s="157">
        <v>91797</v>
      </c>
      <c r="I60" s="157">
        <v>0</v>
      </c>
    </row>
    <row r="61" spans="2:11">
      <c r="B61" s="770" t="s">
        <v>530</v>
      </c>
      <c r="C61" s="157">
        <v>39918</v>
      </c>
      <c r="D61" s="157">
        <v>39918</v>
      </c>
      <c r="E61" s="497">
        <v>0</v>
      </c>
      <c r="F61" s="157">
        <v>39918</v>
      </c>
      <c r="G61" s="458"/>
      <c r="H61" s="157">
        <v>0</v>
      </c>
      <c r="I61" s="157">
        <v>0</v>
      </c>
    </row>
    <row r="62" spans="2:11">
      <c r="B62" s="464" t="s">
        <v>114</v>
      </c>
      <c r="C62" s="157">
        <v>1650169</v>
      </c>
      <c r="D62" s="157">
        <v>1650169</v>
      </c>
      <c r="E62" s="157">
        <v>1650169</v>
      </c>
      <c r="F62" s="497">
        <v>0</v>
      </c>
      <c r="G62" s="498"/>
      <c r="H62" s="497">
        <v>0</v>
      </c>
      <c r="I62" s="497">
        <v>0</v>
      </c>
    </row>
    <row r="63" spans="2:11">
      <c r="B63" s="464" t="s">
        <v>531</v>
      </c>
      <c r="C63" s="157">
        <v>24362716</v>
      </c>
      <c r="D63" s="157">
        <v>24362716</v>
      </c>
      <c r="E63" s="157">
        <v>24362716</v>
      </c>
      <c r="F63" s="497">
        <v>0</v>
      </c>
      <c r="G63" s="498"/>
      <c r="H63" s="497">
        <v>0</v>
      </c>
      <c r="I63" s="497">
        <v>0</v>
      </c>
    </row>
    <row r="64" spans="2:11">
      <c r="B64" s="770" t="s">
        <v>1423</v>
      </c>
      <c r="C64" s="157">
        <v>6922853</v>
      </c>
      <c r="D64" s="157">
        <v>6922853</v>
      </c>
      <c r="E64" s="157">
        <v>6922853</v>
      </c>
      <c r="F64" s="497">
        <v>0</v>
      </c>
      <c r="G64" s="498"/>
      <c r="H64" s="497">
        <v>0</v>
      </c>
      <c r="I64" s="497">
        <v>0</v>
      </c>
    </row>
    <row r="65" spans="2:9">
      <c r="B65" s="464" t="s">
        <v>108</v>
      </c>
      <c r="C65" s="157">
        <v>1961308</v>
      </c>
      <c r="D65" s="157">
        <v>1961308</v>
      </c>
      <c r="E65" s="157">
        <v>1961308</v>
      </c>
      <c r="F65" s="497">
        <v>0</v>
      </c>
      <c r="G65" s="498"/>
      <c r="H65" s="497">
        <v>0</v>
      </c>
      <c r="I65" s="497">
        <v>0</v>
      </c>
    </row>
    <row r="66" spans="2:9">
      <c r="B66" s="464" t="s">
        <v>109</v>
      </c>
      <c r="C66" s="157">
        <v>90083</v>
      </c>
      <c r="D66" s="157">
        <v>90083</v>
      </c>
      <c r="E66" s="157">
        <v>90083</v>
      </c>
      <c r="F66" s="497">
        <v>0</v>
      </c>
      <c r="G66" s="497"/>
      <c r="H66" s="497">
        <v>0</v>
      </c>
      <c r="I66" s="497">
        <v>0</v>
      </c>
    </row>
    <row r="67" spans="2:9">
      <c r="B67" s="464" t="s">
        <v>115</v>
      </c>
      <c r="C67" s="157">
        <v>6626</v>
      </c>
      <c r="D67" s="157">
        <v>6626</v>
      </c>
      <c r="E67" s="157">
        <v>6626</v>
      </c>
      <c r="F67" s="497">
        <v>0</v>
      </c>
      <c r="G67" s="497"/>
      <c r="H67" s="497">
        <v>0</v>
      </c>
      <c r="I67" s="497">
        <v>0</v>
      </c>
    </row>
    <row r="68" spans="2:9" ht="11.25" customHeight="1">
      <c r="B68" s="464" t="s">
        <v>110</v>
      </c>
      <c r="C68" s="157">
        <v>497582</v>
      </c>
      <c r="D68" s="157">
        <v>497582</v>
      </c>
      <c r="E68" s="157">
        <v>497582</v>
      </c>
      <c r="F68" s="497">
        <v>0</v>
      </c>
      <c r="G68" s="497"/>
      <c r="H68" s="497">
        <v>0</v>
      </c>
      <c r="I68" s="497">
        <v>0</v>
      </c>
    </row>
    <row r="69" spans="2:9">
      <c r="B69" s="464" t="s">
        <v>111</v>
      </c>
      <c r="C69" s="157">
        <v>169729</v>
      </c>
      <c r="D69" s="157">
        <v>169729</v>
      </c>
      <c r="E69" s="157">
        <v>45771</v>
      </c>
      <c r="F69" s="157">
        <v>0</v>
      </c>
      <c r="G69" s="157"/>
      <c r="H69" s="157">
        <v>0</v>
      </c>
      <c r="I69" s="157">
        <v>123958</v>
      </c>
    </row>
    <row r="70" spans="2:9" s="457" customFormat="1">
      <c r="B70" s="464" t="s">
        <v>1248</v>
      </c>
      <c r="C70" s="157">
        <v>545</v>
      </c>
      <c r="D70" s="157">
        <v>545</v>
      </c>
      <c r="E70" s="157">
        <v>545</v>
      </c>
      <c r="F70" s="157">
        <v>0</v>
      </c>
      <c r="G70" s="497"/>
      <c r="H70" s="157">
        <v>0</v>
      </c>
      <c r="I70" s="157">
        <v>0</v>
      </c>
    </row>
    <row r="71" spans="2:9">
      <c r="B71" s="464" t="s">
        <v>112</v>
      </c>
      <c r="C71" s="157">
        <v>239006</v>
      </c>
      <c r="D71" s="157">
        <v>239006</v>
      </c>
      <c r="E71" s="157">
        <v>239006</v>
      </c>
      <c r="F71" s="497">
        <v>0</v>
      </c>
      <c r="G71" s="497"/>
      <c r="H71" s="497">
        <v>0</v>
      </c>
      <c r="I71" s="497">
        <v>0</v>
      </c>
    </row>
    <row r="72" spans="2:9" ht="24">
      <c r="B72" s="464" t="s">
        <v>1246</v>
      </c>
      <c r="C72" s="157">
        <v>0</v>
      </c>
      <c r="D72" s="157">
        <v>0</v>
      </c>
      <c r="E72" s="157">
        <v>0</v>
      </c>
      <c r="F72" s="157">
        <v>0</v>
      </c>
      <c r="G72" s="498"/>
      <c r="H72" s="157">
        <v>0</v>
      </c>
      <c r="I72" s="157">
        <v>0</v>
      </c>
    </row>
    <row r="73" spans="2:9" s="14" customFormat="1" ht="11.4">
      <c r="B73" s="61" t="s">
        <v>8</v>
      </c>
      <c r="C73" s="158">
        <v>43193715</v>
      </c>
      <c r="D73" s="158">
        <v>43193715</v>
      </c>
      <c r="E73" s="1048">
        <v>42938042</v>
      </c>
      <c r="F73" s="1048">
        <v>39918</v>
      </c>
      <c r="G73" s="500"/>
      <c r="H73" s="1048">
        <v>91797</v>
      </c>
      <c r="I73" s="1048">
        <v>123958</v>
      </c>
    </row>
    <row r="74" spans="2:9" s="14" customFormat="1" ht="11.4">
      <c r="B74" s="133" t="s">
        <v>9</v>
      </c>
      <c r="C74" s="60"/>
      <c r="D74" s="60"/>
      <c r="E74" s="499"/>
      <c r="F74" s="499"/>
      <c r="G74" s="499"/>
      <c r="H74" s="499"/>
      <c r="I74" s="499"/>
    </row>
    <row r="75" spans="2:9">
      <c r="B75" s="464" t="s">
        <v>116</v>
      </c>
      <c r="C75" s="157">
        <v>17798</v>
      </c>
      <c r="D75" s="157">
        <v>17798</v>
      </c>
      <c r="E75" s="157">
        <v>0</v>
      </c>
      <c r="F75" s="157">
        <v>0</v>
      </c>
      <c r="G75" s="157"/>
      <c r="H75" s="157">
        <v>0</v>
      </c>
      <c r="I75" s="157"/>
    </row>
    <row r="76" spans="2:9">
      <c r="B76" s="770" t="s">
        <v>530</v>
      </c>
      <c r="C76" s="157">
        <v>33798</v>
      </c>
      <c r="D76" s="157">
        <v>33798</v>
      </c>
      <c r="E76" s="497">
        <v>0</v>
      </c>
      <c r="F76" s="157">
        <v>0</v>
      </c>
      <c r="G76" s="458"/>
      <c r="H76" s="157">
        <v>0</v>
      </c>
      <c r="I76" s="157">
        <v>33798</v>
      </c>
    </row>
    <row r="77" spans="2:9">
      <c r="B77" s="464" t="s">
        <v>119</v>
      </c>
      <c r="C77" s="157">
        <v>1489517</v>
      </c>
      <c r="D77" s="157">
        <v>1489517</v>
      </c>
      <c r="E77" s="157">
        <v>0</v>
      </c>
      <c r="F77" s="157">
        <v>0</v>
      </c>
      <c r="G77" s="458"/>
      <c r="H77" s="157">
        <v>0</v>
      </c>
      <c r="I77" s="157">
        <v>1489517</v>
      </c>
    </row>
    <row r="78" spans="2:9">
      <c r="B78" s="464" t="s">
        <v>536</v>
      </c>
      <c r="C78" s="157">
        <v>35245627</v>
      </c>
      <c r="D78" s="157">
        <v>35245627</v>
      </c>
      <c r="E78" s="157">
        <v>0</v>
      </c>
      <c r="F78" s="157">
        <v>0</v>
      </c>
      <c r="G78" s="458"/>
      <c r="H78" s="157">
        <v>0</v>
      </c>
      <c r="I78" s="157">
        <v>0</v>
      </c>
    </row>
    <row r="79" spans="2:9">
      <c r="B79" s="800" t="s">
        <v>580</v>
      </c>
      <c r="C79" s="1039">
        <v>14480</v>
      </c>
      <c r="D79" s="1039">
        <v>14480</v>
      </c>
      <c r="E79" s="1039">
        <v>0</v>
      </c>
      <c r="F79" s="1039">
        <v>0</v>
      </c>
      <c r="G79" s="802"/>
      <c r="H79" s="1039"/>
      <c r="I79" s="157">
        <v>14480</v>
      </c>
    </row>
    <row r="80" spans="2:9">
      <c r="B80" s="464" t="s">
        <v>117</v>
      </c>
      <c r="C80" s="157">
        <v>4979</v>
      </c>
      <c r="D80" s="157">
        <v>4979</v>
      </c>
      <c r="E80" s="157">
        <v>0</v>
      </c>
      <c r="F80" s="157">
        <v>0</v>
      </c>
      <c r="G80" s="458"/>
      <c r="H80" s="157">
        <v>0</v>
      </c>
      <c r="I80" s="157">
        <v>4979</v>
      </c>
    </row>
    <row r="81" spans="2:9">
      <c r="B81" s="770" t="s">
        <v>533</v>
      </c>
      <c r="C81" s="157">
        <v>19180</v>
      </c>
      <c r="D81" s="157">
        <v>19180</v>
      </c>
      <c r="E81" s="157">
        <v>0</v>
      </c>
      <c r="F81" s="157">
        <v>0</v>
      </c>
      <c r="G81" s="458"/>
      <c r="H81" s="157">
        <v>0</v>
      </c>
      <c r="I81" s="157">
        <v>19180</v>
      </c>
    </row>
    <row r="82" spans="2:9">
      <c r="B82" s="464" t="s">
        <v>534</v>
      </c>
      <c r="C82" s="157">
        <v>70562</v>
      </c>
      <c r="D82" s="157">
        <v>70562</v>
      </c>
      <c r="E82" s="157">
        <v>0</v>
      </c>
      <c r="F82" s="157">
        <v>0</v>
      </c>
      <c r="G82" s="458"/>
      <c r="H82" s="157">
        <v>0</v>
      </c>
      <c r="I82" s="157">
        <v>70562</v>
      </c>
    </row>
    <row r="83" spans="2:9">
      <c r="B83" s="770" t="s">
        <v>535</v>
      </c>
      <c r="C83" s="157">
        <v>258293</v>
      </c>
      <c r="D83" s="157">
        <v>258293</v>
      </c>
      <c r="E83" s="157">
        <v>0</v>
      </c>
      <c r="F83" s="157">
        <v>0</v>
      </c>
      <c r="G83" s="458"/>
      <c r="H83" s="157">
        <v>0</v>
      </c>
      <c r="I83" s="157">
        <v>258293</v>
      </c>
    </row>
    <row r="84" spans="2:9" s="457" customFormat="1">
      <c r="B84" s="464" t="s">
        <v>1247</v>
      </c>
      <c r="C84" s="157">
        <v>449841</v>
      </c>
      <c r="D84" s="157">
        <v>449841</v>
      </c>
      <c r="E84" s="157">
        <v>0</v>
      </c>
      <c r="F84" s="157">
        <v>0</v>
      </c>
      <c r="G84" s="458"/>
      <c r="H84" s="157">
        <v>0</v>
      </c>
      <c r="I84" s="157">
        <v>449841</v>
      </c>
    </row>
    <row r="85" spans="2:9" s="457" customFormat="1">
      <c r="B85" s="464" t="s">
        <v>1422</v>
      </c>
      <c r="C85" s="157">
        <v>0</v>
      </c>
      <c r="D85" s="157">
        <v>0</v>
      </c>
      <c r="E85" s="157">
        <v>0</v>
      </c>
      <c r="F85" s="157">
        <v>0</v>
      </c>
      <c r="G85" s="458"/>
      <c r="H85" s="157">
        <v>0</v>
      </c>
      <c r="I85" s="157">
        <v>0</v>
      </c>
    </row>
    <row r="86" spans="2:9" s="14" customFormat="1">
      <c r="B86" s="61" t="s">
        <v>10</v>
      </c>
      <c r="C86" s="158">
        <v>37604075</v>
      </c>
      <c r="D86" s="158">
        <v>37604075</v>
      </c>
      <c r="E86" s="158">
        <v>0</v>
      </c>
      <c r="F86" s="158">
        <v>0</v>
      </c>
      <c r="G86" s="458"/>
      <c r="H86" s="158">
        <v>0</v>
      </c>
      <c r="I86" s="158">
        <v>2340650</v>
      </c>
    </row>
    <row r="87" spans="2:9">
      <c r="B87" s="244" t="s">
        <v>1693</v>
      </c>
      <c r="C87" s="768"/>
    </row>
    <row r="88" spans="2:9">
      <c r="C88" s="168"/>
    </row>
  </sheetData>
  <customSheetViews>
    <customSheetView guid="{3FCB7B24-049F-4685-83CB-5231093E0117}" showPageBreaks="1" topLeftCell="A21">
      <selection activeCell="F101" sqref="F101"/>
      <pageMargins left="0.7" right="0.7" top="0.75" bottom="0.75" header="0.3" footer="0.3"/>
      <pageSetup paperSize="9" orientation="portrait" r:id="rId1"/>
    </customSheetView>
    <customSheetView guid="{D5AFDB55-6EC9-4AD2-95B0-6C58A379EC11}" topLeftCell="A39">
      <selection activeCell="A47" sqref="A47"/>
      <pageMargins left="0.7" right="0.7" top="0.75" bottom="0.75" header="0.3" footer="0.3"/>
      <pageSetup paperSize="9" orientation="portrait" r:id="rId2"/>
    </customSheetView>
    <customSheetView guid="{D7875729-B080-4603-81BD-7F736B7DD30E}" topLeftCell="A69">
      <selection activeCell="C79" sqref="C79"/>
      <pageMargins left="0.7" right="0.7" top="0.75" bottom="0.75" header="0.3" footer="0.3"/>
      <pageSetup paperSize="9" orientation="portrait" r:id="rId3"/>
    </customSheetView>
    <customSheetView guid="{2F76D395-57F9-4A31-A998-38329A50B4E8}">
      <selection activeCell="C29" sqref="C29"/>
      <pageMargins left="0.7" right="0.7" top="0.75" bottom="0.75" header="0.3" footer="0.3"/>
      <pageSetup paperSize="9" orientation="portrait" r:id="rId4"/>
    </customSheetView>
    <customSheetView guid="{5DDDA852-2807-4645-BC75-EBD4EF3323A7}" topLeftCell="C1">
      <selection activeCell="M66" sqref="M66"/>
      <pageMargins left="0.7" right="0.7" top="0.75" bottom="0.75" header="0.3" footer="0.3"/>
      <pageSetup paperSize="9" orientation="portrait" r:id="rId5"/>
    </customSheetView>
    <customSheetView guid="{697182B0-1BEF-4A85-93A0-596802852AF2}" topLeftCell="A65">
      <selection activeCell="C61" sqref="C61"/>
      <pageMargins left="0.7" right="0.7" top="0.75" bottom="0.75" header="0.3" footer="0.3"/>
      <pageSetup paperSize="9" orientation="portrait" r:id="rId6"/>
    </customSheetView>
    <customSheetView guid="{08462586-B7E0-434D-B6F4-B2B21EAA5D46}" topLeftCell="A39">
      <selection activeCell="A47" sqref="A47"/>
      <pageMargins left="0.7" right="0.7" top="0.75" bottom="0.75" header="0.3" footer="0.3"/>
      <pageSetup paperSize="9" orientation="portrait" r:id="rId7"/>
    </customSheetView>
    <customSheetView guid="{21329C76-F86B-400D-B8F5-F75B383E5B14}" topLeftCell="A39">
      <selection activeCell="A47" sqref="A47"/>
      <pageMargins left="0.7" right="0.7" top="0.75" bottom="0.75" header="0.3" footer="0.3"/>
      <pageSetup paperSize="9" orientation="portrait" r:id="rId8"/>
    </customSheetView>
    <customSheetView guid="{CFC92B1C-D4F2-414F-8F12-92F529035B08}" topLeftCell="A12">
      <selection activeCell="E10" sqref="E9:E10"/>
      <pageMargins left="0.7" right="0.7" top="0.75" bottom="0.75" header="0.3" footer="0.3"/>
      <pageSetup paperSize="9" orientation="portrait" r:id="rId9"/>
    </customSheetView>
    <customSheetView guid="{19310327-E3BC-450F-B607-58068103BB53}" topLeftCell="A39">
      <selection activeCell="A47" sqref="A47"/>
      <pageMargins left="0.7" right="0.7" top="0.75" bottom="0.75" header="0.3" footer="0.3"/>
      <pageSetup paperSize="9" orientation="portrait" r:id="rId10"/>
    </customSheetView>
    <customSheetView guid="{D3393B8E-C3CB-4E3A-976E-E4CD065299F0}" topLeftCell="B24">
      <selection activeCell="C77" sqref="C77"/>
      <pageMargins left="0.7" right="0.7" top="0.75" bottom="0.75" header="0.3" footer="0.3"/>
      <pageSetup paperSize="9" orientation="portrait" r:id="rId11"/>
    </customSheetView>
    <customSheetView guid="{8FA5FDE5-6098-400B-9E19-77564D1D7EE8}" topLeftCell="A68">
      <selection activeCell="E10" sqref="E9:E10"/>
      <pageMargins left="0.7" right="0.7" top="0.75" bottom="0.75" header="0.3" footer="0.3"/>
      <pageSetup paperSize="9" orientation="portrait" r:id="rId12"/>
    </customSheetView>
    <customSheetView guid="{0B9AA238-A559-44CB-8EC2-529DA28A3F7B}">
      <selection activeCell="C29" sqref="C29"/>
      <pageMargins left="0.7" right="0.7" top="0.75" bottom="0.75" header="0.3" footer="0.3"/>
      <pageSetup paperSize="9" orientation="portrait" r:id="rId13"/>
    </customSheetView>
    <customSheetView guid="{37D20B4B-3220-4613-A3F1-1C4C1CF14C1F}" topLeftCell="A12">
      <selection activeCell="E10" sqref="E9:E10"/>
      <pageMargins left="0.7" right="0.7" top="0.75" bottom="0.75" header="0.3" footer="0.3"/>
      <pageSetup paperSize="9" orientation="portrait" r:id="rId14"/>
    </customSheetView>
    <customSheetView guid="{DB462ED3-28DC-47D7-98F7-CED01F66E2C7}" topLeftCell="A59">
      <selection activeCell="J83" sqref="J83"/>
      <pageMargins left="0.7" right="0.7" top="0.75" bottom="0.75" header="0.3" footer="0.3"/>
      <pageSetup paperSize="9" orientation="portrait" r:id="rId15"/>
    </customSheetView>
    <customSheetView guid="{10DA2791-762D-4555-9FFF-E41154ADFE31}" topLeftCell="A59">
      <selection activeCell="J83" sqref="J83"/>
      <pageMargins left="0.7" right="0.7" top="0.75" bottom="0.75" header="0.3" footer="0.3"/>
      <pageSetup paperSize="9" orientation="portrait" r:id="rId16"/>
    </customSheetView>
    <customSheetView guid="{BE68C6EB-1B64-4B3E-8DDC-CA26F318E610}" topLeftCell="A63">
      <selection activeCell="B88" sqref="B88"/>
      <pageMargins left="0.7" right="0.7" top="0.75" bottom="0.75" header="0.3" footer="0.3"/>
      <pageSetup paperSize="9" orientation="portrait" r:id="rId17"/>
    </customSheetView>
    <customSheetView guid="{5AF40965-2356-4A48-B6FA-CB814CA4D7B2}" topLeftCell="A19">
      <selection activeCell="I35" sqref="I35"/>
      <pageMargins left="0.7" right="0.7" top="0.75" bottom="0.75" header="0.3" footer="0.3"/>
      <pageSetup paperSize="9" orientation="portrait" r:id="rId18"/>
    </customSheetView>
    <customSheetView guid="{59094C18-3CB5-482F-AA6A-9C313A318EBB}" topLeftCell="A49">
      <selection activeCell="I51" sqref="I51"/>
      <pageMargins left="0.7" right="0.7" top="0.75" bottom="0.75" header="0.3" footer="0.3"/>
      <pageSetup paperSize="9" orientation="portrait" r:id="rId19"/>
    </customSheetView>
    <customSheetView guid="{FD092655-EBEC-4730-9895-1567D9B70D5F}" topLeftCell="A7">
      <selection activeCell="L15" sqref="L15"/>
      <pageMargins left="0.7" right="0.7" top="0.75" bottom="0.75" header="0.3" footer="0.3"/>
      <pageSetup paperSize="9" orientation="portrait" r:id="rId20"/>
    </customSheetView>
    <customSheetView guid="{7CA1DEE6-746E-4947-9BED-24AAED6E8B57}" topLeftCell="A37">
      <selection activeCell="U28" sqref="U28"/>
      <pageMargins left="0.7" right="0.7" top="0.75" bottom="0.75" header="0.3" footer="0.3"/>
      <pageSetup paperSize="9" orientation="portrait" r:id="rId21"/>
    </customSheetView>
    <customSheetView guid="{70E7FFDC-983F-46F7-B68F-0BE0A8C942E0}" topLeftCell="A41">
      <selection activeCell="A44" sqref="A44"/>
      <pageMargins left="0.7" right="0.7" top="0.75" bottom="0.75" header="0.3" footer="0.3"/>
      <pageSetup paperSize="9" orientation="portrait" r:id="rId22"/>
    </customSheetView>
    <customSheetView guid="{F536E858-E5B2-4B36-88FC-BE776803F921}" topLeftCell="A7">
      <selection activeCell="L15" sqref="L15"/>
      <pageMargins left="0.7" right="0.7" top="0.75" bottom="0.75" header="0.3" footer="0.3"/>
      <pageSetup paperSize="9" orientation="portrait" r:id="rId23"/>
    </customSheetView>
    <customSheetView guid="{0780CBEB-AF66-401E-9AFD-5F77700585BC}" topLeftCell="A28">
      <selection activeCell="E80" sqref="E80"/>
      <pageMargins left="0.7" right="0.7" top="0.75" bottom="0.75" header="0.3" footer="0.3"/>
      <pageSetup paperSize="9" orientation="portrait" r:id="rId24"/>
    </customSheetView>
    <customSheetView guid="{F0048D33-26BA-4893-8BCC-88CEF82FEBB6}" topLeftCell="E3">
      <selection activeCell="K14" sqref="K14:Q41"/>
      <pageMargins left="0.7" right="0.7" top="0.75" bottom="0.75" header="0.3" footer="0.3"/>
      <pageSetup paperSize="9" orientation="portrait" r:id="rId25"/>
    </customSheetView>
    <customSheetView guid="{8A1326BD-F0AB-414F-9F91-C2BB94CC9C17}" scale="85" topLeftCell="A29">
      <selection activeCell="A47" sqref="A47:G75"/>
      <pageMargins left="0.7" right="0.7" top="0.75" bottom="0.75" header="0.3" footer="0.3"/>
      <pageSetup paperSize="9" orientation="portrait" r:id="rId26"/>
    </customSheetView>
    <customSheetView guid="{FB7DEBE1-1047-4BE4-82FD-4BCA0CA8DD58}" topLeftCell="A13">
      <selection activeCell="C26" sqref="C26"/>
      <pageMargins left="0.7" right="0.7" top="0.75" bottom="0.75" header="0.3" footer="0.3"/>
      <pageSetup paperSize="9" orientation="portrait" r:id="rId27"/>
    </customSheetView>
    <customSheetView guid="{B3153F5C-CAD5-4C41-96F3-3BC56052414C}">
      <selection activeCell="C10" sqref="C10"/>
      <pageMargins left="0.7" right="0.7" top="0.75" bottom="0.75" header="0.3" footer="0.3"/>
      <pageSetup paperSize="9" orientation="portrait" r:id="rId28"/>
    </customSheetView>
    <customSheetView guid="{A7B3A108-9CF6-4687-9321-110D304B17B9}" topLeftCell="A7">
      <selection activeCell="L15" sqref="L15:L16"/>
      <pageMargins left="0.7" right="0.7" top="0.75" bottom="0.75" header="0.3" footer="0.3"/>
      <pageSetup paperSize="9" orientation="portrait" r:id="rId29"/>
    </customSheetView>
    <customSheetView guid="{D2C72E70-F766-4D56-9E10-3C91A63BB7F3}" topLeftCell="A37">
      <selection activeCell="B49" sqref="B49"/>
      <pageMargins left="0.7" right="0.7" top="0.75" bottom="0.75" header="0.3" footer="0.3"/>
      <pageSetup paperSize="9" orientation="portrait" r:id="rId30"/>
    </customSheetView>
    <customSheetView guid="{7CCD1884-1631-4809-8751-AE0939C32419}">
      <selection activeCell="H45" sqref="H45"/>
      <pageMargins left="0.7" right="0.7" top="0.75" bottom="0.75" header="0.3" footer="0.3"/>
      <pageSetup paperSize="9" orientation="portrait" r:id="rId31"/>
    </customSheetView>
    <customSheetView guid="{931AA63B-6827-4BF4-8E25-ED232A88A09C}" topLeftCell="A7">
      <selection activeCell="L15" sqref="L15"/>
      <pageMargins left="0.7" right="0.7" top="0.75" bottom="0.75" header="0.3" footer="0.3"/>
      <pageSetup paperSize="9" orientation="portrait" r:id="rId32"/>
    </customSheetView>
    <customSheetView guid="{CA1DE4BE-C006-4405-B064-304EE6CCACF1}" topLeftCell="A39">
      <selection activeCell="A47" sqref="A47"/>
      <pageMargins left="0.7" right="0.7" top="0.75" bottom="0.75" header="0.3" footer="0.3"/>
      <pageSetup paperSize="9" orientation="portrait" r:id="rId33"/>
    </customSheetView>
    <customSheetView guid="{51337751-BEAF-43F3-8CC9-400B99E751E8}" topLeftCell="A13">
      <selection activeCell="B17" sqref="B17"/>
      <pageMargins left="0.7" right="0.7" top="0.75" bottom="0.75" header="0.3" footer="0.3"/>
      <pageSetup paperSize="9" orientation="portrait" r:id="rId34"/>
    </customSheetView>
    <customSheetView guid="{F277ACEF-9FF8-431F-8537-DE60B790AA4F}" topLeftCell="A21">
      <selection activeCell="C50" sqref="C50"/>
      <pageMargins left="0.7" right="0.7" top="0.75" bottom="0.75" header="0.3" footer="0.3"/>
      <pageSetup paperSize="9" orientation="portrait" r:id="rId35"/>
    </customSheetView>
    <customSheetView guid="{517C47E4-CB49-455E-BC80-175B09C4753D}" topLeftCell="C67">
      <selection activeCell="M66" sqref="M66"/>
      <pageMargins left="0.7" right="0.7" top="0.75" bottom="0.75" header="0.3" footer="0.3"/>
      <pageSetup paperSize="9" orientation="portrait" r:id="rId36"/>
    </customSheetView>
    <customSheetView guid="{158937B5-B45C-4722-BE34-B5B4D085C079}" topLeftCell="A68">
      <selection activeCell="E10" sqref="E9:E10"/>
      <pageMargins left="0.7" right="0.7" top="0.75" bottom="0.75" header="0.3" footer="0.3"/>
      <pageSetup paperSize="9" orientation="portrait" r:id="rId37"/>
    </customSheetView>
    <customSheetView guid="{ED218C36-7217-4047-BB0E-77F9C99BD534}" topLeftCell="A39">
      <selection activeCell="A47" sqref="A47"/>
      <pageMargins left="0.7" right="0.7" top="0.75" bottom="0.75" header="0.3" footer="0.3"/>
      <pageSetup paperSize="9" orientation="portrait" r:id="rId38"/>
    </customSheetView>
    <customSheetView guid="{C83D4249-7B44-432A-B7FB-A6ACA6880240}" topLeftCell="A63">
      <selection activeCell="B88" sqref="B88"/>
      <pageMargins left="0.7" right="0.7" top="0.75" bottom="0.75" header="0.3" footer="0.3"/>
      <pageSetup paperSize="9" orientation="portrait" r:id="rId39"/>
    </customSheetView>
    <customSheetView guid="{E331DF3E-CA70-4D3D-884C-EE3579437A03}">
      <selection activeCell="C29" sqref="C29"/>
      <pageMargins left="0.7" right="0.7" top="0.75" bottom="0.75" header="0.3" footer="0.3"/>
      <pageSetup paperSize="9" orientation="portrait" r:id="rId40"/>
    </customSheetView>
    <customSheetView guid="{D37F8A47-E42F-4741-BE8D-5D961F7BB394}" topLeftCell="A63">
      <selection activeCell="B88" sqref="B88"/>
      <pageMargins left="0.7" right="0.7" top="0.75" bottom="0.75" header="0.3" footer="0.3"/>
      <pageSetup paperSize="9" orientation="portrait" r:id="rId41"/>
    </customSheetView>
    <customSheetView guid="{8CD49FA1-C4FE-4F6A-AE1C-E31C292C96A9}" topLeftCell="C67">
      <selection activeCell="M66" sqref="M66"/>
      <pageMargins left="0.7" right="0.7" top="0.75" bottom="0.75" header="0.3" footer="0.3"/>
      <pageSetup paperSize="9" orientation="portrait" r:id="rId42"/>
    </customSheetView>
    <customSheetView guid="{BB337934-72B5-4261-9EB4-9C42ECF52CD8}" topLeftCell="A5">
      <selection activeCell="E77" sqref="E77"/>
      <pageMargins left="0.7" right="0.7" top="0.75" bottom="0.75" header="0.3" footer="0.3"/>
      <pageSetup paperSize="9" orientation="portrait" r:id="rId43"/>
    </customSheetView>
    <customSheetView guid="{3AD1D9CC-D162-4119-AFCC-0AF9105FB248}" topLeftCell="A18">
      <selection activeCell="D61" sqref="D61:I62"/>
      <pageMargins left="0.7" right="0.7" top="0.75" bottom="0.75" header="0.3" footer="0.3"/>
      <pageSetup paperSize="9" orientation="portrait" r:id="rId44"/>
    </customSheetView>
  </customSheetViews>
  <mergeCells count="6">
    <mergeCell ref="C14:C15"/>
    <mergeCell ref="D14:D15"/>
    <mergeCell ref="C55:C56"/>
    <mergeCell ref="D55:D56"/>
    <mergeCell ref="E14:I14"/>
    <mergeCell ref="E55:I55"/>
  </mergeCells>
  <pageMargins left="0.7" right="0.7" top="0.75" bottom="0.75" header="0.3" footer="0.3"/>
  <pageSetup paperSize="9" orientation="portrait" r:id="rId4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8">
    <tabColor rgb="FF92D050"/>
  </sheetPr>
  <dimension ref="A1:H51"/>
  <sheetViews>
    <sheetView topLeftCell="A17" workbookViewId="0">
      <selection activeCell="B38" sqref="B38"/>
    </sheetView>
  </sheetViews>
  <sheetFormatPr defaultColWidth="9.109375" defaultRowHeight="12"/>
  <cols>
    <col min="1" max="1" width="24.88671875" style="1" bestFit="1" customWidth="1"/>
    <col min="2" max="2" width="3.5546875" style="1" customWidth="1"/>
    <col min="3" max="3" width="43" style="1" customWidth="1"/>
    <col min="4" max="4" width="15.109375" style="1" customWidth="1"/>
    <col min="5" max="8" width="13" style="1" customWidth="1"/>
    <col min="9" max="16384" width="9.109375" style="1"/>
  </cols>
  <sheetData>
    <row r="1" spans="1:8" ht="13.2">
      <c r="A1" s="576" t="str">
        <f>HYPERLINK("#INDEX!A2","към началната страница")</f>
        <v>към началната страница</v>
      </c>
    </row>
    <row r="2" spans="1:8" ht="16.5" customHeight="1">
      <c r="A2" s="576" t="str">
        <f>HYPERLINK("#INDEX!A2","back to index page")</f>
        <v>back to index page</v>
      </c>
    </row>
    <row r="3" spans="1:8">
      <c r="B3" s="26"/>
      <c r="C3" s="26"/>
      <c r="D3" s="26"/>
      <c r="E3" s="26"/>
      <c r="F3" s="26"/>
      <c r="G3" s="26"/>
      <c r="H3" s="26"/>
    </row>
    <row r="9" spans="1:8">
      <c r="B9" s="470" t="s">
        <v>257</v>
      </c>
      <c r="C9" s="561"/>
      <c r="D9" s="27"/>
      <c r="E9" s="27"/>
      <c r="F9" s="27"/>
      <c r="G9" s="27"/>
      <c r="H9" s="27"/>
    </row>
    <row r="10" spans="1:8">
      <c r="B10" s="29"/>
      <c r="C10" s="27"/>
      <c r="D10" s="27"/>
      <c r="E10" s="27"/>
      <c r="F10" s="27"/>
      <c r="G10" s="27"/>
      <c r="H10" s="27"/>
    </row>
    <row r="11" spans="1:8">
      <c r="B11" s="501" t="s">
        <v>214</v>
      </c>
      <c r="C11" s="502"/>
      <c r="D11" s="502"/>
      <c r="E11" s="502"/>
      <c r="F11" s="502"/>
      <c r="G11" s="502"/>
      <c r="H11" s="501"/>
    </row>
    <row r="12" spans="1:8">
      <c r="B12" s="28"/>
    </row>
    <row r="13" spans="1:8" ht="12.75" customHeight="1">
      <c r="H13" s="35" t="s">
        <v>118</v>
      </c>
    </row>
    <row r="14" spans="1:8" ht="12" customHeight="1">
      <c r="D14" s="1123" t="s">
        <v>11</v>
      </c>
      <c r="E14" s="1123" t="s">
        <v>1266</v>
      </c>
      <c r="F14" s="1123"/>
      <c r="G14" s="1123"/>
      <c r="H14" s="1123"/>
    </row>
    <row r="15" spans="1:8" ht="57">
      <c r="B15" s="31"/>
      <c r="C15" s="31"/>
      <c r="D15" s="1123"/>
      <c r="E15" s="563" t="s">
        <v>1267</v>
      </c>
      <c r="F15" s="563" t="s">
        <v>1268</v>
      </c>
      <c r="G15" s="563" t="s">
        <v>1269</v>
      </c>
      <c r="H15" s="563" t="s">
        <v>1270</v>
      </c>
    </row>
    <row r="16" spans="1:8" ht="12.75" customHeight="1">
      <c r="D16" s="562" t="s">
        <v>0</v>
      </c>
      <c r="E16" s="562" t="s">
        <v>1</v>
      </c>
      <c r="F16" s="562" t="s">
        <v>2</v>
      </c>
      <c r="G16" s="562" t="s">
        <v>3</v>
      </c>
      <c r="H16" s="562" t="s">
        <v>4</v>
      </c>
    </row>
    <row r="17" spans="2:8" s="14" customFormat="1" ht="34.200000000000003">
      <c r="B17" s="21">
        <v>1</v>
      </c>
      <c r="C17" s="61" t="s">
        <v>1271</v>
      </c>
      <c r="D17" s="158">
        <v>42989814</v>
      </c>
      <c r="E17" s="158">
        <v>42806459</v>
      </c>
      <c r="F17" s="460"/>
      <c r="G17" s="158">
        <v>39918</v>
      </c>
      <c r="H17" s="158">
        <v>23912</v>
      </c>
    </row>
    <row r="18" spans="2:8" ht="34.799999999999997">
      <c r="B18" s="21">
        <v>2</v>
      </c>
      <c r="C18" s="61" t="s">
        <v>1272</v>
      </c>
      <c r="D18" s="158">
        <v>37534469</v>
      </c>
      <c r="E18" s="160">
        <v>0</v>
      </c>
      <c r="F18" s="460"/>
      <c r="G18" s="160">
        <v>0</v>
      </c>
      <c r="H18" s="160">
        <v>0</v>
      </c>
    </row>
    <row r="19" spans="2:8" ht="24" customHeight="1">
      <c r="B19" s="21">
        <v>3</v>
      </c>
      <c r="C19" s="61" t="s">
        <v>1273</v>
      </c>
      <c r="D19" s="158">
        <v>5455345</v>
      </c>
      <c r="E19" s="158">
        <v>42806459</v>
      </c>
      <c r="F19" s="460"/>
      <c r="G19" s="160">
        <v>39918</v>
      </c>
      <c r="H19" s="160">
        <v>23912</v>
      </c>
    </row>
    <row r="20" spans="2:8">
      <c r="B20" s="21">
        <v>4</v>
      </c>
      <c r="C20" s="61" t="s">
        <v>1274</v>
      </c>
      <c r="D20" s="158">
        <v>4859228</v>
      </c>
      <c r="E20" s="158">
        <v>4859228</v>
      </c>
      <c r="F20" s="460"/>
      <c r="G20" s="160">
        <v>0</v>
      </c>
      <c r="H20" s="565"/>
    </row>
    <row r="21" spans="2:8">
      <c r="B21" s="997">
        <v>5</v>
      </c>
      <c r="C21" s="566" t="s">
        <v>1275</v>
      </c>
      <c r="D21" s="158">
        <v>-700</v>
      </c>
      <c r="E21" s="1030">
        <v>-700</v>
      </c>
      <c r="F21" s="460"/>
      <c r="G21" s="160">
        <v>0</v>
      </c>
      <c r="H21" s="565"/>
    </row>
    <row r="22" spans="2:8" ht="24">
      <c r="B22" s="997">
        <v>6</v>
      </c>
      <c r="C22" s="566" t="s">
        <v>1276</v>
      </c>
      <c r="D22" s="160" t="s">
        <v>1295</v>
      </c>
      <c r="E22" s="156" t="s">
        <v>1295</v>
      </c>
      <c r="F22" s="460"/>
      <c r="G22" s="156" t="s">
        <v>1295</v>
      </c>
      <c r="H22" s="565"/>
    </row>
    <row r="23" spans="2:8" ht="14.25" customHeight="1">
      <c r="B23" s="968">
        <v>7</v>
      </c>
      <c r="C23" s="23" t="s">
        <v>1691</v>
      </c>
      <c r="D23" s="160">
        <v>-3981</v>
      </c>
      <c r="E23" s="1030">
        <v>-3981</v>
      </c>
      <c r="F23" s="460"/>
      <c r="G23" s="160">
        <v>0</v>
      </c>
      <c r="H23" s="565"/>
    </row>
    <row r="24" spans="2:8" ht="24">
      <c r="B24" s="156">
        <v>8</v>
      </c>
      <c r="C24" s="1031" t="s">
        <v>1277</v>
      </c>
      <c r="D24" s="160">
        <v>0</v>
      </c>
      <c r="E24" s="1030">
        <v>0</v>
      </c>
      <c r="F24" s="158"/>
      <c r="G24" s="160">
        <v>0</v>
      </c>
      <c r="H24" s="1032"/>
    </row>
    <row r="25" spans="2:8" ht="24">
      <c r="B25" s="968">
        <v>9</v>
      </c>
      <c r="C25" s="796" t="s">
        <v>1278</v>
      </c>
      <c r="D25" s="160">
        <v>-3141751</v>
      </c>
      <c r="E25" s="1030">
        <v>-3141751</v>
      </c>
      <c r="F25" s="797"/>
      <c r="G25" s="160">
        <v>0</v>
      </c>
      <c r="H25" s="565"/>
    </row>
    <row r="26" spans="2:8" ht="24">
      <c r="B26" s="968">
        <v>10</v>
      </c>
      <c r="C26" s="796" t="s">
        <v>1279</v>
      </c>
      <c r="D26" s="160" t="s">
        <v>1295</v>
      </c>
      <c r="E26" s="156" t="s">
        <v>1295</v>
      </c>
      <c r="F26" s="797"/>
      <c r="G26" s="156" t="s">
        <v>1295</v>
      </c>
      <c r="H26" s="996"/>
    </row>
    <row r="27" spans="2:8">
      <c r="B27" s="968">
        <v>11</v>
      </c>
      <c r="C27" s="23" t="s">
        <v>1280</v>
      </c>
      <c r="D27" s="160">
        <v>0</v>
      </c>
      <c r="E27" s="1030"/>
      <c r="F27" s="797"/>
      <c r="G27" s="160">
        <v>111687</v>
      </c>
      <c r="H27" s="565"/>
    </row>
    <row r="28" spans="2:8" s="14" customFormat="1" ht="23.4">
      <c r="B28" s="21">
        <v>12</v>
      </c>
      <c r="C28" s="61" t="s">
        <v>1692</v>
      </c>
      <c r="D28" s="160">
        <v>44695479</v>
      </c>
      <c r="E28" s="158">
        <v>44519962</v>
      </c>
      <c r="F28" s="460"/>
      <c r="G28" s="1049">
        <v>151605</v>
      </c>
      <c r="H28" s="158">
        <v>23912</v>
      </c>
    </row>
    <row r="29" spans="2:8" s="14" customFormat="1" ht="11.4"/>
    <row r="32" spans="2:8">
      <c r="B32" s="470" t="s">
        <v>264</v>
      </c>
      <c r="C32" s="407"/>
    </row>
    <row r="34" spans="2:8">
      <c r="B34" s="501" t="s">
        <v>214</v>
      </c>
      <c r="C34" s="502"/>
      <c r="D34" s="502"/>
      <c r="E34" s="502"/>
      <c r="F34" s="502"/>
      <c r="G34" s="502"/>
      <c r="H34" s="501"/>
    </row>
    <row r="36" spans="2:8" ht="12.75" customHeight="1">
      <c r="H36" s="35" t="s">
        <v>118</v>
      </c>
    </row>
    <row r="37" spans="2:8" ht="12" customHeight="1">
      <c r="D37" s="1123" t="s">
        <v>11</v>
      </c>
      <c r="E37" s="1123" t="s">
        <v>1266</v>
      </c>
      <c r="F37" s="1123"/>
      <c r="G37" s="1123"/>
      <c r="H37" s="1123"/>
    </row>
    <row r="38" spans="2:8" ht="57">
      <c r="B38" s="31"/>
      <c r="C38" s="31"/>
      <c r="D38" s="1123"/>
      <c r="E38" s="563" t="s">
        <v>1267</v>
      </c>
      <c r="F38" s="563" t="s">
        <v>1268</v>
      </c>
      <c r="G38" s="563" t="s">
        <v>1269</v>
      </c>
      <c r="H38" s="563" t="s">
        <v>1270</v>
      </c>
    </row>
    <row r="39" spans="2:8" ht="12.75" customHeight="1">
      <c r="D39" s="562" t="s">
        <v>0</v>
      </c>
      <c r="E39" s="562" t="s">
        <v>1</v>
      </c>
      <c r="F39" s="562" t="s">
        <v>2</v>
      </c>
      <c r="G39" s="562" t="s">
        <v>3</v>
      </c>
      <c r="H39" s="562" t="s">
        <v>4</v>
      </c>
    </row>
    <row r="40" spans="2:8" s="14" customFormat="1" ht="34.200000000000003">
      <c r="B40" s="21">
        <v>1</v>
      </c>
      <c r="C40" s="61" t="s">
        <v>1271</v>
      </c>
      <c r="D40" s="158">
        <v>43193715</v>
      </c>
      <c r="E40" s="158">
        <v>42938042</v>
      </c>
      <c r="F40" s="460"/>
      <c r="G40" s="158">
        <v>39918</v>
      </c>
      <c r="H40" s="158">
        <v>91797</v>
      </c>
    </row>
    <row r="41" spans="2:8" ht="34.799999999999997">
      <c r="B41" s="21">
        <v>2</v>
      </c>
      <c r="C41" s="61" t="s">
        <v>1272</v>
      </c>
      <c r="D41" s="158">
        <v>37604075</v>
      </c>
      <c r="E41" s="160">
        <v>0</v>
      </c>
      <c r="F41" s="460"/>
      <c r="G41" s="160">
        <v>0</v>
      </c>
      <c r="H41" s="160">
        <v>0</v>
      </c>
    </row>
    <row r="42" spans="2:8" ht="23.4">
      <c r="B42" s="21">
        <v>3</v>
      </c>
      <c r="C42" s="61" t="s">
        <v>1273</v>
      </c>
      <c r="D42" s="160">
        <v>5589640</v>
      </c>
      <c r="E42" s="160">
        <v>42938042</v>
      </c>
      <c r="F42" s="460"/>
      <c r="G42" s="160">
        <v>39918</v>
      </c>
      <c r="H42" s="160">
        <v>91797</v>
      </c>
    </row>
    <row r="43" spans="2:8">
      <c r="B43" s="21">
        <v>4</v>
      </c>
      <c r="C43" s="61" t="s">
        <v>1274</v>
      </c>
      <c r="D43" s="160">
        <v>4854186</v>
      </c>
      <c r="E43" s="158">
        <v>4854186</v>
      </c>
      <c r="F43" s="460"/>
      <c r="G43" s="160">
        <v>0</v>
      </c>
      <c r="H43" s="565"/>
    </row>
    <row r="44" spans="2:8">
      <c r="B44" s="997">
        <v>5</v>
      </c>
      <c r="C44" s="566" t="s">
        <v>1275</v>
      </c>
      <c r="D44" s="160">
        <v>-769</v>
      </c>
      <c r="E44" s="1030">
        <v>-769</v>
      </c>
      <c r="F44" s="460"/>
      <c r="G44" s="160">
        <v>0</v>
      </c>
      <c r="H44" s="565"/>
    </row>
    <row r="45" spans="2:8" ht="24">
      <c r="B45" s="997">
        <v>6</v>
      </c>
      <c r="C45" s="566" t="s">
        <v>1276</v>
      </c>
      <c r="D45" s="160" t="s">
        <v>1295</v>
      </c>
      <c r="E45" s="156" t="s">
        <v>1295</v>
      </c>
      <c r="F45" s="460"/>
      <c r="G45" s="156" t="s">
        <v>1295</v>
      </c>
      <c r="H45" s="565"/>
    </row>
    <row r="46" spans="2:8">
      <c r="B46" s="968">
        <v>7</v>
      </c>
      <c r="C46" s="23" t="s">
        <v>1691</v>
      </c>
      <c r="D46" s="160">
        <v>-3981</v>
      </c>
      <c r="E46" s="1030">
        <v>-3981</v>
      </c>
      <c r="F46" s="460"/>
      <c r="G46" s="160">
        <v>0</v>
      </c>
      <c r="H46" s="565"/>
    </row>
    <row r="47" spans="2:8" ht="24">
      <c r="B47" s="156">
        <v>8</v>
      </c>
      <c r="C47" s="1031" t="s">
        <v>1277</v>
      </c>
      <c r="D47" s="160">
        <v>0</v>
      </c>
      <c r="E47" s="1032"/>
      <c r="F47" s="158"/>
      <c r="G47" s="160">
        <v>0</v>
      </c>
      <c r="H47" s="1032"/>
    </row>
    <row r="48" spans="2:8" ht="24">
      <c r="B48" s="968">
        <v>9</v>
      </c>
      <c r="C48" s="796" t="s">
        <v>1278</v>
      </c>
      <c r="D48" s="160">
        <v>-3138986</v>
      </c>
      <c r="E48" s="1030">
        <v>-3138986</v>
      </c>
      <c r="F48" s="797"/>
      <c r="G48" s="160">
        <v>0</v>
      </c>
      <c r="H48" s="565"/>
    </row>
    <row r="49" spans="2:8" ht="24">
      <c r="B49" s="968">
        <v>10</v>
      </c>
      <c r="C49" s="796" t="s">
        <v>1279</v>
      </c>
      <c r="D49" s="160" t="s">
        <v>1295</v>
      </c>
      <c r="E49" s="156" t="s">
        <v>1295</v>
      </c>
      <c r="F49" s="460"/>
      <c r="G49" s="156" t="s">
        <v>1295</v>
      </c>
      <c r="H49" s="996"/>
    </row>
    <row r="50" spans="2:8">
      <c r="B50" s="968">
        <v>11</v>
      </c>
      <c r="C50" s="23" t="s">
        <v>1280</v>
      </c>
      <c r="D50" s="160">
        <v>0</v>
      </c>
      <c r="E50" s="1030">
        <v>0</v>
      </c>
      <c r="F50" s="797"/>
      <c r="G50" s="160">
        <v>111687</v>
      </c>
      <c r="H50" s="565"/>
    </row>
    <row r="51" spans="2:8" ht="23.4">
      <c r="B51" s="21">
        <v>12</v>
      </c>
      <c r="C51" s="61" t="s">
        <v>1692</v>
      </c>
      <c r="D51" s="158">
        <v>44892669</v>
      </c>
      <c r="E51" s="158">
        <v>44649267</v>
      </c>
      <c r="F51" s="460"/>
      <c r="G51" s="1049">
        <v>151605</v>
      </c>
      <c r="H51" s="158">
        <v>91797</v>
      </c>
    </row>
  </sheetData>
  <customSheetViews>
    <customSheetView guid="{3FCB7B24-049F-4685-83CB-5231093E0117}" showPageBreaks="1" topLeftCell="A36">
      <selection activeCell="C52" sqref="C52"/>
      <pageMargins left="0.7" right="0.7" top="0.75" bottom="0.75" header="0.3" footer="0.3"/>
      <pageSetup paperSize="9" orientation="portrait" r:id="rId1"/>
    </customSheetView>
    <customSheetView guid="{D5AFDB55-6EC9-4AD2-95B0-6C58A379EC11}" topLeftCell="A41">
      <selection activeCell="C65" sqref="C65"/>
      <pageMargins left="0.7" right="0.7" top="0.75" bottom="0.75" header="0.3" footer="0.3"/>
      <pageSetup paperSize="9" orientation="portrait" r:id="rId2"/>
    </customSheetView>
    <customSheetView guid="{D7875729-B080-4603-81BD-7F736B7DD30E}" topLeftCell="A39">
      <selection activeCell="K49" sqref="K49"/>
      <pageMargins left="0.7" right="0.7" top="0.75" bottom="0.75" header="0.3" footer="0.3"/>
      <pageSetup paperSize="9" orientation="portrait" r:id="rId3"/>
    </customSheetView>
    <customSheetView guid="{2F76D395-57F9-4A31-A998-38329A50B4E8}" topLeftCell="A3">
      <selection activeCell="D24" sqref="D24"/>
      <pageMargins left="0.7" right="0.7" top="0.75" bottom="0.75" header="0.3" footer="0.3"/>
      <pageSetup paperSize="9" orientation="portrait" r:id="rId4"/>
    </customSheetView>
    <customSheetView guid="{5DDDA852-2807-4645-BC75-EBD4EF3323A7}">
      <selection activeCell="M9" sqref="M9"/>
      <pageMargins left="0.7" right="0.7" top="0.75" bottom="0.75" header="0.3" footer="0.3"/>
      <pageSetup paperSize="9" orientation="portrait" r:id="rId5"/>
    </customSheetView>
    <customSheetView guid="{697182B0-1BEF-4A85-93A0-596802852AF2}" topLeftCell="A37">
      <selection activeCell="E50" sqref="E50"/>
      <pageMargins left="0.7" right="0.7" top="0.75" bottom="0.75" header="0.3" footer="0.3"/>
      <pageSetup paperSize="9" orientation="portrait" r:id="rId6"/>
    </customSheetView>
    <customSheetView guid="{08462586-B7E0-434D-B6F4-B2B21EAA5D46}" topLeftCell="A41">
      <selection activeCell="C65" sqref="C65"/>
      <pageMargins left="0.7" right="0.7" top="0.75" bottom="0.75" header="0.3" footer="0.3"/>
      <pageSetup paperSize="9" orientation="portrait" r:id="rId7"/>
    </customSheetView>
    <customSheetView guid="{21329C76-F86B-400D-B8F5-F75B383E5B14}" topLeftCell="A41">
      <selection activeCell="C65" sqref="C65"/>
      <pageMargins left="0.7" right="0.7" top="0.75" bottom="0.75" header="0.3" footer="0.3"/>
      <pageSetup paperSize="9" orientation="portrait" r:id="rId8"/>
    </customSheetView>
    <customSheetView guid="{CFC92B1C-D4F2-414F-8F12-92F529035B08}" topLeftCell="A6">
      <selection activeCell="C10" sqref="C10"/>
      <pageMargins left="0.7" right="0.7" top="0.75" bottom="0.75" header="0.3" footer="0.3"/>
      <pageSetup paperSize="9" orientation="portrait" r:id="rId9"/>
    </customSheetView>
    <customSheetView guid="{19310327-E3BC-450F-B607-58068103BB53}" topLeftCell="A41">
      <selection activeCell="C65" sqref="C65"/>
      <pageMargins left="0.7" right="0.7" top="0.75" bottom="0.75" header="0.3" footer="0.3"/>
      <pageSetup paperSize="9" orientation="portrait" r:id="rId10"/>
    </customSheetView>
    <customSheetView guid="{D3393B8E-C3CB-4E3A-976E-E4CD065299F0}" topLeftCell="A21">
      <selection activeCell="G42" sqref="G42"/>
      <pageMargins left="0.7" right="0.7" top="0.75" bottom="0.75" header="0.3" footer="0.3"/>
    </customSheetView>
    <customSheetView guid="{8FA5FDE5-6098-400B-9E19-77564D1D7EE8}" topLeftCell="A6">
      <selection activeCell="C10" sqref="C10"/>
      <pageMargins left="0.7" right="0.7" top="0.75" bottom="0.75" header="0.3" footer="0.3"/>
      <pageSetup paperSize="9" orientation="portrait" r:id="rId11"/>
    </customSheetView>
    <customSheetView guid="{0B9AA238-A559-44CB-8EC2-529DA28A3F7B}" topLeftCell="A3">
      <selection activeCell="D24" sqref="D24"/>
      <pageMargins left="0.7" right="0.7" top="0.75" bottom="0.75" header="0.3" footer="0.3"/>
      <pageSetup paperSize="9" orientation="portrait" r:id="rId12"/>
    </customSheetView>
    <customSheetView guid="{37D20B4B-3220-4613-A3F1-1C4C1CF14C1F}" topLeftCell="A6">
      <selection activeCell="C10" sqref="C10"/>
      <pageMargins left="0.7" right="0.7" top="0.75" bottom="0.75" header="0.3" footer="0.3"/>
      <pageSetup paperSize="9" orientation="portrait" r:id="rId13"/>
    </customSheetView>
    <customSheetView guid="{DB462ED3-28DC-47D7-98F7-CED01F66E2C7}" topLeftCell="A51">
      <selection activeCell="J31" sqref="J31"/>
      <pageMargins left="0.7" right="0.7" top="0.75" bottom="0.75" header="0.3" footer="0.3"/>
      <pageSetup paperSize="9" orientation="portrait" r:id="rId14"/>
    </customSheetView>
    <customSheetView guid="{10DA2791-762D-4555-9FFF-E41154ADFE31}" topLeftCell="A51">
      <selection activeCell="J31" sqref="J31"/>
      <pageMargins left="0.7" right="0.7" top="0.75" bottom="0.75" header="0.3" footer="0.3"/>
      <pageSetup paperSize="9" orientation="portrait" r:id="rId15"/>
    </customSheetView>
    <customSheetView guid="{BE68C6EB-1B64-4B3E-8DDC-CA26F318E610}" topLeftCell="A18">
      <selection activeCell="K21" sqref="K21"/>
      <pageMargins left="0.7" right="0.7" top="0.75" bottom="0.75" header="0.3" footer="0.3"/>
      <pageSetup paperSize="9" orientation="portrait" r:id="rId16"/>
    </customSheetView>
    <customSheetView guid="{5AF40965-2356-4A48-B6FA-CB814CA4D7B2}" topLeftCell="A49">
      <selection activeCell="H80" sqref="H80"/>
      <pageMargins left="0.7" right="0.7" top="0.75" bottom="0.75" header="0.3" footer="0.3"/>
      <pageSetup paperSize="9" orientation="portrait" r:id="rId17"/>
    </customSheetView>
    <customSheetView guid="{59094C18-3CB5-482F-AA6A-9C313A318EBB}" topLeftCell="A10">
      <selection activeCell="E20" sqref="E20"/>
      <pageMargins left="0.7" right="0.7" top="0.75" bottom="0.75" header="0.3" footer="0.3"/>
      <pageSetup paperSize="9" orientation="portrait" r:id="rId18"/>
    </customSheetView>
    <customSheetView guid="{FD092655-EBEC-4730-9895-1567D9B70D5F}" topLeftCell="A4">
      <selection activeCell="A9" sqref="A9"/>
      <pageMargins left="0.7" right="0.7" top="0.75" bottom="0.75" header="0.3" footer="0.3"/>
    </customSheetView>
    <customSheetView guid="{7CA1DEE6-746E-4947-9BED-24AAED6E8B57}" topLeftCell="A13">
      <selection activeCell="C13" sqref="C13"/>
      <pageMargins left="0.7" right="0.7" top="0.75" bottom="0.75" header="0.3" footer="0.3"/>
      <pageSetup paperSize="9" orientation="portrait" r:id="rId19"/>
    </customSheetView>
    <customSheetView guid="{70E7FFDC-983F-46F7-B68F-0BE0A8C942E0}" topLeftCell="A19">
      <selection activeCell="H37" sqref="H37"/>
      <pageMargins left="0.7" right="0.7" top="0.75" bottom="0.75" header="0.3" footer="0.3"/>
    </customSheetView>
    <customSheetView guid="{F536E858-E5B2-4B36-88FC-BE776803F921}" topLeftCell="A4">
      <selection activeCell="A9" sqref="A9"/>
      <pageMargins left="0.7" right="0.7" top="0.75" bottom="0.75" header="0.3" footer="0.3"/>
    </customSheetView>
    <customSheetView guid="{0780CBEB-AF66-401E-9AFD-5F77700585BC}" topLeftCell="A4">
      <selection activeCell="E57" sqref="E57"/>
      <pageMargins left="0.7" right="0.7" top="0.75" bottom="0.75" header="0.3" footer="0.3"/>
    </customSheetView>
    <customSheetView guid="{F0048D33-26BA-4893-8BCC-88CEF82FEBB6}" topLeftCell="D4">
      <selection activeCell="K12" sqref="K12"/>
      <pageMargins left="0.7" right="0.7" top="0.75" bottom="0.75" header="0.3" footer="0.3"/>
      <pageSetup paperSize="9" orientation="portrait" r:id="rId20"/>
    </customSheetView>
    <customSheetView guid="{8A1326BD-F0AB-414F-9F91-C2BB94CC9C17}" showPageBreaks="1" topLeftCell="A8">
      <selection activeCell="A31" sqref="A31:F39"/>
      <pageMargins left="0.7" right="0.7" top="0.75" bottom="0.75" header="0.3" footer="0.3"/>
      <pageSetup paperSize="9" orientation="portrait" r:id="rId21"/>
    </customSheetView>
    <customSheetView guid="{FB7DEBE1-1047-4BE4-82FD-4BCA0CA8DD58}" topLeftCell="A7">
      <selection activeCell="C18" sqref="C18"/>
      <pageMargins left="0.7" right="0.7" top="0.75" bottom="0.75" header="0.3" footer="0.3"/>
    </customSheetView>
    <customSheetView guid="{B3153F5C-CAD5-4C41-96F3-3BC56052414C}" topLeftCell="A49">
      <selection activeCell="B9" sqref="B9"/>
      <pageMargins left="0.7" right="0.7" top="0.75" bottom="0.75" header="0.3" footer="0.3"/>
    </customSheetView>
    <customSheetView guid="{A7B3A108-9CF6-4687-9321-110D304B17B9}" topLeftCell="A4">
      <selection activeCell="A9" sqref="A9"/>
      <pageMargins left="0.7" right="0.7" top="0.75" bottom="0.75" header="0.3" footer="0.3"/>
    </customSheetView>
    <customSheetView guid="{D2C72E70-F766-4D56-9E10-3C91A63BB7F3}" topLeftCell="A4">
      <selection activeCell="E20" sqref="E20"/>
      <pageMargins left="0.7" right="0.7" top="0.75" bottom="0.75" header="0.3" footer="0.3"/>
      <pageSetup paperSize="9" orientation="portrait" r:id="rId22"/>
    </customSheetView>
    <customSheetView guid="{7CCD1884-1631-4809-8751-AE0939C32419}">
      <selection activeCell="E40" sqref="E40"/>
      <pageMargins left="0.7" right="0.7" top="0.75" bottom="0.75" header="0.3" footer="0.3"/>
    </customSheetView>
    <customSheetView guid="{931AA63B-6827-4BF4-8E25-ED232A88A09C}" topLeftCell="A4">
      <selection activeCell="A9" sqref="A9"/>
      <pageMargins left="0.7" right="0.7" top="0.75" bottom="0.75" header="0.3" footer="0.3"/>
    </customSheetView>
    <customSheetView guid="{CA1DE4BE-C006-4405-B064-304EE6CCACF1}" topLeftCell="A41">
      <selection activeCell="C65" sqref="C65"/>
      <pageMargins left="0.7" right="0.7" top="0.75" bottom="0.75" header="0.3" footer="0.3"/>
      <pageSetup paperSize="9" orientation="portrait" r:id="rId23"/>
    </customSheetView>
    <customSheetView guid="{51337751-BEAF-43F3-8CC9-400B99E751E8}" topLeftCell="A49">
      <selection activeCell="I49" sqref="I49"/>
      <pageMargins left="0.7" right="0.7" top="0.75" bottom="0.75" header="0.3" footer="0.3"/>
      <pageSetup paperSize="9" orientation="portrait" r:id="rId24"/>
    </customSheetView>
    <customSheetView guid="{F277ACEF-9FF8-431F-8537-DE60B790AA4F}">
      <selection activeCell="C10" sqref="C10"/>
      <pageMargins left="0.7" right="0.7" top="0.75" bottom="0.75" header="0.3" footer="0.3"/>
    </customSheetView>
    <customSheetView guid="{517C47E4-CB49-455E-BC80-175B09C4753D}">
      <selection activeCell="M9" sqref="M9"/>
      <pageMargins left="0.7" right="0.7" top="0.75" bottom="0.75" header="0.3" footer="0.3"/>
      <pageSetup paperSize="9" orientation="portrait" r:id="rId25"/>
    </customSheetView>
    <customSheetView guid="{158937B5-B45C-4722-BE34-B5B4D085C079}" topLeftCell="A6">
      <selection activeCell="C10" sqref="C10"/>
      <pageMargins left="0.7" right="0.7" top="0.75" bottom="0.75" header="0.3" footer="0.3"/>
      <pageSetup paperSize="9" orientation="portrait" r:id="rId26"/>
    </customSheetView>
    <customSheetView guid="{ED218C36-7217-4047-BB0E-77F9C99BD534}" topLeftCell="A41">
      <selection activeCell="C65" sqref="C65"/>
      <pageMargins left="0.7" right="0.7" top="0.75" bottom="0.75" header="0.3" footer="0.3"/>
      <pageSetup paperSize="9" orientation="portrait" r:id="rId27"/>
    </customSheetView>
    <customSheetView guid="{C83D4249-7B44-432A-B7FB-A6ACA6880240}" topLeftCell="A18">
      <selection activeCell="K21" sqref="K21"/>
      <pageMargins left="0.7" right="0.7" top="0.75" bottom="0.75" header="0.3" footer="0.3"/>
      <pageSetup paperSize="9" orientation="portrait" r:id="rId28"/>
    </customSheetView>
    <customSheetView guid="{E331DF3E-CA70-4D3D-884C-EE3579437A03}" topLeftCell="A3">
      <selection activeCell="D24" sqref="D24"/>
      <pageMargins left="0.7" right="0.7" top="0.75" bottom="0.75" header="0.3" footer="0.3"/>
      <pageSetup paperSize="9" orientation="portrait" r:id="rId29"/>
    </customSheetView>
    <customSheetView guid="{D37F8A47-E42F-4741-BE8D-5D961F7BB394}" topLeftCell="A18">
      <selection activeCell="K21" sqref="K21"/>
      <pageMargins left="0.7" right="0.7" top="0.75" bottom="0.75" header="0.3" footer="0.3"/>
      <pageSetup paperSize="9" orientation="portrait" r:id="rId30"/>
    </customSheetView>
    <customSheetView guid="{8CD49FA1-C4FE-4F6A-AE1C-E31C292C96A9}">
      <selection activeCell="M9" sqref="M9"/>
      <pageMargins left="0.7" right="0.7" top="0.75" bottom="0.75" header="0.3" footer="0.3"/>
      <pageSetup paperSize="9" orientation="portrait" r:id="rId31"/>
    </customSheetView>
    <customSheetView guid="{BB337934-72B5-4261-9EB4-9C42ECF52CD8}" topLeftCell="A18">
      <selection activeCell="C30" sqref="C30"/>
      <pageMargins left="0.7" right="0.7" top="0.75" bottom="0.75" header="0.3" footer="0.3"/>
      <pageSetup paperSize="9" orientation="portrait" r:id="rId32"/>
    </customSheetView>
    <customSheetView guid="{3AD1D9CC-D162-4119-AFCC-0AF9105FB248}" topLeftCell="A43">
      <selection activeCell="D48" sqref="D48"/>
      <pageMargins left="0.7" right="0.7" top="0.75" bottom="0.75" header="0.3" footer="0.3"/>
    </customSheetView>
  </customSheetViews>
  <mergeCells count="4">
    <mergeCell ref="D37:D38"/>
    <mergeCell ref="E37:H37"/>
    <mergeCell ref="E14:H14"/>
    <mergeCell ref="D14:D15"/>
  </mergeCells>
  <phoneticPr fontId="80" type="noConversion"/>
  <pageMargins left="0.7" right="0.7" top="0.75" bottom="0.75" header="0.3" footer="0.3"/>
  <pageSetup paperSize="9" orientation="portrait" r:id="rId3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9">
    <tabColor rgb="FF92D050"/>
  </sheetPr>
  <dimension ref="A1:F106"/>
  <sheetViews>
    <sheetView topLeftCell="A42" zoomScaleNormal="100" workbookViewId="0">
      <selection activeCell="B38" sqref="B38"/>
    </sheetView>
  </sheetViews>
  <sheetFormatPr defaultColWidth="9.109375" defaultRowHeight="12"/>
  <cols>
    <col min="1" max="1" width="24.88671875" style="1" bestFit="1" customWidth="1"/>
    <col min="2" max="2" width="6.44140625" style="1" customWidth="1"/>
    <col min="3" max="3" width="59.44140625" style="13" customWidth="1"/>
    <col min="4" max="4" width="11.88671875" style="65" customWidth="1"/>
    <col min="5" max="5" width="13" style="1" customWidth="1"/>
    <col min="6" max="6" width="14.109375" style="1" customWidth="1"/>
    <col min="7" max="16384" width="9.109375" style="1"/>
  </cols>
  <sheetData>
    <row r="1" spans="1:6" ht="13.2">
      <c r="A1" s="576" t="str">
        <f>HYPERLINK("#INDEX!A2","към началната страница")</f>
        <v>към началната страница</v>
      </c>
      <c r="B1" s="795"/>
      <c r="C1" s="1"/>
      <c r="D1" s="1"/>
    </row>
    <row r="2" spans="1:6" ht="16.5" customHeight="1">
      <c r="A2" s="576" t="str">
        <f>HYPERLINK("#INDEX!A2","back to index page")</f>
        <v>back to index page</v>
      </c>
      <c r="B2" s="13"/>
      <c r="C2" s="65"/>
      <c r="D2" s="1"/>
    </row>
    <row r="3" spans="1:6">
      <c r="D3" s="1"/>
    </row>
    <row r="4" spans="1:6">
      <c r="C4" s="1"/>
      <c r="D4" s="1"/>
    </row>
    <row r="5" spans="1:6">
      <c r="C5" s="1"/>
      <c r="D5" s="1"/>
    </row>
    <row r="6" spans="1:6">
      <c r="C6" s="1"/>
      <c r="D6" s="1"/>
    </row>
    <row r="7" spans="1:6">
      <c r="C7" s="1"/>
      <c r="D7" s="1"/>
    </row>
    <row r="8" spans="1:6">
      <c r="C8" s="1"/>
      <c r="D8" s="1"/>
    </row>
    <row r="9" spans="1:6" ht="15.6">
      <c r="B9" s="470" t="s">
        <v>257</v>
      </c>
      <c r="C9" s="470"/>
      <c r="D9" s="167"/>
    </row>
    <row r="10" spans="1:6">
      <c r="B10" s="484"/>
      <c r="C10" s="484"/>
      <c r="D10" s="484"/>
    </row>
    <row r="11" spans="1:6">
      <c r="B11" s="472" t="s">
        <v>215</v>
      </c>
      <c r="C11" s="485"/>
      <c r="D11" s="486"/>
      <c r="E11" s="473"/>
    </row>
    <row r="12" spans="1:6">
      <c r="C12" s="65"/>
      <c r="D12" s="1"/>
    </row>
    <row r="13" spans="1:6" ht="12.75" customHeight="1">
      <c r="B13" s="13"/>
      <c r="C13" s="65"/>
      <c r="D13" s="1"/>
      <c r="E13" s="1125" t="s">
        <v>118</v>
      </c>
      <c r="F13" s="1125"/>
    </row>
    <row r="14" spans="1:6" ht="36" customHeight="1">
      <c r="B14" s="13"/>
      <c r="C14" s="65"/>
      <c r="D14" s="1105" t="s">
        <v>1614</v>
      </c>
      <c r="E14" s="1124"/>
      <c r="F14" s="165" t="s">
        <v>1615</v>
      </c>
    </row>
    <row r="15" spans="1:6">
      <c r="B15" s="13"/>
      <c r="C15" s="65"/>
      <c r="D15" s="589" t="s">
        <v>0</v>
      </c>
      <c r="E15" s="589" t="s">
        <v>1</v>
      </c>
      <c r="F15" s="589" t="s">
        <v>2</v>
      </c>
    </row>
    <row r="16" spans="1:6">
      <c r="B16" s="13"/>
      <c r="C16" s="65"/>
      <c r="D16" s="1050">
        <v>46022</v>
      </c>
      <c r="E16" s="1050">
        <v>45657</v>
      </c>
      <c r="F16" s="1050">
        <v>46022</v>
      </c>
    </row>
    <row r="17" spans="2:6">
      <c r="B17" s="46">
        <v>1</v>
      </c>
      <c r="C17" s="71" t="s">
        <v>1482</v>
      </c>
      <c r="D17" s="157">
        <v>20703705</v>
      </c>
      <c r="E17" s="157">
        <v>18433602</v>
      </c>
      <c r="F17" s="157">
        <v>1656296.4000000001</v>
      </c>
    </row>
    <row r="18" spans="2:6">
      <c r="B18" s="46">
        <v>2</v>
      </c>
      <c r="C18" s="71" t="s">
        <v>1483</v>
      </c>
      <c r="D18" s="157">
        <v>20703705</v>
      </c>
      <c r="E18" s="157">
        <v>18433602</v>
      </c>
      <c r="F18" s="157">
        <v>1656296.4000000001</v>
      </c>
    </row>
    <row r="19" spans="2:6">
      <c r="B19" s="46">
        <v>3</v>
      </c>
      <c r="C19" s="71" t="s">
        <v>1617</v>
      </c>
      <c r="D19" s="157">
        <v>0</v>
      </c>
      <c r="E19" s="157">
        <v>0</v>
      </c>
      <c r="F19" s="157">
        <v>0</v>
      </c>
    </row>
    <row r="20" spans="2:6">
      <c r="B20" s="46">
        <v>4</v>
      </c>
      <c r="C20" s="71" t="s">
        <v>1484</v>
      </c>
      <c r="D20" s="157">
        <v>0</v>
      </c>
      <c r="E20" s="157">
        <v>0</v>
      </c>
      <c r="F20" s="157">
        <v>0</v>
      </c>
    </row>
    <row r="21" spans="2:6">
      <c r="B21" s="46" t="s">
        <v>1493</v>
      </c>
      <c r="C21" s="71" t="s">
        <v>1616</v>
      </c>
      <c r="D21" s="157">
        <v>0</v>
      </c>
      <c r="E21" s="157">
        <v>0</v>
      </c>
      <c r="F21" s="157">
        <v>0</v>
      </c>
    </row>
    <row r="22" spans="2:6" ht="17.25" customHeight="1">
      <c r="B22" s="46">
        <v>5</v>
      </c>
      <c r="C22" s="70" t="s">
        <v>1618</v>
      </c>
      <c r="D22" s="157">
        <v>0</v>
      </c>
      <c r="E22" s="157">
        <v>0</v>
      </c>
      <c r="F22" s="157">
        <v>0</v>
      </c>
    </row>
    <row r="23" spans="2:6">
      <c r="B23" s="46">
        <v>6</v>
      </c>
      <c r="C23" s="71" t="s">
        <v>1485</v>
      </c>
      <c r="D23" s="157">
        <v>112716</v>
      </c>
      <c r="E23" s="157">
        <v>153701</v>
      </c>
      <c r="F23" s="157">
        <v>9017.1200000000008</v>
      </c>
    </row>
    <row r="24" spans="2:6">
      <c r="B24" s="46">
        <v>7</v>
      </c>
      <c r="C24" s="71" t="s">
        <v>1727</v>
      </c>
      <c r="D24" s="157">
        <v>112714</v>
      </c>
      <c r="E24" s="157">
        <v>153699</v>
      </c>
      <c r="F24" s="157">
        <v>9017.1200000000008</v>
      </c>
    </row>
    <row r="25" spans="2:6">
      <c r="B25" s="46">
        <v>8</v>
      </c>
      <c r="C25" s="71" t="s">
        <v>1486</v>
      </c>
      <c r="D25" s="157">
        <v>0</v>
      </c>
      <c r="E25" s="157">
        <v>0</v>
      </c>
      <c r="F25" s="157">
        <v>0</v>
      </c>
    </row>
    <row r="26" spans="2:6">
      <c r="B26" s="46" t="s">
        <v>1077</v>
      </c>
      <c r="C26" s="71" t="s">
        <v>1619</v>
      </c>
      <c r="D26" s="157">
        <v>2</v>
      </c>
      <c r="E26" s="157">
        <v>2</v>
      </c>
      <c r="F26" s="157">
        <v>0.16</v>
      </c>
    </row>
    <row r="27" spans="2:6">
      <c r="B27" s="46">
        <v>9</v>
      </c>
      <c r="C27" s="71" t="s">
        <v>1487</v>
      </c>
      <c r="D27" s="157">
        <v>0</v>
      </c>
      <c r="E27" s="157">
        <v>0</v>
      </c>
      <c r="F27" s="157">
        <v>0</v>
      </c>
    </row>
    <row r="28" spans="2:6">
      <c r="B28" s="46">
        <v>10</v>
      </c>
      <c r="C28" s="71" t="s">
        <v>1620</v>
      </c>
      <c r="D28" s="157">
        <v>0</v>
      </c>
      <c r="E28" s="157">
        <v>0</v>
      </c>
      <c r="F28" s="157">
        <v>0</v>
      </c>
    </row>
    <row r="29" spans="2:6">
      <c r="B29" s="46" t="s">
        <v>1079</v>
      </c>
      <c r="C29" s="71" t="s">
        <v>1621</v>
      </c>
      <c r="D29" s="157">
        <v>0</v>
      </c>
      <c r="E29" s="157">
        <v>0</v>
      </c>
      <c r="F29" s="157">
        <v>0</v>
      </c>
    </row>
    <row r="30" spans="2:6">
      <c r="B30" s="968" t="s">
        <v>1622</v>
      </c>
      <c r="C30" s="969" t="s">
        <v>1623</v>
      </c>
      <c r="D30" s="157">
        <v>0</v>
      </c>
      <c r="E30" s="157">
        <v>0</v>
      </c>
      <c r="F30" s="157">
        <v>0</v>
      </c>
    </row>
    <row r="31" spans="2:6">
      <c r="B31" s="968" t="s">
        <v>1624</v>
      </c>
      <c r="C31" s="969" t="s">
        <v>1625</v>
      </c>
      <c r="D31" s="157">
        <v>0</v>
      </c>
      <c r="E31" s="157">
        <v>0</v>
      </c>
      <c r="F31" s="157">
        <v>0</v>
      </c>
    </row>
    <row r="32" spans="2:6" ht="12" customHeight="1">
      <c r="B32" s="789">
        <v>11</v>
      </c>
      <c r="C32" s="790" t="s">
        <v>1393</v>
      </c>
      <c r="D32" s="791"/>
      <c r="E32" s="791"/>
      <c r="F32" s="791"/>
    </row>
    <row r="33" spans="2:6">
      <c r="B33" s="789">
        <v>12</v>
      </c>
      <c r="C33" s="790" t="s">
        <v>1393</v>
      </c>
      <c r="D33" s="791"/>
      <c r="E33" s="791"/>
      <c r="F33" s="791"/>
    </row>
    <row r="34" spans="2:6">
      <c r="B34" s="789">
        <v>13</v>
      </c>
      <c r="C34" s="790" t="s">
        <v>1393</v>
      </c>
      <c r="D34" s="791"/>
      <c r="E34" s="791"/>
      <c r="F34" s="791"/>
    </row>
    <row r="35" spans="2:6" ht="14.25" customHeight="1">
      <c r="B35" s="789">
        <v>14</v>
      </c>
      <c r="C35" s="792" t="s">
        <v>1393</v>
      </c>
      <c r="D35" s="791"/>
      <c r="E35" s="791"/>
      <c r="F35" s="791"/>
    </row>
    <row r="36" spans="2:6">
      <c r="B36" s="46">
        <v>15</v>
      </c>
      <c r="C36" s="71" t="s">
        <v>1488</v>
      </c>
      <c r="D36" s="157">
        <v>0</v>
      </c>
      <c r="E36" s="157">
        <v>0</v>
      </c>
      <c r="F36" s="157">
        <v>0</v>
      </c>
    </row>
    <row r="37" spans="2:6" ht="12" customHeight="1">
      <c r="B37" s="46">
        <v>16</v>
      </c>
      <c r="C37" s="71" t="s">
        <v>1626</v>
      </c>
      <c r="D37" s="157">
        <v>0</v>
      </c>
      <c r="E37" s="157">
        <v>0</v>
      </c>
      <c r="F37" s="157">
        <v>0</v>
      </c>
    </row>
    <row r="38" spans="2:6">
      <c r="B38" s="46">
        <v>17</v>
      </c>
      <c r="C38" s="71" t="s">
        <v>1489</v>
      </c>
      <c r="D38" s="157">
        <v>0</v>
      </c>
      <c r="E38" s="157">
        <v>0</v>
      </c>
      <c r="F38" s="157">
        <v>0</v>
      </c>
    </row>
    <row r="39" spans="2:6">
      <c r="B39" s="46">
        <v>18</v>
      </c>
      <c r="C39" s="71" t="s">
        <v>1627</v>
      </c>
      <c r="D39" s="157">
        <v>0</v>
      </c>
      <c r="E39" s="157">
        <v>0</v>
      </c>
      <c r="F39" s="157">
        <v>0</v>
      </c>
    </row>
    <row r="40" spans="2:6">
      <c r="B40" s="46">
        <v>19</v>
      </c>
      <c r="C40" s="71" t="s">
        <v>1490</v>
      </c>
      <c r="D40" s="157">
        <v>0</v>
      </c>
      <c r="E40" s="157">
        <v>0</v>
      </c>
      <c r="F40" s="157">
        <v>0</v>
      </c>
    </row>
    <row r="41" spans="2:6">
      <c r="B41" s="46" t="s">
        <v>1494</v>
      </c>
      <c r="C41" s="71" t="s">
        <v>1491</v>
      </c>
      <c r="D41" s="157">
        <v>0</v>
      </c>
      <c r="E41" s="157">
        <v>0</v>
      </c>
      <c r="F41" s="157">
        <v>0</v>
      </c>
    </row>
    <row r="42" spans="2:6">
      <c r="B42" s="46">
        <v>20</v>
      </c>
      <c r="C42" s="71" t="s">
        <v>1492</v>
      </c>
      <c r="D42" s="157">
        <v>19350</v>
      </c>
      <c r="E42" s="157">
        <v>6650</v>
      </c>
      <c r="F42" s="157">
        <v>1548</v>
      </c>
    </row>
    <row r="43" spans="2:6">
      <c r="B43" s="46">
        <v>21</v>
      </c>
      <c r="C43" s="71" t="s">
        <v>1635</v>
      </c>
      <c r="D43" s="157">
        <v>0</v>
      </c>
      <c r="E43" s="157">
        <v>0</v>
      </c>
      <c r="F43" s="157">
        <v>0</v>
      </c>
    </row>
    <row r="44" spans="2:6">
      <c r="B44" s="968" t="s">
        <v>1636</v>
      </c>
      <c r="C44" s="969" t="s">
        <v>1637</v>
      </c>
      <c r="D44" s="157">
        <v>19350</v>
      </c>
      <c r="E44" s="157">
        <v>6650</v>
      </c>
      <c r="F44" s="157">
        <v>1548</v>
      </c>
    </row>
    <row r="45" spans="2:6" ht="12.75" customHeight="1">
      <c r="B45" s="46">
        <v>22</v>
      </c>
      <c r="C45" s="71" t="s">
        <v>1638</v>
      </c>
      <c r="D45" s="157">
        <v>0</v>
      </c>
      <c r="E45" s="157">
        <v>0</v>
      </c>
      <c r="F45" s="157">
        <v>0</v>
      </c>
    </row>
    <row r="46" spans="2:6">
      <c r="B46" s="46" t="s">
        <v>1495</v>
      </c>
      <c r="C46" s="71" t="s">
        <v>42</v>
      </c>
      <c r="D46" s="157">
        <v>0</v>
      </c>
      <c r="E46" s="157">
        <v>0</v>
      </c>
      <c r="F46" s="157">
        <v>0</v>
      </c>
    </row>
    <row r="47" spans="2:6">
      <c r="B47" s="46">
        <v>23</v>
      </c>
      <c r="C47" s="71" t="s">
        <v>1628</v>
      </c>
      <c r="D47" s="157">
        <v>0</v>
      </c>
      <c r="E47" s="157">
        <v>0</v>
      </c>
      <c r="F47" s="157">
        <v>0</v>
      </c>
    </row>
    <row r="48" spans="2:6" ht="13.65" customHeight="1">
      <c r="B48" s="46">
        <v>24</v>
      </c>
      <c r="C48" s="70" t="s">
        <v>43</v>
      </c>
      <c r="D48" s="157">
        <v>2169125</v>
      </c>
      <c r="E48" s="157">
        <v>620750</v>
      </c>
      <c r="F48" s="157">
        <v>173530</v>
      </c>
    </row>
    <row r="49" spans="2:6" ht="16.350000000000001" customHeight="1">
      <c r="B49" s="46" t="s">
        <v>1629</v>
      </c>
      <c r="C49" s="70" t="s">
        <v>1630</v>
      </c>
      <c r="D49" s="157">
        <v>0</v>
      </c>
      <c r="E49" s="157">
        <v>0</v>
      </c>
      <c r="F49" s="157">
        <v>0</v>
      </c>
    </row>
    <row r="50" spans="2:6">
      <c r="B50" s="970">
        <v>25</v>
      </c>
      <c r="C50" s="71" t="s">
        <v>1631</v>
      </c>
      <c r="D50" s="157">
        <v>0</v>
      </c>
      <c r="E50" s="157">
        <v>0</v>
      </c>
      <c r="F50" s="157">
        <v>0</v>
      </c>
    </row>
    <row r="51" spans="2:6">
      <c r="B51" s="970">
        <v>26</v>
      </c>
      <c r="C51" s="71" t="s">
        <v>1632</v>
      </c>
      <c r="D51" s="157">
        <v>0</v>
      </c>
      <c r="E51" s="157">
        <v>0</v>
      </c>
      <c r="F51" s="791"/>
    </row>
    <row r="52" spans="2:6">
      <c r="B52" s="970">
        <v>27</v>
      </c>
      <c r="C52" s="71" t="s">
        <v>1633</v>
      </c>
      <c r="D52" s="157">
        <v>0</v>
      </c>
      <c r="E52" s="157">
        <v>0</v>
      </c>
      <c r="F52" s="791"/>
    </row>
    <row r="53" spans="2:6">
      <c r="B53" s="970">
        <v>28</v>
      </c>
      <c r="C53" s="71" t="s">
        <v>1634</v>
      </c>
      <c r="D53" s="157">
        <v>0</v>
      </c>
      <c r="E53" s="157">
        <v>0</v>
      </c>
      <c r="F53" s="791"/>
    </row>
    <row r="54" spans="2:6">
      <c r="B54" s="21">
        <v>29</v>
      </c>
      <c r="C54" s="72" t="s">
        <v>11</v>
      </c>
      <c r="D54" s="158">
        <v>23004896</v>
      </c>
      <c r="E54" s="158">
        <v>19214703</v>
      </c>
      <c r="F54" s="158">
        <v>1840391.52</v>
      </c>
    </row>
    <row r="55" spans="2:6">
      <c r="B55" s="130"/>
      <c r="C55" s="244" t="s">
        <v>1728</v>
      </c>
      <c r="D55" s="1"/>
    </row>
    <row r="56" spans="2:6">
      <c r="B56" s="130"/>
      <c r="C56" s="65"/>
      <c r="D56" s="1"/>
    </row>
    <row r="57" spans="2:6">
      <c r="B57" s="130"/>
      <c r="C57" s="65"/>
      <c r="D57" s="1"/>
    </row>
    <row r="58" spans="2:6">
      <c r="B58" s="130"/>
      <c r="C58" s="65"/>
      <c r="D58" s="1"/>
    </row>
    <row r="59" spans="2:6">
      <c r="B59" s="470" t="s">
        <v>264</v>
      </c>
      <c r="C59" s="470"/>
      <c r="D59" s="470"/>
      <c r="F59" s="583"/>
    </row>
    <row r="60" spans="2:6">
      <c r="B60" s="484"/>
      <c r="C60" s="484"/>
      <c r="D60" s="484"/>
    </row>
    <row r="61" spans="2:6">
      <c r="B61" s="472" t="s">
        <v>215</v>
      </c>
      <c r="C61" s="485"/>
      <c r="D61" s="486"/>
      <c r="E61" s="473"/>
      <c r="F61" s="473"/>
    </row>
    <row r="62" spans="2:6">
      <c r="B62" s="130"/>
      <c r="C62" s="65"/>
      <c r="D62" s="1"/>
    </row>
    <row r="63" spans="2:6" ht="12.75" customHeight="1">
      <c r="B63" s="130"/>
      <c r="C63" s="65"/>
      <c r="D63" s="1"/>
      <c r="E63" s="1125" t="s">
        <v>118</v>
      </c>
      <c r="F63" s="1125"/>
    </row>
    <row r="64" spans="2:6" ht="34.35" customHeight="1">
      <c r="B64" s="13"/>
      <c r="C64" s="65"/>
      <c r="D64" s="1105" t="s">
        <v>1614</v>
      </c>
      <c r="E64" s="1124"/>
      <c r="F64" s="165" t="s">
        <v>1615</v>
      </c>
    </row>
    <row r="65" spans="2:6">
      <c r="B65" s="13"/>
      <c r="C65" s="65"/>
      <c r="D65" s="589" t="s">
        <v>0</v>
      </c>
      <c r="E65" s="589" t="s">
        <v>1</v>
      </c>
      <c r="F65" s="589" t="s">
        <v>2</v>
      </c>
    </row>
    <row r="66" spans="2:6">
      <c r="B66" s="13"/>
      <c r="C66" s="65"/>
      <c r="D66" s="1050">
        <v>46022</v>
      </c>
      <c r="E66" s="1050">
        <v>45657</v>
      </c>
      <c r="F66" s="1050">
        <v>46022</v>
      </c>
    </row>
    <row r="67" spans="2:6">
      <c r="B67" s="46">
        <v>1</v>
      </c>
      <c r="C67" s="71" t="s">
        <v>1482</v>
      </c>
      <c r="D67" s="157">
        <v>20356967</v>
      </c>
      <c r="E67" s="157">
        <v>18043878</v>
      </c>
      <c r="F67" s="157">
        <v>1628557.36</v>
      </c>
    </row>
    <row r="68" spans="2:6">
      <c r="B68" s="46">
        <v>2</v>
      </c>
      <c r="C68" s="71" t="s">
        <v>1483</v>
      </c>
      <c r="D68" s="157">
        <v>20356967</v>
      </c>
      <c r="E68" s="157">
        <v>18043878</v>
      </c>
      <c r="F68" s="157">
        <v>1628557.36</v>
      </c>
    </row>
    <row r="69" spans="2:6">
      <c r="B69" s="46">
        <v>3</v>
      </c>
      <c r="C69" s="71" t="s">
        <v>1617</v>
      </c>
      <c r="D69" s="157">
        <v>0</v>
      </c>
      <c r="E69" s="157">
        <v>0</v>
      </c>
      <c r="F69" s="157">
        <v>0</v>
      </c>
    </row>
    <row r="70" spans="2:6">
      <c r="B70" s="46">
        <v>4</v>
      </c>
      <c r="C70" s="71" t="s">
        <v>1484</v>
      </c>
      <c r="D70" s="157">
        <v>0</v>
      </c>
      <c r="E70" s="157">
        <v>0</v>
      </c>
      <c r="F70" s="157">
        <v>0</v>
      </c>
    </row>
    <row r="71" spans="2:6">
      <c r="B71" s="46" t="s">
        <v>1493</v>
      </c>
      <c r="C71" s="71" t="s">
        <v>1616</v>
      </c>
      <c r="D71" s="157">
        <v>0</v>
      </c>
      <c r="E71" s="157">
        <v>0</v>
      </c>
      <c r="F71" s="157">
        <v>0</v>
      </c>
    </row>
    <row r="72" spans="2:6" ht="13.5" customHeight="1">
      <c r="B72" s="46">
        <v>5</v>
      </c>
      <c r="C72" s="70" t="s">
        <v>1618</v>
      </c>
      <c r="D72" s="157">
        <v>0</v>
      </c>
      <c r="E72" s="157">
        <v>0</v>
      </c>
      <c r="F72" s="157">
        <v>0</v>
      </c>
    </row>
    <row r="73" spans="2:6">
      <c r="B73" s="46">
        <v>6</v>
      </c>
      <c r="C73" s="71" t="s">
        <v>1485</v>
      </c>
      <c r="D73" s="157">
        <v>112716</v>
      </c>
      <c r="E73" s="157">
        <v>153701</v>
      </c>
      <c r="F73" s="157">
        <v>9017.1200000000008</v>
      </c>
    </row>
    <row r="74" spans="2:6">
      <c r="B74" s="46">
        <v>7</v>
      </c>
      <c r="C74" s="71" t="s">
        <v>1483</v>
      </c>
      <c r="D74" s="157">
        <v>112714</v>
      </c>
      <c r="E74" s="157">
        <v>153699</v>
      </c>
      <c r="F74" s="157">
        <v>9017.1200000000008</v>
      </c>
    </row>
    <row r="75" spans="2:6">
      <c r="B75" s="46">
        <v>8</v>
      </c>
      <c r="C75" s="71" t="s">
        <v>1486</v>
      </c>
      <c r="D75" s="157">
        <v>0</v>
      </c>
      <c r="E75" s="157">
        <v>0</v>
      </c>
      <c r="F75" s="157">
        <v>0</v>
      </c>
    </row>
    <row r="76" spans="2:6">
      <c r="B76" s="46" t="s">
        <v>1077</v>
      </c>
      <c r="C76" s="71" t="s">
        <v>1619</v>
      </c>
      <c r="D76" s="157">
        <v>2</v>
      </c>
      <c r="E76" s="157">
        <v>2</v>
      </c>
      <c r="F76" s="157">
        <v>0.16</v>
      </c>
    </row>
    <row r="77" spans="2:6">
      <c r="B77" s="46">
        <v>9</v>
      </c>
      <c r="C77" s="71" t="s">
        <v>1487</v>
      </c>
      <c r="D77" s="157">
        <v>0</v>
      </c>
      <c r="E77" s="157">
        <v>0</v>
      </c>
      <c r="F77" s="157">
        <v>0</v>
      </c>
    </row>
    <row r="78" spans="2:6">
      <c r="B78" s="46">
        <v>10</v>
      </c>
      <c r="C78" s="71" t="s">
        <v>1620</v>
      </c>
      <c r="D78" s="157">
        <v>0</v>
      </c>
      <c r="E78" s="157">
        <v>0</v>
      </c>
      <c r="F78" s="157">
        <v>0</v>
      </c>
    </row>
    <row r="79" spans="2:6">
      <c r="B79" s="46" t="s">
        <v>1079</v>
      </c>
      <c r="C79" s="71" t="s">
        <v>1621</v>
      </c>
      <c r="D79" s="157">
        <v>0</v>
      </c>
      <c r="E79" s="157">
        <v>0</v>
      </c>
      <c r="F79" s="157">
        <v>0</v>
      </c>
    </row>
    <row r="80" spans="2:6" ht="11.25" customHeight="1">
      <c r="B80" s="968" t="s">
        <v>1622</v>
      </c>
      <c r="C80" s="969" t="s">
        <v>1623</v>
      </c>
      <c r="D80" s="157">
        <v>0</v>
      </c>
      <c r="E80" s="157">
        <v>0</v>
      </c>
      <c r="F80" s="157">
        <v>0</v>
      </c>
    </row>
    <row r="81" spans="2:6">
      <c r="B81" s="968" t="s">
        <v>1624</v>
      </c>
      <c r="C81" s="969" t="s">
        <v>1625</v>
      </c>
      <c r="D81" s="157">
        <v>0</v>
      </c>
      <c r="E81" s="157">
        <v>0</v>
      </c>
      <c r="F81" s="157">
        <v>0</v>
      </c>
    </row>
    <row r="82" spans="2:6">
      <c r="B82" s="789">
        <v>11</v>
      </c>
      <c r="C82" s="790" t="s">
        <v>1393</v>
      </c>
      <c r="D82" s="791"/>
      <c r="E82" s="791"/>
      <c r="F82" s="791"/>
    </row>
    <row r="83" spans="2:6" ht="12.75" customHeight="1">
      <c r="B83" s="789">
        <v>12</v>
      </c>
      <c r="C83" s="790" t="s">
        <v>1393</v>
      </c>
      <c r="D83" s="791"/>
      <c r="E83" s="791"/>
      <c r="F83" s="791"/>
    </row>
    <row r="84" spans="2:6">
      <c r="B84" s="789">
        <v>13</v>
      </c>
      <c r="C84" s="790" t="s">
        <v>1393</v>
      </c>
      <c r="D84" s="791"/>
      <c r="E84" s="791"/>
      <c r="F84" s="791"/>
    </row>
    <row r="85" spans="2:6" ht="12" customHeight="1">
      <c r="B85" s="789">
        <v>14</v>
      </c>
      <c r="C85" s="792" t="s">
        <v>1393</v>
      </c>
      <c r="D85" s="791"/>
      <c r="E85" s="791"/>
      <c r="F85" s="791"/>
    </row>
    <row r="86" spans="2:6">
      <c r="B86" s="46">
        <v>15</v>
      </c>
      <c r="C86" s="71" t="s">
        <v>1488</v>
      </c>
      <c r="D86" s="157">
        <v>0</v>
      </c>
      <c r="E86" s="157">
        <v>0</v>
      </c>
      <c r="F86" s="157">
        <v>0</v>
      </c>
    </row>
    <row r="87" spans="2:6">
      <c r="B87" s="46">
        <v>16</v>
      </c>
      <c r="C87" s="71" t="s">
        <v>1626</v>
      </c>
      <c r="D87" s="157">
        <v>0</v>
      </c>
      <c r="E87" s="157">
        <v>0</v>
      </c>
      <c r="F87" s="157">
        <v>0</v>
      </c>
    </row>
    <row r="88" spans="2:6">
      <c r="B88" s="46">
        <v>17</v>
      </c>
      <c r="C88" s="71" t="s">
        <v>1489</v>
      </c>
      <c r="D88" s="157">
        <v>0</v>
      </c>
      <c r="E88" s="157">
        <v>0</v>
      </c>
      <c r="F88" s="157">
        <v>0</v>
      </c>
    </row>
    <row r="89" spans="2:6">
      <c r="B89" s="46">
        <v>18</v>
      </c>
      <c r="C89" s="71" t="s">
        <v>1627</v>
      </c>
      <c r="D89" s="157">
        <v>0</v>
      </c>
      <c r="E89" s="157">
        <v>0</v>
      </c>
      <c r="F89" s="157">
        <v>0</v>
      </c>
    </row>
    <row r="90" spans="2:6">
      <c r="B90" s="46">
        <v>19</v>
      </c>
      <c r="C90" s="71" t="s">
        <v>1490</v>
      </c>
      <c r="D90" s="157">
        <v>0</v>
      </c>
      <c r="E90" s="157">
        <v>0</v>
      </c>
      <c r="F90" s="157">
        <v>0</v>
      </c>
    </row>
    <row r="91" spans="2:6">
      <c r="B91" s="46" t="s">
        <v>1494</v>
      </c>
      <c r="C91" s="71" t="s">
        <v>1491</v>
      </c>
      <c r="D91" s="157">
        <v>0</v>
      </c>
      <c r="E91" s="157">
        <v>0</v>
      </c>
      <c r="F91" s="157">
        <v>0</v>
      </c>
    </row>
    <row r="92" spans="2:6">
      <c r="B92" s="46">
        <v>20</v>
      </c>
      <c r="C92" s="71" t="s">
        <v>1492</v>
      </c>
      <c r="D92" s="157">
        <v>35988</v>
      </c>
      <c r="E92" s="157">
        <v>14363</v>
      </c>
      <c r="F92" s="157">
        <v>2879.04</v>
      </c>
    </row>
    <row r="93" spans="2:6">
      <c r="B93" s="46">
        <v>21</v>
      </c>
      <c r="C93" s="71" t="s">
        <v>1635</v>
      </c>
      <c r="D93" s="157">
        <v>0</v>
      </c>
      <c r="E93" s="157">
        <v>0</v>
      </c>
      <c r="F93" s="157">
        <v>0</v>
      </c>
    </row>
    <row r="94" spans="2:6">
      <c r="B94" s="968" t="s">
        <v>1636</v>
      </c>
      <c r="C94" s="969" t="s">
        <v>1637</v>
      </c>
      <c r="D94" s="157">
        <v>35988</v>
      </c>
      <c r="E94" s="157">
        <v>14363</v>
      </c>
      <c r="F94" s="157">
        <v>2879.04</v>
      </c>
    </row>
    <row r="95" spans="2:6">
      <c r="B95" s="46">
        <v>22</v>
      </c>
      <c r="C95" s="71" t="s">
        <v>1638</v>
      </c>
      <c r="D95" s="157">
        <v>0</v>
      </c>
      <c r="E95" s="157">
        <v>0</v>
      </c>
      <c r="F95" s="157">
        <v>0</v>
      </c>
    </row>
    <row r="96" spans="2:6">
      <c r="B96" s="46" t="s">
        <v>1495</v>
      </c>
      <c r="C96" s="71" t="s">
        <v>42</v>
      </c>
      <c r="D96" s="157">
        <v>0</v>
      </c>
      <c r="E96" s="157">
        <v>0</v>
      </c>
      <c r="F96" s="157">
        <v>0</v>
      </c>
    </row>
    <row r="97" spans="2:6">
      <c r="B97" s="46">
        <v>23</v>
      </c>
      <c r="C97" s="71" t="s">
        <v>1628</v>
      </c>
      <c r="D97" s="157">
        <v>0</v>
      </c>
      <c r="E97" s="157">
        <v>0</v>
      </c>
      <c r="F97" s="157">
        <v>0</v>
      </c>
    </row>
    <row r="98" spans="2:6">
      <c r="B98" s="46">
        <v>24</v>
      </c>
      <c r="C98" s="70" t="s">
        <v>43</v>
      </c>
      <c r="D98" s="157">
        <v>2224713</v>
      </c>
      <c r="E98" s="157">
        <v>620750</v>
      </c>
      <c r="F98" s="157">
        <v>177977.04</v>
      </c>
    </row>
    <row r="99" spans="2:6" ht="17.25" customHeight="1">
      <c r="B99" s="46" t="s">
        <v>1629</v>
      </c>
      <c r="C99" s="70" t="s">
        <v>1630</v>
      </c>
      <c r="D99" s="157">
        <v>0</v>
      </c>
      <c r="E99" s="157">
        <v>0</v>
      </c>
      <c r="F99" s="157">
        <v>0</v>
      </c>
    </row>
    <row r="100" spans="2:6">
      <c r="B100" s="970">
        <v>25</v>
      </c>
      <c r="C100" s="71" t="s">
        <v>1631</v>
      </c>
      <c r="D100" s="157">
        <v>0</v>
      </c>
      <c r="E100" s="157">
        <v>0</v>
      </c>
      <c r="F100" s="157">
        <v>0</v>
      </c>
    </row>
    <row r="101" spans="2:6">
      <c r="B101" s="970">
        <v>26</v>
      </c>
      <c r="C101" s="71" t="s">
        <v>1632</v>
      </c>
      <c r="D101" s="157">
        <v>0</v>
      </c>
      <c r="E101" s="157">
        <v>0</v>
      </c>
      <c r="F101" s="791"/>
    </row>
    <row r="102" spans="2:6" ht="12" customHeight="1">
      <c r="B102" s="1001">
        <v>27</v>
      </c>
      <c r="C102" s="71" t="s">
        <v>1633</v>
      </c>
      <c r="D102" s="157">
        <v>0</v>
      </c>
      <c r="E102" s="157">
        <v>0</v>
      </c>
      <c r="F102" s="791"/>
    </row>
    <row r="103" spans="2:6">
      <c r="B103" s="970">
        <v>28</v>
      </c>
      <c r="C103" s="71" t="s">
        <v>1634</v>
      </c>
      <c r="D103" s="157">
        <v>0</v>
      </c>
      <c r="E103" s="157">
        <v>0</v>
      </c>
      <c r="F103" s="791"/>
    </row>
    <row r="104" spans="2:6">
      <c r="B104" s="21">
        <v>29</v>
      </c>
      <c r="C104" s="72" t="s">
        <v>11</v>
      </c>
      <c r="D104" s="158">
        <v>22730384</v>
      </c>
      <c r="E104" s="158">
        <v>18832692</v>
      </c>
      <c r="F104" s="158">
        <v>1818430.56</v>
      </c>
    </row>
    <row r="105" spans="2:6">
      <c r="B105" s="13"/>
      <c r="C105" s="244" t="s">
        <v>1728</v>
      </c>
      <c r="D105" s="3"/>
      <c r="E105" s="3"/>
      <c r="F105" s="3"/>
    </row>
    <row r="106" spans="2:6">
      <c r="B106" s="13"/>
      <c r="C106" s="65"/>
      <c r="D106" s="4"/>
      <c r="E106" s="4"/>
      <c r="F106" s="4"/>
    </row>
  </sheetData>
  <customSheetViews>
    <customSheetView guid="{3FCB7B24-049F-4685-83CB-5231093E0117}" scale="114" showPageBreaks="1" topLeftCell="A69">
      <selection activeCell="B67" sqref="B67"/>
      <pageMargins left="0.7" right="0.7" top="0.75" bottom="0.75" header="0.3" footer="0.3"/>
      <pageSetup paperSize="9" orientation="portrait" r:id="rId1"/>
    </customSheetView>
    <customSheetView guid="{D5AFDB55-6EC9-4AD2-95B0-6C58A379EC11}" topLeftCell="A62">
      <selection activeCell="F77" sqref="F77"/>
      <pageMargins left="0.7" right="0.7" top="0.75" bottom="0.75" header="0.3" footer="0.3"/>
      <pageSetup paperSize="9" orientation="portrait" r:id="rId2"/>
    </customSheetView>
    <customSheetView guid="{D7875729-B080-4603-81BD-7F736B7DD30E}" scale="114" topLeftCell="A69">
      <selection activeCell="B67" sqref="B67"/>
      <pageMargins left="0.7" right="0.7" top="0.75" bottom="0.75" header="0.3" footer="0.3"/>
      <pageSetup paperSize="9" orientation="portrait" r:id="rId3"/>
    </customSheetView>
    <customSheetView guid="{2F76D395-57F9-4A31-A998-38329A50B4E8}" topLeftCell="A41">
      <selection activeCell="D70" sqref="D70"/>
      <pageMargins left="0.7" right="0.7" top="0.75" bottom="0.75" header="0.3" footer="0.3"/>
      <pageSetup paperSize="9" orientation="portrait" r:id="rId4"/>
    </customSheetView>
    <customSheetView guid="{5DDDA852-2807-4645-BC75-EBD4EF3323A7}" topLeftCell="A18">
      <selection activeCell="G21" sqref="G21"/>
      <pageMargins left="0.7" right="0.7" top="0.75" bottom="0.75" header="0.3" footer="0.3"/>
      <pageSetup paperSize="9" orientation="portrait" r:id="rId5"/>
    </customSheetView>
    <customSheetView guid="{697182B0-1BEF-4A85-93A0-596802852AF2}" topLeftCell="A14">
      <selection activeCell="D29" sqref="D29"/>
      <pageMargins left="0.7" right="0.7" top="0.75" bottom="0.75" header="0.3" footer="0.3"/>
      <pageSetup paperSize="9" orientation="portrait" r:id="rId6"/>
    </customSheetView>
    <customSheetView guid="{08462586-B7E0-434D-B6F4-B2B21EAA5D46}" topLeftCell="A62">
      <selection activeCell="F77" sqref="F77"/>
      <pageMargins left="0.7" right="0.7" top="0.75" bottom="0.75" header="0.3" footer="0.3"/>
      <pageSetup paperSize="9" orientation="portrait" r:id="rId7"/>
    </customSheetView>
    <customSheetView guid="{21329C76-F86B-400D-B8F5-F75B383E5B14}" topLeftCell="A62">
      <selection activeCell="F77" sqref="F77"/>
      <pageMargins left="0.7" right="0.7" top="0.75" bottom="0.75" header="0.3" footer="0.3"/>
      <pageSetup paperSize="9" orientation="portrait" r:id="rId8"/>
    </customSheetView>
    <customSheetView guid="{CFC92B1C-D4F2-414F-8F12-92F529035B08}" topLeftCell="A19">
      <selection activeCell="B30" sqref="B30:B31"/>
      <pageMargins left="0.7" right="0.7" top="0.75" bottom="0.75" header="0.3" footer="0.3"/>
      <pageSetup paperSize="9" orientation="portrait" r:id="rId9"/>
    </customSheetView>
    <customSheetView guid="{19310327-E3BC-450F-B607-58068103BB53}" topLeftCell="A62">
      <selection activeCell="F77" sqref="F77"/>
      <pageMargins left="0.7" right="0.7" top="0.75" bottom="0.75" header="0.3" footer="0.3"/>
      <pageSetup paperSize="9" orientation="portrait" r:id="rId10"/>
    </customSheetView>
    <customSheetView guid="{D3393B8E-C3CB-4E3A-976E-E4CD065299F0}" topLeftCell="A22">
      <selection activeCell="K14" sqref="K14:O45"/>
      <pageMargins left="0.7" right="0.7" top="0.75" bottom="0.75" header="0.3" footer="0.3"/>
    </customSheetView>
    <customSheetView guid="{8FA5FDE5-6098-400B-9E19-77564D1D7EE8}" topLeftCell="A81">
      <selection activeCell="B30" sqref="B30:B31"/>
      <pageMargins left="0.7" right="0.7" top="0.75" bottom="0.75" header="0.3" footer="0.3"/>
      <pageSetup paperSize="9" orientation="portrait" r:id="rId11"/>
    </customSheetView>
    <customSheetView guid="{0B9AA238-A559-44CB-8EC2-529DA28A3F7B}" topLeftCell="A41">
      <selection activeCell="D70" sqref="D70"/>
      <pageMargins left="0.7" right="0.7" top="0.75" bottom="0.75" header="0.3" footer="0.3"/>
      <pageSetup paperSize="9" orientation="portrait" r:id="rId12"/>
    </customSheetView>
    <customSheetView guid="{37D20B4B-3220-4613-A3F1-1C4C1CF14C1F}" topLeftCell="A19">
      <selection activeCell="B30" sqref="B30:B31"/>
      <pageMargins left="0.7" right="0.7" top="0.75" bottom="0.75" header="0.3" footer="0.3"/>
      <pageSetup paperSize="9" orientation="portrait" r:id="rId13"/>
    </customSheetView>
    <customSheetView guid="{DB462ED3-28DC-47D7-98F7-CED01F66E2C7}" topLeftCell="A14">
      <selection activeCell="D29" sqref="D29"/>
      <pageMargins left="0.7" right="0.7" top="0.75" bottom="0.75" header="0.3" footer="0.3"/>
      <pageSetup paperSize="9" orientation="portrait" r:id="rId14"/>
    </customSheetView>
    <customSheetView guid="{10DA2791-762D-4555-9FFF-E41154ADFE31}" topLeftCell="A14">
      <selection activeCell="D29" sqref="D29"/>
      <pageMargins left="0.7" right="0.7" top="0.75" bottom="0.75" header="0.3" footer="0.3"/>
      <pageSetup paperSize="9" orientation="portrait" r:id="rId15"/>
    </customSheetView>
    <customSheetView guid="{BE68C6EB-1B64-4B3E-8DDC-CA26F318E610}">
      <selection activeCell="D12" sqref="D12"/>
      <pageMargins left="0.7" right="0.7" top="0.75" bottom="0.75" header="0.3" footer="0.3"/>
      <pageSetup paperSize="9" orientation="portrait" r:id="rId16"/>
    </customSheetView>
    <customSheetView guid="{5AF40965-2356-4A48-B6FA-CB814CA4D7B2}" topLeftCell="A14">
      <selection activeCell="D29" sqref="D29"/>
      <pageMargins left="0.7" right="0.7" top="0.75" bottom="0.75" header="0.3" footer="0.3"/>
      <pageSetup paperSize="9" orientation="portrait" r:id="rId17"/>
    </customSheetView>
    <customSheetView guid="{59094C18-3CB5-482F-AA6A-9C313A318EBB}" topLeftCell="A49">
      <selection activeCell="D46" sqref="D46"/>
      <pageMargins left="0.7" right="0.7" top="0.75" bottom="0.75" header="0.3" footer="0.3"/>
      <pageSetup paperSize="9" orientation="portrait" r:id="rId18"/>
    </customSheetView>
    <customSheetView guid="{FD092655-EBEC-4730-9895-1567D9B70D5F}" topLeftCell="A4">
      <selection activeCell="E29" sqref="E29"/>
      <pageMargins left="0.7" right="0.7" top="0.75" bottom="0.75" header="0.3" footer="0.3"/>
    </customSheetView>
    <customSheetView guid="{7CA1DEE6-746E-4947-9BED-24AAED6E8B57}" topLeftCell="A10">
      <selection activeCell="A12" sqref="A12"/>
      <pageMargins left="0.7" right="0.7" top="0.75" bottom="0.75" header="0.3" footer="0.3"/>
      <pageSetup paperSize="9" orientation="portrait" r:id="rId19"/>
    </customSheetView>
    <customSheetView guid="{70E7FFDC-983F-46F7-B68F-0BE0A8C942E0}" topLeftCell="A32">
      <selection activeCell="G53" sqref="G53"/>
      <pageMargins left="0.7" right="0.7" top="0.75" bottom="0.75" header="0.3" footer="0.3"/>
    </customSheetView>
    <customSheetView guid="{F536E858-E5B2-4B36-88FC-BE776803F921}" topLeftCell="E52">
      <selection activeCell="E29" sqref="E29"/>
      <pageMargins left="0.7" right="0.7" top="0.75" bottom="0.75" header="0.3" footer="0.3"/>
    </customSheetView>
    <customSheetView guid="{0780CBEB-AF66-401E-9AFD-5F77700585BC}" topLeftCell="A25">
      <selection activeCell="D16" sqref="D16"/>
      <pageMargins left="0.7" right="0.7" top="0.75" bottom="0.75" header="0.3" footer="0.3"/>
    </customSheetView>
    <customSheetView guid="{F0048D33-26BA-4893-8BCC-88CEF82FEBB6}" topLeftCell="C1">
      <selection activeCell="J10" sqref="J10"/>
      <pageMargins left="0.7" right="0.7" top="0.75" bottom="0.75" header="0.3" footer="0.3"/>
    </customSheetView>
    <customSheetView guid="{8A1326BD-F0AB-414F-9F91-C2BB94CC9C17}" topLeftCell="A50">
      <selection activeCell="A51" sqref="A51:F82"/>
      <pageMargins left="0.7" right="0.7" top="0.75" bottom="0.75" header="0.3" footer="0.3"/>
    </customSheetView>
    <customSheetView guid="{FB7DEBE1-1047-4BE4-82FD-4BCA0CA8DD58}" topLeftCell="A10">
      <selection activeCell="A14" sqref="A14:F45"/>
      <pageMargins left="0.7" right="0.7" top="0.75" bottom="0.75" header="0.3" footer="0.3"/>
    </customSheetView>
    <customSheetView guid="{B3153F5C-CAD5-4C41-96F3-3BC56052414C}" topLeftCell="A44">
      <selection activeCell="C71" sqref="C71"/>
      <pageMargins left="0.7" right="0.7" top="0.75" bottom="0.75" header="0.3" footer="0.3"/>
    </customSheetView>
    <customSheetView guid="{A7B3A108-9CF6-4687-9321-110D304B17B9}" topLeftCell="E1">
      <selection activeCell="E29" sqref="E29"/>
      <pageMargins left="0.7" right="0.7" top="0.75" bottom="0.75" header="0.3" footer="0.3"/>
    </customSheetView>
    <customSheetView guid="{D2C72E70-F766-4D56-9E10-3C91A63BB7F3}" topLeftCell="A7">
      <selection activeCell="D46" sqref="D46"/>
      <pageMargins left="0.7" right="0.7" top="0.75" bottom="0.75" header="0.3" footer="0.3"/>
      <pageSetup paperSize="9" orientation="portrait" r:id="rId20"/>
    </customSheetView>
    <customSheetView guid="{7CCD1884-1631-4809-8751-AE0939C32419}">
      <selection sqref="A1:C1"/>
      <pageMargins left="0.7" right="0.7" top="0.75" bottom="0.75" header="0.3" footer="0.3"/>
    </customSheetView>
    <customSheetView guid="{931AA63B-6827-4BF4-8E25-ED232A88A09C}" topLeftCell="A4">
      <selection activeCell="E29" sqref="E29"/>
      <pageMargins left="0.7" right="0.7" top="0.75" bottom="0.75" header="0.3" footer="0.3"/>
    </customSheetView>
    <customSheetView guid="{CA1DE4BE-C006-4405-B064-304EE6CCACF1}" topLeftCell="A62">
      <selection activeCell="F77" sqref="F77"/>
      <pageMargins left="0.7" right="0.7" top="0.75" bottom="0.75" header="0.3" footer="0.3"/>
      <pageSetup paperSize="9" orientation="portrait" r:id="rId21"/>
    </customSheetView>
    <customSheetView guid="{51337751-BEAF-43F3-8CC9-400B99E751E8}" topLeftCell="A40">
      <selection activeCell="H28" sqref="H28"/>
      <pageMargins left="0.7" right="0.7" top="0.75" bottom="0.75" header="0.3" footer="0.3"/>
      <pageSetup paperSize="9" orientation="portrait" r:id="rId22"/>
    </customSheetView>
    <customSheetView guid="{F277ACEF-9FF8-431F-8537-DE60B790AA4F}">
      <selection activeCell="B30" sqref="B30:B31"/>
      <pageMargins left="0.7" right="0.7" top="0.75" bottom="0.75" header="0.3" footer="0.3"/>
    </customSheetView>
    <customSheetView guid="{517C47E4-CB49-455E-BC80-175B09C4753D}" topLeftCell="A18">
      <selection activeCell="G21" sqref="G21"/>
      <pageMargins left="0.7" right="0.7" top="0.75" bottom="0.75" header="0.3" footer="0.3"/>
      <pageSetup paperSize="9" orientation="portrait" r:id="rId23"/>
    </customSheetView>
    <customSheetView guid="{158937B5-B45C-4722-BE34-B5B4D085C079}" topLeftCell="A81">
      <selection activeCell="B30" sqref="B30:B31"/>
      <pageMargins left="0.7" right="0.7" top="0.75" bottom="0.75" header="0.3" footer="0.3"/>
      <pageSetup paperSize="9" orientation="portrait" r:id="rId24"/>
    </customSheetView>
    <customSheetView guid="{ED218C36-7217-4047-BB0E-77F9C99BD534}" topLeftCell="A62">
      <selection activeCell="F77" sqref="F77"/>
      <pageMargins left="0.7" right="0.7" top="0.75" bottom="0.75" header="0.3" footer="0.3"/>
      <pageSetup paperSize="9" orientation="portrait" r:id="rId25"/>
    </customSheetView>
    <customSheetView guid="{C83D4249-7B44-432A-B7FB-A6ACA6880240}">
      <selection activeCell="D12" sqref="D12"/>
      <pageMargins left="0.7" right="0.7" top="0.75" bottom="0.75" header="0.3" footer="0.3"/>
      <pageSetup paperSize="9" orientation="portrait" r:id="rId26"/>
    </customSheetView>
    <customSheetView guid="{E331DF3E-CA70-4D3D-884C-EE3579437A03}" topLeftCell="A41">
      <selection activeCell="D70" sqref="D70"/>
      <pageMargins left="0.7" right="0.7" top="0.75" bottom="0.75" header="0.3" footer="0.3"/>
      <pageSetup paperSize="9" orientation="portrait" r:id="rId27"/>
    </customSheetView>
    <customSheetView guid="{D37F8A47-E42F-4741-BE8D-5D961F7BB394}">
      <selection activeCell="D12" sqref="D12"/>
      <pageMargins left="0.7" right="0.7" top="0.75" bottom="0.75" header="0.3" footer="0.3"/>
      <pageSetup paperSize="9" orientation="portrait" r:id="rId28"/>
    </customSheetView>
    <customSheetView guid="{8CD49FA1-C4FE-4F6A-AE1C-E31C292C96A9}" topLeftCell="A18">
      <selection activeCell="G21" sqref="G21"/>
      <pageMargins left="0.7" right="0.7" top="0.75" bottom="0.75" header="0.3" footer="0.3"/>
      <pageSetup paperSize="9" orientation="portrait" r:id="rId29"/>
    </customSheetView>
    <customSheetView guid="{BB337934-72B5-4261-9EB4-9C42ECF52CD8}" scale="114" topLeftCell="A73">
      <selection activeCell="C10" sqref="C10"/>
      <pageMargins left="0.7" right="0.7" top="0.75" bottom="0.75" header="0.3" footer="0.3"/>
      <pageSetup paperSize="9" orientation="portrait" r:id="rId30"/>
    </customSheetView>
    <customSheetView guid="{3AD1D9CC-D162-4119-AFCC-0AF9105FB248}">
      <selection activeCell="D11" sqref="D11"/>
      <pageMargins left="0.7" right="0.7" top="0.75" bottom="0.75" header="0.3" footer="0.3"/>
    </customSheetView>
  </customSheetViews>
  <mergeCells count="4">
    <mergeCell ref="D14:E14"/>
    <mergeCell ref="D64:E64"/>
    <mergeCell ref="E63:F63"/>
    <mergeCell ref="E13:F13"/>
  </mergeCells>
  <phoneticPr fontId="80" type="noConversion"/>
  <pageMargins left="0.7" right="0.7" top="0.75" bottom="0.75" header="0.3" footer="0.3"/>
  <pageSetup paperSize="9" orientation="portrait" r:id="rId31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LwJNSUTiy8ERV9WHZUvNk4BoFtyiiiX3fCZt3SqUzbE=</DigestValue>
    </Reference>
    <Reference Type="http://www.w3.org/2000/09/xmldsig#Object" URI="#idOfficeObject">
      <DigestMethod Algorithm="http://www.w3.org/2001/04/xmlenc#sha256"/>
      <DigestValue>baFBTRamLm7vX8hH3GtV89N2jVRHD36ai44TVBWv5x0=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MWV7Vhc8FndDDoDHfl/VuCrIHz+yXjsn+cFqvoVclnA=</DigestValue>
    </Reference>
    <Reference Type="http://www.w3.org/2000/09/xmldsig#Object" URI="#idValidSigLnImg">
      <DigestMethod Algorithm="http://www.w3.org/2001/04/xmlenc#sha256"/>
      <DigestValue>b8zwMGNGbEwIcWH1SWJ8KYeX6vmpHwrv9fXvJ88rlG8=</DigestValue>
    </Reference>
    <Reference Type="http://www.w3.org/2000/09/xmldsig#Object" URI="#idInvalidSigLnImg">
      <DigestMethod Algorithm="http://www.w3.org/2001/04/xmlenc#sha256"/>
      <DigestValue>8JGm7z9bvz3VZ1WlK/e8ghNNH00vrjQ/xGVtz/WMYZo=</DigestValue>
    </Reference>
  </SignedInfo>
  <SignatureValue>EG3Nnkn27dcebJv9txMJXI/ej9zdinjv4LzHBgEloGsiGhlzS30ZKWS6tB6kj/UXk+RsocM/9AOe
McDVLdY9JLCeUyh6cILf0RyAWnKV16HPrcLOE4bx//jsmrD3iKb5jD8X3D5Ic9RfwWgsxnMBZjM+
tkJnxbmtIxklkapenP/VgJgi/NagUxVc4L1lWpJCHr9jNIzHAVi27IdiPbtn3JpZCgiHc/T8uwTO
C+L6Eb/mnGDa2uX9a7LPCv4mRhHCkPBLt4J+5jpdHQEQ3zURQH0th+G7CJxokottXFIgc+6EWSt1
j+BtFOXR5vv1I02xaAHTmfBp+k8XwToQ6n9C3A==</SignatureValue>
  <KeyInfo>
    <X509Data>
      <X509Certificate>MIIHDTCCBPWgAwIBAgIISZR31C28CtgwDQYJKoZIhvcNAQELBQAweDELMAkGA1UEBhMCQkcxGDAWBgNVBGETD05UUkJHLTIwMTIzMDQyNjESMBAGA1UEChMJQk9SSUNBIEFEMRAwDgYDVQQLEwdCLVRydXN0MSkwJwYDVQQDEyBCLVRydXN0IE9wZXJhdGlvbmFsIFF1YWxpZmllZCBDQTAeFw0yNjA1MTQwMDAwMDBaFw0yNzA1MTQwMDAwMDBaMIGSMScwJQYJKoZIhvcNAQkBFhhEaW1pdGFyLkRpbG92QGRza2JhbmsuYmcxDjAMBgNVBAQMBURJTE9WMRAwDgYDVQQqDAdESU1JVEFSMRkwFwYDVQQFExBQTk9CRy03NzExMDYzMjg4MR0wGwYDVQQDDBRESU1JVEFSIElWQU5PViBESUxPVjELMAkGA1UEBhMCQkcwggEiMA0GCSqGSIb3DQEBAQUAA4IBDwAwggEKAoIBAQCurHXC9t+W7ICogiuTiMK5sxV7Yp93OkIOgKT7X0Oyllp737FY9EESk+hGB8+NoaC/Lbrt5GC7hP//56ZSy8UrcAAAXk1SjZSMLPe8Che2lA1wmZfLxutiAwE07dKOZA9VBt6bIw0HAjxVkz0Wq3Dr96RslwXHJlybgqYLrO9B6hwEQbY81BUzPKUhMf7EA0pXFJc6ih7da65GZssPP+ae6H1bpuF1kV21baHxjpz5D6mm/AcSgKyeIaL3y0FJXBVcrPAKPXZ5wffpiJBfTOu1VNchIIbXaE3HdqLuL4orKdf4dvZFx3EP8HZMECwma2hgwKSn5bAIRoAfaUSWvzexAgMBAAGjggJ+MIICejAdBgNVHQ4EFgQU8JrBweTn9HnwWlyMwtr0bUEo3mwwHwYDVR0jBBgwFoAUJ88IQwTwxYM3Z4EXTfwF5ttli7AwIAYDVR0SBBkwF4YVaHR0cDovL3d3dy5iLXRydXN0LmJnMAkGA1UdEwQCMAAwYQYDVR0gBFowWDBBBgsrBgEEAft2AQYBATAyMDAGCCsGAQUFBwIBFiRodHRwOi8vd3d3LmItdHJ1c3Qub3JnL2RvY3VtZW50cy9jcHMwCAYGBACLMAEBMAkGBwQAi+xAAQIwDgYDVR0PAQH/BAQDAgXgMB0GA1UdJQQWMBQGCCsGAQUFBwMCBggrBgEFBQcDBDBMBgNVHR8ERTBDMEGgP6A9hjtodHRwOi8vY3JsLmItdHJ1c3Qub3JnL3JlcG9zaXRvcnkvQi1UcnVzdE9wZXJhdGlvbmFsUUNBLmNybDB7BggrBgEFBQcBAQRvMG0wIwYIKwYBBQUHMAGGF2h0dHA6Ly9vY3NwLmItdHJ1c3Qub3JnMEYGCCsGAQUFBzAChjpodHRwOi8vY2EuYi10cnVzdC5vcmcvcmVwb3NpdG9yeS9CLVRydXN0T3BlcmF0aW9uYWxRQ0EuY2VyMIGIBggrBgEFBQcBAwR8MHowFQYIKwYBBQUHCwIwCQYHBACL7EkBATAIBgYEAI5GAQEwCAYGBACORgEEMDgGBgQAjkYBBTAuMCwWJmh0dHBzOi8vd3d3LmItdHJ1c3Qub3JnL3Bkcy9wZHNfZW4ucGRmEwJlbjATBgYEAI5GAQYwCQYHBACORgEGATAjBgNVHREEHDAagRhEaW1pdGFyLkRpbG92QGRza2JhbmsuYmcwDQYJKoZIhvcNAQELBQADggIBALQXkcV2QZBGGT47At4IpQ6I6B0+PSVYQJcxRNiQdxPkMSJFoy8pH3kS1oNe9th6IBPwbLU8HmanpU7GY8IAFbJaphO6MZxKvgcTifmn73Sp5PrKgGidTtrO9sjbxgetILL0XhS9iuBMqt6MXdKos75d9YTGbHHgrNbiOLng/xyP6E7/6mhvkp3pfVHuQTgg/4oU6+J8r9X9k/Z4x9RfoVu6ARLW/+Bm9cxk1r/msXXz8pufW3V0LmRGWyVYcWKBefIL96qL+RfkWWOuw8uase4fY8fBiE9L+wAIl8bcezSauh64FU5MtmR7ZxtL8PFeQVs1Gbp+21WPuG5VDX5Wy+42GCT9ePJz1qXnzZTg85nJNce9ZS35dQ2ZgRz+Ac7bZV7sSKG2KXPAcd/8WocyrOliAlQFDz49P6XyhHqhzEjhuga7wIeTgl8DuN+DMkifT7RVEddiR+M+R94ic1uu/tkkKaCy6Rit6/VYKbxR/J6TELCfK29mCqnKXIeMc3hoDgUoS23WNoLmKusOAkfcPmWnLAkFZerXAzwHSJOcEB7whVbarcCHeCXhJ89iGCgGPvKM6Npk+xfyZM5wjpTe6MmPQH+rdjBOeLpVbrlwXfhhMhE5Wm9FMn4pBdzNc2cce0GsHqdHEMftbHLmhVKwn+Y/Q833emikN4uCvw8Rv/ps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50"/>
            <mdssi:RelationshipReference xmlns:mdssi="http://schemas.openxmlformats.org/package/2006/digital-signature" SourceId="rId55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6"/>
            <mdssi:RelationshipReference xmlns:mdssi="http://schemas.openxmlformats.org/package/2006/digital-signature" SourceId="rId29"/>
            <mdssi:RelationshipReference xmlns:mdssi="http://schemas.openxmlformats.org/package/2006/digital-signature" SourceId="rId11"/>
            <mdssi:RelationshipReference xmlns:mdssi="http://schemas.openxmlformats.org/package/2006/digital-signature" SourceId="rId24"/>
            <mdssi:RelationshipReference xmlns:mdssi="http://schemas.openxmlformats.org/package/2006/digital-signature" SourceId="rId32"/>
            <mdssi:RelationshipReference xmlns:mdssi="http://schemas.openxmlformats.org/package/2006/digital-signature" SourceId="rId37"/>
            <mdssi:RelationshipReference xmlns:mdssi="http://schemas.openxmlformats.org/package/2006/digital-signature" SourceId="rId40"/>
            <mdssi:RelationshipReference xmlns:mdssi="http://schemas.openxmlformats.org/package/2006/digital-signature" SourceId="rId45"/>
            <mdssi:RelationshipReference xmlns:mdssi="http://schemas.openxmlformats.org/package/2006/digital-signature" SourceId="rId53"/>
            <mdssi:RelationshipReference xmlns:mdssi="http://schemas.openxmlformats.org/package/2006/digital-signature" SourceId="rId58"/>
            <mdssi:RelationshipReference xmlns:mdssi="http://schemas.openxmlformats.org/package/2006/digital-signature" SourceId="rId5"/>
            <mdssi:RelationshipReference xmlns:mdssi="http://schemas.openxmlformats.org/package/2006/digital-signature" SourceId="rId61"/>
            <mdssi:RelationshipReference xmlns:mdssi="http://schemas.openxmlformats.org/package/2006/digital-signature" SourceId="rId19"/>
            <mdssi:RelationshipReference xmlns:mdssi="http://schemas.openxmlformats.org/package/2006/digital-signature" SourceId="rId14"/>
            <mdssi:RelationshipReference xmlns:mdssi="http://schemas.openxmlformats.org/package/2006/digital-signature" SourceId="rId22"/>
            <mdssi:RelationshipReference xmlns:mdssi="http://schemas.openxmlformats.org/package/2006/digital-signature" SourceId="rId27"/>
            <mdssi:RelationshipReference xmlns:mdssi="http://schemas.openxmlformats.org/package/2006/digital-signature" SourceId="rId30"/>
            <mdssi:RelationshipReference xmlns:mdssi="http://schemas.openxmlformats.org/package/2006/digital-signature" SourceId="rId35"/>
            <mdssi:RelationshipReference xmlns:mdssi="http://schemas.openxmlformats.org/package/2006/digital-signature" SourceId="rId43"/>
            <mdssi:RelationshipReference xmlns:mdssi="http://schemas.openxmlformats.org/package/2006/digital-signature" SourceId="rId48"/>
            <mdssi:RelationshipReference xmlns:mdssi="http://schemas.openxmlformats.org/package/2006/digital-signature" SourceId="rId56"/>
            <mdssi:RelationshipReference xmlns:mdssi="http://schemas.openxmlformats.org/package/2006/digital-signature" SourceId="rId8"/>
            <mdssi:RelationshipReference xmlns:mdssi="http://schemas.openxmlformats.org/package/2006/digital-signature" SourceId="rId51"/>
            <mdssi:RelationshipReference xmlns:mdssi="http://schemas.openxmlformats.org/package/2006/digital-signature" SourceId="rId3"/>
            <mdssi:RelationshipReference xmlns:mdssi="http://schemas.openxmlformats.org/package/2006/digital-signature" SourceId="rId12"/>
            <mdssi:RelationshipReference xmlns:mdssi="http://schemas.openxmlformats.org/package/2006/digital-signature" SourceId="rId17"/>
            <mdssi:RelationshipReference xmlns:mdssi="http://schemas.openxmlformats.org/package/2006/digital-signature" SourceId="rId25"/>
            <mdssi:RelationshipReference xmlns:mdssi="http://schemas.openxmlformats.org/package/2006/digital-signature" SourceId="rId33"/>
            <mdssi:RelationshipReference xmlns:mdssi="http://schemas.openxmlformats.org/package/2006/digital-signature" SourceId="rId38"/>
            <mdssi:RelationshipReference xmlns:mdssi="http://schemas.openxmlformats.org/package/2006/digital-signature" SourceId="rId46"/>
            <mdssi:RelationshipReference xmlns:mdssi="http://schemas.openxmlformats.org/package/2006/digital-signature" SourceId="rId59"/>
            <mdssi:RelationshipReference xmlns:mdssi="http://schemas.openxmlformats.org/package/2006/digital-signature" SourceId="rId20"/>
            <mdssi:RelationshipReference xmlns:mdssi="http://schemas.openxmlformats.org/package/2006/digital-signature" SourceId="rId41"/>
            <mdssi:RelationshipReference xmlns:mdssi="http://schemas.openxmlformats.org/package/2006/digital-signature" SourceId="rId54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5"/>
            <mdssi:RelationshipReference xmlns:mdssi="http://schemas.openxmlformats.org/package/2006/digital-signature" SourceId="rId23"/>
            <mdssi:RelationshipReference xmlns:mdssi="http://schemas.openxmlformats.org/package/2006/digital-signature" SourceId="rId28"/>
            <mdssi:RelationshipReference xmlns:mdssi="http://schemas.openxmlformats.org/package/2006/digital-signature" SourceId="rId36"/>
            <mdssi:RelationshipReference xmlns:mdssi="http://schemas.openxmlformats.org/package/2006/digital-signature" SourceId="rId49"/>
            <mdssi:RelationshipReference xmlns:mdssi="http://schemas.openxmlformats.org/package/2006/digital-signature" SourceId="rId57"/>
            <mdssi:RelationshipReference xmlns:mdssi="http://schemas.openxmlformats.org/package/2006/digital-signature" SourceId="rId10"/>
            <mdssi:RelationshipReference xmlns:mdssi="http://schemas.openxmlformats.org/package/2006/digital-signature" SourceId="rId31"/>
            <mdssi:RelationshipReference xmlns:mdssi="http://schemas.openxmlformats.org/package/2006/digital-signature" SourceId="rId44"/>
            <mdssi:RelationshipReference xmlns:mdssi="http://schemas.openxmlformats.org/package/2006/digital-signature" SourceId="rId52"/>
            <mdssi:RelationshipReference xmlns:mdssi="http://schemas.openxmlformats.org/package/2006/digital-signature" SourceId="rId6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3"/>
            <mdssi:RelationshipReference xmlns:mdssi="http://schemas.openxmlformats.org/package/2006/digital-signature" SourceId="rId18"/>
            <mdssi:RelationshipReference xmlns:mdssi="http://schemas.openxmlformats.org/package/2006/digital-signature" SourceId="rId26"/>
            <mdssi:RelationshipReference xmlns:mdssi="http://schemas.openxmlformats.org/package/2006/digital-signature" SourceId="rId39"/>
            <mdssi:RelationshipReference xmlns:mdssi="http://schemas.openxmlformats.org/package/2006/digital-signature" SourceId="rId21"/>
            <mdssi:RelationshipReference xmlns:mdssi="http://schemas.openxmlformats.org/package/2006/digital-signature" SourceId="rId34"/>
            <mdssi:RelationshipReference xmlns:mdssi="http://schemas.openxmlformats.org/package/2006/digital-signature" SourceId="rId42"/>
            <mdssi:RelationshipReference xmlns:mdssi="http://schemas.openxmlformats.org/package/2006/digital-signature" SourceId="rId47"/>
          </Transform>
          <Transform Algorithm="http://www.w3.org/TR/2001/REC-xml-c14n-20010315"/>
        </Transforms>
        <DigestMethod Algorithm="http://www.w3.org/2001/04/xmlenc#sha256"/>
        <DigestValue>QjfdxpEijfvDbPPV4ja931L3JzbGslDq3gt+MSqBT3k=</DigestValue>
      </Reference>
      <Reference URI="/xl/calcChain.xml?ContentType=application/vnd.openxmlformats-officedocument.spreadsheetml.calcChain+xml">
        <DigestMethod Algorithm="http://www.w3.org/2001/04/xmlenc#sha256"/>
        <DigestValue>w36NBE8qRU+syUREZhNwIH610S72lDnI6RsIsyo1o70=</DigestValue>
      </Reference>
      <Reference URI="/xl/drawings/_rels/vmlDrawing1.v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k7x4InUpprzMd7EavVzigdy/k2BCSAieF1tBJyAznHo=</DigestValue>
      </Reference>
      <Reference URI="/xl/drawings/vmlDrawing1.vml?ContentType=application/vnd.openxmlformats-officedocument.vmlDrawing">
        <DigestMethod Algorithm="http://www.w3.org/2001/04/xmlenc#sha256"/>
        <DigestValue>Tpo+SW7oEAUFvx/wSsiD/DDMt58O3A++xeekty2RLJo=</DigestValue>
      </Reference>
      <Reference URI="/xl/media/image1.emf?ContentType=image/x-emf">
        <DigestMethod Algorithm="http://www.w3.org/2001/04/xmlenc#sha256"/>
        <DigestValue>xgNvfKwFR8BkQmzxTwLPR8hAHvaxdTm0xe0tAumr4Nk=</DigestValue>
      </Reference>
      <Reference URI="/xl/media/image2.emf?ContentType=image/x-emf">
        <DigestMethod Algorithm="http://www.w3.org/2001/04/xmlenc#sha256"/>
        <DigestValue>nyW0u0TMTxJzXGf52HmUk+VqQQPtZvMkXT+h35iYesE=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BTOxzcKZIvQQhAhp4BYDqpQOt7f3HZkmNdkUneQnlQ4=</DigestValue>
      </Reference>
      <Reference URI="/xl/printerSettings/printerSettings10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10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000.bin?ContentType=application/vnd.openxmlformats-officedocument.spreadsheetml.printerSettings">
        <DigestMethod Algorithm="http://www.w3.org/2001/04/xmlenc#sha256"/>
        <DigestValue>r3XBjBuS7s7/RC+8u1aGIzrWq5LgqIgb+WoWE2tSozg=</DigestValue>
      </Reference>
      <Reference URI="/xl/printerSettings/printerSettings1001.bin?ContentType=application/vnd.openxmlformats-officedocument.spreadsheetml.printerSettings">
        <DigestMethod Algorithm="http://www.w3.org/2001/04/xmlenc#sha256"/>
        <DigestValue>9yMZBLR4Nrye9a/Pzc53qddzqCFUYQmUHfyLaVdcDbE=</DigestValue>
      </Reference>
      <Reference URI="/xl/printerSettings/printerSettings1002.bin?ContentType=application/vnd.openxmlformats-officedocument.spreadsheetml.printerSettings">
        <DigestMethod Algorithm="http://www.w3.org/2001/04/xmlenc#sha256"/>
        <DigestValue>r3XBjBuS7s7/RC+8u1aGIzrWq5LgqIgb+WoWE2tSozg=</DigestValue>
      </Reference>
      <Reference URI="/xl/printerSettings/printerSettings1003.bin?ContentType=application/vnd.openxmlformats-officedocument.spreadsheetml.printerSettings">
        <DigestMethod Algorithm="http://www.w3.org/2001/04/xmlenc#sha256"/>
        <DigestValue>r3XBjBuS7s7/RC+8u1aGIzrWq5LgqIgb+WoWE2tSozg=</DigestValue>
      </Reference>
      <Reference URI="/xl/printerSettings/printerSettings1004.bin?ContentType=application/vnd.openxmlformats-officedocument.spreadsheetml.printerSettings">
        <DigestMethod Algorithm="http://www.w3.org/2001/04/xmlenc#sha256"/>
        <DigestValue>ifFw/UNXJPpaHH+uaxx1y1rPwjg/yn5QlflMbaVq85M=</DigestValue>
      </Reference>
      <Reference URI="/xl/printerSettings/printerSettings1005.bin?ContentType=application/vnd.openxmlformats-officedocument.spreadsheetml.printerSettings">
        <DigestMethod Algorithm="http://www.w3.org/2001/04/xmlenc#sha256"/>
        <DigestValue>ifFw/UNXJPpaHH+uaxx1y1rPwjg/yn5QlflMbaVq85M=</DigestValue>
      </Reference>
      <Reference URI="/xl/printerSettings/printerSettings1006.bin?ContentType=application/vnd.openxmlformats-officedocument.spreadsheetml.printerSettings">
        <DigestMethod Algorithm="http://www.w3.org/2001/04/xmlenc#sha256"/>
        <DigestValue>r3XBjBuS7s7/RC+8u1aGIzrWq5LgqIgb+WoWE2tSozg=</DigestValue>
      </Reference>
      <Reference URI="/xl/printerSettings/printerSettings1007.bin?ContentType=application/vnd.openxmlformats-officedocument.spreadsheetml.printerSettings">
        <DigestMethod Algorithm="http://www.w3.org/2001/04/xmlenc#sha256"/>
        <DigestValue>ifFw/UNXJPpaHH+uaxx1y1rPwjg/yn5QlflMbaVq85M=</DigestValue>
      </Reference>
      <Reference URI="/xl/printerSettings/printerSettings1008.bin?ContentType=application/vnd.openxmlformats-officedocument.spreadsheetml.printerSettings">
        <DigestMethod Algorithm="http://www.w3.org/2001/04/xmlenc#sha256"/>
        <DigestValue>6FkLDuM0a2JWCe/NCqkfkFGGsEKEOqzdjtYNAetQkvQ=</DigestValue>
      </Reference>
      <Reference URI="/xl/printerSettings/printerSettings1009.bin?ContentType=application/vnd.openxmlformats-officedocument.spreadsheetml.printerSettings">
        <DigestMethod Algorithm="http://www.w3.org/2001/04/xmlenc#sha256"/>
        <DigestValue>RHPsmZQlM/7r6S3JHgxRNOuiVFqH9Hz5NSR8UPtm0PA=</DigestValue>
      </Reference>
      <Reference URI="/xl/printerSettings/printerSettings10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010.bin?ContentType=application/vnd.openxmlformats-officedocument.spreadsheetml.printerSettings">
        <DigestMethod Algorithm="http://www.w3.org/2001/04/xmlenc#sha256"/>
        <DigestValue>LLgOvqILSPezRF+xmU8TOsG1WIYuINJNmT2vFWgApg0=</DigestValue>
      </Reference>
      <Reference URI="/xl/printerSettings/printerSettings1011.bin?ContentType=application/vnd.openxmlformats-officedocument.spreadsheetml.printerSettings">
        <DigestMethod Algorithm="http://www.w3.org/2001/04/xmlenc#sha256"/>
        <DigestValue>ibUXr0vOm8xoppsqwvt/qoaR34aZo1Bt8nGr51G3MxU=</DigestValue>
      </Reference>
      <Reference URI="/xl/printerSettings/printerSettings1012.bin?ContentType=application/vnd.openxmlformats-officedocument.spreadsheetml.printerSettings">
        <DigestMethod Algorithm="http://www.w3.org/2001/04/xmlenc#sha256"/>
        <DigestValue>6FkLDuM0a2JWCe/NCqkfkFGGsEKEOqzdjtYNAetQkvQ=</DigestValue>
      </Reference>
      <Reference URI="/xl/printerSettings/printerSettings1013.bin?ContentType=application/vnd.openxmlformats-officedocument.spreadsheetml.printerSettings">
        <DigestMethod Algorithm="http://www.w3.org/2001/04/xmlenc#sha256"/>
        <DigestValue>ibUXr0vOm8xoppsqwvt/qoaR34aZo1Bt8nGr51G3MxU=</DigestValue>
      </Reference>
      <Reference URI="/xl/printerSettings/printerSettings1014.bin?ContentType=application/vnd.openxmlformats-officedocument.spreadsheetml.printerSettings">
        <DigestMethod Algorithm="http://www.w3.org/2001/04/xmlenc#sha256"/>
        <DigestValue>RHPsmZQlM/7r6S3JHgxRNOuiVFqH9Hz5NSR8UPtm0PA=</DigestValue>
      </Reference>
      <Reference URI="/xl/printerSettings/printerSettings1015.bin?ContentType=application/vnd.openxmlformats-officedocument.spreadsheetml.printerSettings">
        <DigestMethod Algorithm="http://www.w3.org/2001/04/xmlenc#sha256"/>
        <DigestValue>9yMZBLR4Nrye9a/Pzc53qddzqCFUYQmUHfyLaVdcDbE=</DigestValue>
      </Reference>
      <Reference URI="/xl/printerSettings/printerSettings1016.bin?ContentType=application/vnd.openxmlformats-officedocument.spreadsheetml.printerSettings">
        <DigestMethod Algorithm="http://www.w3.org/2001/04/xmlenc#sha256"/>
        <DigestValue>6FkLDuM0a2JWCe/NCqkfkFGGsEKEOqzdjtYNAetQkvQ=</DigestValue>
      </Reference>
      <Reference URI="/xl/printerSettings/printerSettings1017.bin?ContentType=application/vnd.openxmlformats-officedocument.spreadsheetml.printerSettings">
        <DigestMethod Algorithm="http://www.w3.org/2001/04/xmlenc#sha256"/>
        <DigestValue>9yMZBLR4Nrye9a/Pzc53qddzqCFUYQmUHfyLaVdcDbE=</DigestValue>
      </Reference>
      <Reference URI="/xl/printerSettings/printerSettings1018.bin?ContentType=application/vnd.openxmlformats-officedocument.spreadsheetml.printerSettings">
        <DigestMethod Algorithm="http://www.w3.org/2001/04/xmlenc#sha256"/>
        <DigestValue>6FkLDuM0a2JWCe/NCqkfkFGGsEKEOqzdjtYNAetQkvQ=</DigestValue>
      </Reference>
      <Reference URI="/xl/printerSettings/printerSettings1019.bin?ContentType=application/vnd.openxmlformats-officedocument.spreadsheetml.printerSettings">
        <DigestMethod Algorithm="http://www.w3.org/2001/04/xmlenc#sha256"/>
        <DigestValue>ibUXr0vOm8xoppsqwvt/qoaR34aZo1Bt8nGr51G3MxU=</DigestValue>
      </Reference>
      <Reference URI="/xl/printerSettings/printerSettings102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1020.bin?ContentType=application/vnd.openxmlformats-officedocument.spreadsheetml.printerSettings">
        <DigestMethod Algorithm="http://www.w3.org/2001/04/xmlenc#sha256"/>
        <DigestValue>r3XBjBuS7s7/RC+8u1aGIzrWq5LgqIgb+WoWE2tSozg=</DigestValue>
      </Reference>
      <Reference URI="/xl/printerSettings/printerSettings1021.bin?ContentType=application/vnd.openxmlformats-officedocument.spreadsheetml.printerSettings">
        <DigestMethod Algorithm="http://www.w3.org/2001/04/xmlenc#sha256"/>
        <DigestValue>LhHWoZgcArWKY9bgXck6zSfECk4qv6/5K+EKlGRCo64=</DigestValue>
      </Reference>
      <Reference URI="/xl/printerSettings/printerSettings1022.bin?ContentType=application/vnd.openxmlformats-officedocument.spreadsheetml.printerSettings">
        <DigestMethod Algorithm="http://www.w3.org/2001/04/xmlenc#sha256"/>
        <DigestValue>BTOxzcKZIvQQhAhp4BYDqpQOt7f3HZkmNdkUneQnlQ4=</DigestValue>
      </Reference>
      <Reference URI="/xl/printerSettings/printerSettings102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024.bin?ContentType=application/vnd.openxmlformats-officedocument.spreadsheetml.printerSettings">
        <DigestMethod Algorithm="http://www.w3.org/2001/04/xmlenc#sha256"/>
        <DigestValue>BTOxzcKZIvQQhAhp4BYDqpQOt7f3HZkmNdkUneQnlQ4=</DigestValue>
      </Reference>
      <Reference URI="/xl/printerSettings/printerSettings102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02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02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02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02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0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030.bin?ContentType=application/vnd.openxmlformats-officedocument.spreadsheetml.printerSettings">
        <DigestMethod Algorithm="http://www.w3.org/2001/04/xmlenc#sha256"/>
        <DigestValue>MqlMFcdOU724y+XT0A1fb7kjq67gysaEXySjCDCzorU=</DigestValue>
      </Reference>
      <Reference URI="/xl/printerSettings/printerSettings103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032.bin?ContentType=application/vnd.openxmlformats-officedocument.spreadsheetml.printerSettings">
        <DigestMethod Algorithm="http://www.w3.org/2001/04/xmlenc#sha256"/>
        <DigestValue>MqlMFcdOU724y+XT0A1fb7kjq67gysaEXySjCDCzorU=</DigestValue>
      </Reference>
      <Reference URI="/xl/printerSettings/printerSettings103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034.bin?ContentType=application/vnd.openxmlformats-officedocument.spreadsheetml.printerSettings">
        <DigestMethod Algorithm="http://www.w3.org/2001/04/xmlenc#sha256"/>
        <DigestValue>MqlMFcdOU724y+XT0A1fb7kjq67gysaEXySjCDCzorU=</DigestValue>
      </Reference>
      <Reference URI="/xl/printerSettings/printerSettings103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03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037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103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03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04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1040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1041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104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04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04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04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046.bin?ContentType=application/vnd.openxmlformats-officedocument.spreadsheetml.printerSettings">
        <DigestMethod Algorithm="http://www.w3.org/2001/04/xmlenc#sha256"/>
        <DigestValue>MqlMFcdOU724y+XT0A1fb7kjq67gysaEXySjCDCzorU=</DigestValue>
      </Reference>
      <Reference URI="/xl/printerSettings/printerSettings104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048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104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0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050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105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052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1053.bin?ContentType=application/vnd.openxmlformats-officedocument.spreadsheetml.printerSettings">
        <DigestMethod Algorithm="http://www.w3.org/2001/04/xmlenc#sha256"/>
        <DigestValue>BTOxzcKZIvQQhAhp4BYDqpQOt7f3HZkmNdkUneQnlQ4=</DigestValue>
      </Reference>
      <Reference URI="/xl/printerSettings/printerSettings1054.bin?ContentType=application/vnd.openxmlformats-officedocument.spreadsheetml.printerSettings">
        <DigestMethod Algorithm="http://www.w3.org/2001/04/xmlenc#sha256"/>
        <DigestValue>BTOxzcKZIvQQhAhp4BYDqpQOt7f3HZkmNdkUneQnlQ4=</DigestValue>
      </Reference>
      <Reference URI="/xl/printerSettings/printerSettings105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056.bin?ContentType=application/vnd.openxmlformats-officedocument.spreadsheetml.printerSettings">
        <DigestMethod Algorithm="http://www.w3.org/2001/04/xmlenc#sha256"/>
        <DigestValue>BTOxzcKZIvQQhAhp4BYDqpQOt7f3HZkmNdkUneQnlQ4=</DigestValue>
      </Reference>
      <Reference URI="/xl/printerSettings/printerSettings105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05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05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06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106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06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062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106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064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1065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106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067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106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06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0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070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107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07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073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1074.bin?ContentType=application/vnd.openxmlformats-officedocument.spreadsheetml.printerSettings">
        <DigestMethod Algorithm="http://www.w3.org/2001/04/xmlenc#sha256"/>
        <DigestValue>k5z4QFvXyp5vMq4FDANuvQxvNZ735cuotFRYxi91M4M=</DigestValue>
      </Reference>
      <Reference URI="/xl/printerSettings/printerSettings1075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1076.bin?ContentType=application/vnd.openxmlformats-officedocument.spreadsheetml.printerSettings">
        <DigestMethod Algorithm="http://www.w3.org/2001/04/xmlenc#sha256"/>
        <DigestValue>BsIAjKOA+fRd+S8nF8NlmZ2fAwRQrX2fbojeS8s8IHY=</DigestValue>
      </Reference>
      <Reference URI="/xl/printerSettings/printerSettings107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078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107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08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108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081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108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083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108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085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108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087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108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089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10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090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1091.bin?ContentType=application/vnd.openxmlformats-officedocument.spreadsheetml.printerSettings">
        <DigestMethod Algorithm="http://www.w3.org/2001/04/xmlenc#sha256"/>
        <DigestValue>BTOxzcKZIvQQhAhp4BYDqpQOt7f3HZkmNdkUneQnlQ4=</DigestValue>
      </Reference>
      <Reference URI="/xl/printerSettings/printerSettings1092.bin?ContentType=application/vnd.openxmlformats-officedocument.spreadsheetml.printerSettings">
        <DigestMethod Algorithm="http://www.w3.org/2001/04/xmlenc#sha256"/>
        <DigestValue>BTOxzcKZIvQQhAhp4BYDqpQOt7f3HZkmNdkUneQnlQ4=</DigestValue>
      </Reference>
      <Reference URI="/xl/printerSettings/printerSettings109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094.bin?ContentType=application/vnd.openxmlformats-officedocument.spreadsheetml.printerSettings">
        <DigestMethod Algorithm="http://www.w3.org/2001/04/xmlenc#sha256"/>
        <DigestValue>BTOxzcKZIvQQhAhp4BYDqpQOt7f3HZkmNdkUneQnlQ4=</DigestValue>
      </Reference>
      <Reference URI="/xl/printerSettings/printerSettings109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09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09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09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09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1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110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1100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110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102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110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104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110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10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107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110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10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11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1110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111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11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11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11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115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111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117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111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119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112.bin?ContentType=application/vnd.openxmlformats-officedocument.spreadsheetml.printerSettings">
        <DigestMethod Algorithm="http://www.w3.org/2001/04/xmlenc#sha256"/>
        <DigestValue>BTOxzcKZIvQQhAhp4BYDqpQOt7f3HZkmNdkUneQnlQ4=</DigestValue>
      </Reference>
      <Reference URI="/xl/printerSettings/printerSettings112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121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1122.bin?ContentType=application/vnd.openxmlformats-officedocument.spreadsheetml.printerSettings">
        <DigestMethod Algorithm="http://www.w3.org/2001/04/xmlenc#sha256"/>
        <DigestValue>BTOxzcKZIvQQhAhp4BYDqpQOt7f3HZkmNdkUneQnlQ4=</DigestValue>
      </Reference>
      <Reference URI="/xl/printerSettings/printerSettings1123.bin?ContentType=application/vnd.openxmlformats-officedocument.spreadsheetml.printerSettings">
        <DigestMethod Algorithm="http://www.w3.org/2001/04/xmlenc#sha256"/>
        <DigestValue>BTOxzcKZIvQQhAhp4BYDqpQOt7f3HZkmNdkUneQnlQ4=</DigestValue>
      </Reference>
      <Reference URI="/xl/printerSettings/printerSettings112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125.bin?ContentType=application/vnd.openxmlformats-officedocument.spreadsheetml.printerSettings">
        <DigestMethod Algorithm="http://www.w3.org/2001/04/xmlenc#sha256"/>
        <DigestValue>BTOxzcKZIvQQhAhp4BYDqpQOt7f3HZkmNdkUneQnlQ4=</DigestValue>
      </Reference>
      <Reference URI="/xl/printerSettings/printerSettings112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12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12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12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13.bin?ContentType=application/vnd.openxmlformats-officedocument.spreadsheetml.printerSettings">
        <DigestMethod Algorithm="http://www.w3.org/2001/04/xmlenc#sha256"/>
        <DigestValue>+XJxZc4n5BY8iwRYh6pmp5RRH2m+XNEQSQktB6JV4yM=</DigestValue>
      </Reference>
      <Reference URI="/xl/printerSettings/printerSettings113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131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113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133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1134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113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136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113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13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139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114.bin?ContentType=application/vnd.openxmlformats-officedocument.spreadsheetml.printerSettings">
        <DigestMethod Algorithm="http://www.w3.org/2001/04/xmlenc#sha256"/>
        <DigestValue>qdF4VB0Obt77Zx+ENUNW63gAJaa/dDHjc5L9eH/T2w8=</DigestValue>
      </Reference>
      <Reference URI="/xl/printerSettings/printerSettings114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14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142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1143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1144.bin?ContentType=application/vnd.openxmlformats-officedocument.spreadsheetml.printerSettings">
        <DigestMethod Algorithm="http://www.w3.org/2001/04/xmlenc#sha256"/>
        <DigestValue>k5z4QFvXyp5vMq4FDANuvQxvNZ735cuotFRYxi91M4M=</DigestValue>
      </Reference>
      <Reference URI="/xl/printerSettings/printerSettings1145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1146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1147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1148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1149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115.bin?ContentType=application/vnd.openxmlformats-officedocument.spreadsheetml.printerSettings">
        <DigestMethod Algorithm="http://www.w3.org/2001/04/xmlenc#sha256"/>
        <DigestValue>+XJxZc4n5BY8iwRYh6pmp5RRH2m+XNEQSQktB6JV4yM=</DigestValue>
      </Reference>
      <Reference URI="/xl/printerSettings/printerSettings1150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1151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115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153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1154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115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15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157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115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159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116.bin?ContentType=application/vnd.openxmlformats-officedocument.spreadsheetml.printerSettings">
        <DigestMethod Algorithm="http://www.w3.org/2001/04/xmlenc#sha256"/>
        <DigestValue>bX9XDerWgquo2RxSve48ZARjqmGUaFIV3OF+VtCX1Rc=</DigestValue>
      </Reference>
      <Reference URI="/xl/printerSettings/printerSettings116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161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116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163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116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165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1166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1167.bin?ContentType=application/vnd.openxmlformats-officedocument.spreadsheetml.printerSettings">
        <DigestMethod Algorithm="http://www.w3.org/2001/04/xmlenc#sha256"/>
        <DigestValue>BTOxzcKZIvQQhAhp4BYDqpQOt7f3HZkmNdkUneQnlQ4=</DigestValue>
      </Reference>
      <Reference URI="/xl/printerSettings/printerSettings1168.bin?ContentType=application/vnd.openxmlformats-officedocument.spreadsheetml.printerSettings">
        <DigestMethod Algorithm="http://www.w3.org/2001/04/xmlenc#sha256"/>
        <DigestValue>BTOxzcKZIvQQhAhp4BYDqpQOt7f3HZkmNdkUneQnlQ4=</DigestValue>
      </Reference>
      <Reference URI="/xl/printerSettings/printerSettings116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17.bin?ContentType=application/vnd.openxmlformats-officedocument.spreadsheetml.printerSettings">
        <DigestMethod Algorithm="http://www.w3.org/2001/04/xmlenc#sha256"/>
        <DigestValue>bX9XDerWgquo2RxSve48ZARjqmGUaFIV3OF+VtCX1Rc=</DigestValue>
      </Reference>
      <Reference URI="/xl/printerSettings/printerSettings1170.bin?ContentType=application/vnd.openxmlformats-officedocument.spreadsheetml.printerSettings">
        <DigestMethod Algorithm="http://www.w3.org/2001/04/xmlenc#sha256"/>
        <DigestValue>BTOxzcKZIvQQhAhp4BYDqpQOt7f3HZkmNdkUneQnlQ4=</DigestValue>
      </Reference>
      <Reference URI="/xl/printerSettings/printerSettings1171.bin?ContentType=application/vnd.openxmlformats-officedocument.spreadsheetml.printerSettings">
        <DigestMethod Algorithm="http://www.w3.org/2001/04/xmlenc#sha256"/>
        <DigestValue>olVzO14YzbBV9lyv2+iYJUax50tLLM5nhgg3hHHh9hE=</DigestValue>
      </Reference>
      <Reference URI="/xl/printerSettings/printerSettings1172.bin?ContentType=application/vnd.openxmlformats-officedocument.spreadsheetml.printerSettings">
        <DigestMethod Algorithm="http://www.w3.org/2001/04/xmlenc#sha256"/>
        <DigestValue>olVzO14YzbBV9lyv2+iYJUax50tLLM5nhgg3hHHh9hE=</DigestValue>
      </Reference>
      <Reference URI="/xl/printerSettings/printerSettings117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17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17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176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117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178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1179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118.bin?ContentType=application/vnd.openxmlformats-officedocument.spreadsheetml.printerSettings">
        <DigestMethod Algorithm="http://www.w3.org/2001/04/xmlenc#sha256"/>
        <DigestValue>QWpi6h1kHwZsH9rlpR3f3TaHSMtqC16mWcRCqaxQe9o=</DigestValue>
      </Reference>
      <Reference URI="/xl/printerSettings/printerSettings1180.bin?ContentType=application/vnd.openxmlformats-officedocument.spreadsheetml.printerSettings">
        <DigestMethod Algorithm="http://www.w3.org/2001/04/xmlenc#sha256"/>
        <DigestValue>olVzO14YzbBV9lyv2+iYJUax50tLLM5nhgg3hHHh9hE=</DigestValue>
      </Reference>
      <Reference URI="/xl/printerSettings/printerSettings1181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118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18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184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118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18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18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18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189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119.bin?ContentType=application/vnd.openxmlformats-officedocument.spreadsheetml.printerSettings">
        <DigestMethod Algorithm="http://www.w3.org/2001/04/xmlenc#sha256"/>
        <DigestValue>qdF4VB0Obt77Zx+ENUNW63gAJaa/dDHjc5L9eH/T2w8=</DigestValue>
      </Reference>
      <Reference URI="/xl/printerSettings/printerSettings1190.bin?ContentType=application/vnd.openxmlformats-officedocument.spreadsheetml.printerSettings">
        <DigestMethod Algorithm="http://www.w3.org/2001/04/xmlenc#sha256"/>
        <DigestValue>olVzO14YzbBV9lyv2+iYJUax50tLLM5nhgg3hHHh9hE=</DigestValue>
      </Reference>
      <Reference URI="/xl/printerSettings/printerSettings119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19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193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1194.bin?ContentType=application/vnd.openxmlformats-officedocument.spreadsheetml.printerSettings">
        <DigestMethod Algorithm="http://www.w3.org/2001/04/xmlenc#sha256"/>
        <DigestValue>olVzO14YzbBV9lyv2+iYJUax50tLLM5nhgg3hHHh9hE=</DigestValue>
      </Reference>
      <Reference URI="/xl/printerSettings/printerSettings1195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119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197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1198.bin?ContentType=application/vnd.openxmlformats-officedocument.spreadsheetml.printerSettings">
        <DigestMethod Algorithm="http://www.w3.org/2001/04/xmlenc#sha256"/>
        <DigestValue>olVzO14YzbBV9lyv2+iYJUax50tLLM5nhgg3hHHh9hE=</DigestValue>
      </Reference>
      <Reference URI="/xl/printerSettings/printerSettings1199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12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120.bin?ContentType=application/vnd.openxmlformats-officedocument.spreadsheetml.printerSettings">
        <DigestMethod Algorithm="http://www.w3.org/2001/04/xmlenc#sha256"/>
        <DigestValue>qdF4VB0Obt77Zx+ENUNW63gAJaa/dDHjc5L9eH/T2w8=</DigestValue>
      </Reference>
      <Reference URI="/xl/printerSettings/printerSettings1200.bin?ContentType=application/vnd.openxmlformats-officedocument.spreadsheetml.printerSettings">
        <DigestMethod Algorithm="http://www.w3.org/2001/04/xmlenc#sha256"/>
        <DigestValue>olVzO14YzbBV9lyv2+iYJUax50tLLM5nhgg3hHHh9hE=</DigestValue>
      </Reference>
      <Reference URI="/xl/printerSettings/printerSettings1201.bin?ContentType=application/vnd.openxmlformats-officedocument.spreadsheetml.printerSettings">
        <DigestMethod Algorithm="http://www.w3.org/2001/04/xmlenc#sha256"/>
        <DigestValue>MqlMFcdOU724y+XT0A1fb7kjq67gysaEXySjCDCzorU=</DigestValue>
      </Reference>
      <Reference URI="/xl/printerSettings/printerSettings120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203.bin?ContentType=application/vnd.openxmlformats-officedocument.spreadsheetml.printerSettings">
        <DigestMethod Algorithm="http://www.w3.org/2001/04/xmlenc#sha256"/>
        <DigestValue>BTOxzcKZIvQQhAhp4BYDqpQOt7f3HZkmNdkUneQnlQ4=</DigestValue>
      </Reference>
      <Reference URI="/xl/printerSettings/printerSettings1204.bin?ContentType=application/vnd.openxmlformats-officedocument.spreadsheetml.printerSettings">
        <DigestMethod Algorithm="http://www.w3.org/2001/04/xmlenc#sha256"/>
        <DigestValue>BTOxzcKZIvQQhAhp4BYDqpQOt7f3HZkmNdkUneQnlQ4=</DigestValue>
      </Reference>
      <Reference URI="/xl/printerSettings/printerSettings120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206.bin?ContentType=application/vnd.openxmlformats-officedocument.spreadsheetml.printerSettings">
        <DigestMethod Algorithm="http://www.w3.org/2001/04/xmlenc#sha256"/>
        <DigestValue>BTOxzcKZIvQQhAhp4BYDqpQOt7f3HZkmNdkUneQnlQ4=</DigestValue>
      </Reference>
      <Reference URI="/xl/printerSettings/printerSettings1207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1208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1209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121.bin?ContentType=application/vnd.openxmlformats-officedocument.spreadsheetml.printerSettings">
        <DigestMethod Algorithm="http://www.w3.org/2001/04/xmlenc#sha256"/>
        <DigestValue>XJnd1BqqlgRUowTgijESNZSOjtwDdPDtD9gRl8sKS8U=</DigestValue>
      </Reference>
      <Reference URI="/xl/printerSettings/printerSettings121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21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212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121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214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1215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1216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1217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1218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1219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122.bin?ContentType=application/vnd.openxmlformats-officedocument.spreadsheetml.printerSettings">
        <DigestMethod Algorithm="http://www.w3.org/2001/04/xmlenc#sha256"/>
        <DigestValue>qdF4VB0Obt77Zx+ENUNW63gAJaa/dDHjc5L9eH/T2w8=</DigestValue>
      </Reference>
      <Reference URI="/xl/printerSettings/printerSettings1220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1221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1222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1223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122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22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226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122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22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229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123.bin?ContentType=application/vnd.openxmlformats-officedocument.spreadsheetml.printerSettings">
        <DigestMethod Algorithm="http://www.w3.org/2001/04/xmlenc#sha256"/>
        <DigestValue>iXMFJr9cPu8aBDWDAy9E7NsL4+xeJE7SzvaCcK5ZP9E=</DigestValue>
      </Reference>
      <Reference URI="/xl/printerSettings/printerSettings1230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1231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123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233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1234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1235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1236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1237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1238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1239.bin?ContentType=application/vnd.openxmlformats-officedocument.spreadsheetml.printerSettings">
        <DigestMethod Algorithm="http://www.w3.org/2001/04/xmlenc#sha256"/>
        <DigestValue>BTOxzcKZIvQQhAhp4BYDqpQOt7f3HZkmNdkUneQnlQ4=</DigestValue>
      </Reference>
      <Reference URI="/xl/printerSettings/printerSettings124.bin?ContentType=application/vnd.openxmlformats-officedocument.spreadsheetml.printerSettings">
        <DigestMethod Algorithm="http://www.w3.org/2001/04/xmlenc#sha256"/>
        <DigestValue>XJnd1BqqlgRUowTgijESNZSOjtwDdPDtD9gRl8sKS8U=</DigestValue>
      </Reference>
      <Reference URI="/xl/printerSettings/printerSettings1240.bin?ContentType=application/vnd.openxmlformats-officedocument.spreadsheetml.printerSettings">
        <DigestMethod Algorithm="http://www.w3.org/2001/04/xmlenc#sha256"/>
        <DigestValue>BTOxzcKZIvQQhAhp4BYDqpQOt7f3HZkmNdkUneQnlQ4=</DigestValue>
      </Reference>
      <Reference URI="/xl/printerSettings/printerSettings124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242.bin?ContentType=application/vnd.openxmlformats-officedocument.spreadsheetml.printerSettings">
        <DigestMethod Algorithm="http://www.w3.org/2001/04/xmlenc#sha256"/>
        <DigestValue>BTOxzcKZIvQQhAhp4BYDqpQOt7f3HZkmNdkUneQnlQ4=</DigestValue>
      </Reference>
      <Reference URI="/xl/printerSettings/printerSettings1243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1244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1245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124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24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248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124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25.bin?ContentType=application/vnd.openxmlformats-officedocument.spreadsheetml.printerSettings">
        <DigestMethod Algorithm="http://www.w3.org/2001/04/xmlenc#sha256"/>
        <DigestValue>bX9XDerWgquo2RxSve48ZARjqmGUaFIV3OF+VtCX1Rc=</DigestValue>
      </Reference>
      <Reference URI="/xl/printerSettings/printerSettings1250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1251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1252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1253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1254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1255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1256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1257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1258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1259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126.bin?ContentType=application/vnd.openxmlformats-officedocument.spreadsheetml.printerSettings">
        <DigestMethod Algorithm="http://www.w3.org/2001/04/xmlenc#sha256"/>
        <DigestValue>XJnd1BqqlgRUowTgijESNZSOjtwDdPDtD9gRl8sKS8U=</DigestValue>
      </Reference>
      <Reference URI="/xl/printerSettings/printerSettings126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26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262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126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26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265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1266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1267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126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269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127.bin?ContentType=application/vnd.openxmlformats-officedocument.spreadsheetml.printerSettings">
        <DigestMethod Algorithm="http://www.w3.org/2001/04/xmlenc#sha256"/>
        <DigestValue>QWpi6h1kHwZsH9rlpR3f3TaHSMtqC16mWcRCqaxQe9o=</DigestValue>
      </Reference>
      <Reference URI="/xl/printerSettings/printerSettings1270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1271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1272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1273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1274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1275.bin?ContentType=application/vnd.openxmlformats-officedocument.spreadsheetml.printerSettings">
        <DigestMethod Algorithm="http://www.w3.org/2001/04/xmlenc#sha256"/>
        <DigestValue>BTOxzcKZIvQQhAhp4BYDqpQOt7f3HZkmNdkUneQnlQ4=</DigestValue>
      </Reference>
      <Reference URI="/xl/printerSettings/printerSettings1276.bin?ContentType=application/vnd.openxmlformats-officedocument.spreadsheetml.printerSettings">
        <DigestMethod Algorithm="http://www.w3.org/2001/04/xmlenc#sha256"/>
        <DigestValue>BTOxzcKZIvQQhAhp4BYDqpQOt7f3HZkmNdkUneQnlQ4=</DigestValue>
      </Reference>
      <Reference URI="/xl/printerSettings/printerSettings127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278.bin?ContentType=application/vnd.openxmlformats-officedocument.spreadsheetml.printerSettings">
        <DigestMethod Algorithm="http://www.w3.org/2001/04/xmlenc#sha256"/>
        <DigestValue>BTOxzcKZIvQQhAhp4BYDqpQOt7f3HZkmNdkUneQnlQ4=</DigestValue>
      </Reference>
      <Reference URI="/xl/printerSettings/printerSettings127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28.bin?ContentType=application/vnd.openxmlformats-officedocument.spreadsheetml.printerSettings">
        <DigestMethod Algorithm="http://www.w3.org/2001/04/xmlenc#sha256"/>
        <DigestValue>QWpi6h1kHwZsH9rlpR3f3TaHSMtqC16mWcRCqaxQe9o=</DigestValue>
      </Reference>
      <Reference URI="/xl/printerSettings/printerSettings128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28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28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28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284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128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286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1287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128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289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129.bin?ContentType=application/vnd.openxmlformats-officedocument.spreadsheetml.printerSettings">
        <DigestMethod Algorithm="http://www.w3.org/2001/04/xmlenc#sha256"/>
        <DigestValue>XIc2QwSSmCeVlKH2I83k8uGA7s8klfHL3ma3f1m5IS0=</DigestValue>
      </Reference>
      <Reference URI="/xl/printerSettings/printerSettings129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29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292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129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29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295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1296.bin?ContentType=application/vnd.openxmlformats-officedocument.spreadsheetml.printerSettings">
        <DigestMethod Algorithm="http://www.w3.org/2001/04/xmlenc#sha256"/>
        <DigestValue>k5z4QFvXyp5vMq4FDANuvQxvNZ735cuotFRYxi91M4M=</DigestValue>
      </Reference>
      <Reference URI="/xl/printerSettings/printerSettings1297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1298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1299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13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130.bin?ContentType=application/vnd.openxmlformats-officedocument.spreadsheetml.printerSettings">
        <DigestMethod Algorithm="http://www.w3.org/2001/04/xmlenc#sha256"/>
        <DigestValue>QWpi6h1kHwZsH9rlpR3f3TaHSMtqC16mWcRCqaxQe9o=</DigestValue>
      </Reference>
      <Reference URI="/xl/printerSettings/printerSettings1300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130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302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130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30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305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130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307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130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309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131.bin?ContentType=application/vnd.openxmlformats-officedocument.spreadsheetml.printerSettings">
        <DigestMethod Algorithm="http://www.w3.org/2001/04/xmlenc#sha256"/>
        <DigestValue>QWpi6h1kHwZsH9rlpR3f3TaHSMtqC16mWcRCqaxQe9o=</DigestValue>
      </Reference>
      <Reference URI="/xl/printerSettings/printerSettings131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311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131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313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1314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1315.bin?ContentType=application/vnd.openxmlformats-officedocument.spreadsheetml.printerSettings">
        <DigestMethod Algorithm="http://www.w3.org/2001/04/xmlenc#sha256"/>
        <DigestValue>BTOxzcKZIvQQhAhp4BYDqpQOt7f3HZkmNdkUneQnlQ4=</DigestValue>
      </Reference>
      <Reference URI="/xl/printerSettings/printerSettings1316.bin?ContentType=application/vnd.openxmlformats-officedocument.spreadsheetml.printerSettings">
        <DigestMethod Algorithm="http://www.w3.org/2001/04/xmlenc#sha256"/>
        <DigestValue>BTOxzcKZIvQQhAhp4BYDqpQOt7f3HZkmNdkUneQnlQ4=</DigestValue>
      </Reference>
      <Reference URI="/xl/printerSettings/printerSettings131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318.bin?ContentType=application/vnd.openxmlformats-officedocument.spreadsheetml.printerSettings">
        <DigestMethod Algorithm="http://www.w3.org/2001/04/xmlenc#sha256"/>
        <DigestValue>BTOxzcKZIvQQhAhp4BYDqpQOt7f3HZkmNdkUneQnlQ4=</DigestValue>
      </Reference>
      <Reference URI="/xl/printerSettings/printerSettings1319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132.bin?ContentType=application/vnd.openxmlformats-officedocument.spreadsheetml.printerSettings">
        <DigestMethod Algorithm="http://www.w3.org/2001/04/xmlenc#sha256"/>
        <DigestValue>viChQMo/YCsPC+P6HIsCy/N6HgDYumEsrP7UdDD0cok=</DigestValue>
      </Reference>
      <Reference URI="/xl/printerSettings/printerSettings1320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132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32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32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324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132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326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1327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1328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1329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133.bin?ContentType=application/vnd.openxmlformats-officedocument.spreadsheetml.printerSettings">
        <DigestMethod Algorithm="http://www.w3.org/2001/04/xmlenc#sha256"/>
        <DigestValue>HUBd8uxORDabqDSU1tof+1I3gMYhms5OGzov+PkFABM=</DigestValue>
      </Reference>
      <Reference URI="/xl/printerSettings/printerSettings133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33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332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133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33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33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336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133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33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339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134.bin?ContentType=application/vnd.openxmlformats-officedocument.spreadsheetml.printerSettings">
        <DigestMethod Algorithm="http://www.w3.org/2001/04/xmlenc#sha256"/>
        <DigestValue>0M0lT1N85id3zVk0KL199WWnZZgA/S7wmk6VRFwo/JI=</DigestValue>
      </Reference>
      <Reference URI="/xl/printerSettings/printerSettings1340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1341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134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343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1344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1345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1346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1347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134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349.bin?ContentType=application/vnd.openxmlformats-officedocument.spreadsheetml.printerSettings">
        <DigestMethod Algorithm="http://www.w3.org/2001/04/xmlenc#sha256"/>
        <DigestValue>BTOxzcKZIvQQhAhp4BYDqpQOt7f3HZkmNdkUneQnlQ4=</DigestValue>
      </Reference>
      <Reference URI="/xl/printerSettings/printerSettings135.bin?ContentType=application/vnd.openxmlformats-officedocument.spreadsheetml.printerSettings">
        <DigestMethod Algorithm="http://www.w3.org/2001/04/xmlenc#sha256"/>
        <DigestValue>viChQMo/YCsPC+P6HIsCy/N6HgDYumEsrP7UdDD0cok=</DigestValue>
      </Reference>
      <Reference URI="/xl/printerSettings/printerSettings1350.bin?ContentType=application/vnd.openxmlformats-officedocument.spreadsheetml.printerSettings">
        <DigestMethod Algorithm="http://www.w3.org/2001/04/xmlenc#sha256"/>
        <DigestValue>BTOxzcKZIvQQhAhp4BYDqpQOt7f3HZkmNdkUneQnlQ4=</DigestValue>
      </Reference>
      <Reference URI="/xl/printerSettings/printerSettings135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352.bin?ContentType=application/vnd.openxmlformats-officedocument.spreadsheetml.printerSettings">
        <DigestMethod Algorithm="http://www.w3.org/2001/04/xmlenc#sha256"/>
        <DigestValue>BTOxzcKZIvQQhAhp4BYDqpQOt7f3HZkmNdkUneQnlQ4=</DigestValue>
      </Reference>
      <Reference URI="/xl/printerSettings/printerSettings1353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1354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135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35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35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358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135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36.bin?ContentType=application/vnd.openxmlformats-officedocument.spreadsheetml.printerSettings">
        <DigestMethod Algorithm="http://www.w3.org/2001/04/xmlenc#sha256"/>
        <DigestValue>viChQMo/YCsPC+P6HIsCy/N6HgDYumEsrP7UdDD0cok=</DigestValue>
      </Reference>
      <Reference URI="/xl/printerSettings/printerSettings1360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1361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1362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1363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136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36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366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136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36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36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37.bin?ContentType=application/vnd.openxmlformats-officedocument.spreadsheetml.printerSettings">
        <DigestMethod Algorithm="http://www.w3.org/2001/04/xmlenc#sha256"/>
        <DigestValue>viChQMo/YCsPC+P6HIsCy/N6HgDYumEsrP7UdDD0cok=</DigestValue>
      </Reference>
      <Reference URI="/xl/printerSettings/printerSettings137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37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37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37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37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375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1376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1377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137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379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138.bin?ContentType=application/vnd.openxmlformats-officedocument.spreadsheetml.printerSettings">
        <DigestMethod Algorithm="http://www.w3.org/2001/04/xmlenc#sha256"/>
        <DigestValue>viChQMo/YCsPC+P6HIsCy/N6HgDYumEsrP7UdDD0cok=</DigestValue>
      </Reference>
      <Reference URI="/xl/printerSettings/printerSettings1380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1381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1382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1383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138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385.bin?ContentType=application/vnd.openxmlformats-officedocument.spreadsheetml.printerSettings">
        <DigestMethod Algorithm="http://www.w3.org/2001/04/xmlenc#sha256"/>
        <DigestValue>BTOxzcKZIvQQhAhp4BYDqpQOt7f3HZkmNdkUneQnlQ4=</DigestValue>
      </Reference>
      <Reference URI="/xl/printerSettings/printerSettings1386.bin?ContentType=application/vnd.openxmlformats-officedocument.spreadsheetml.printerSettings">
        <DigestMethod Algorithm="http://www.w3.org/2001/04/xmlenc#sha256"/>
        <DigestValue>BTOxzcKZIvQQhAhp4BYDqpQOt7f3HZkmNdkUneQnlQ4=</DigestValue>
      </Reference>
      <Reference URI="/xl/printerSettings/printerSettings138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388.bin?ContentType=application/vnd.openxmlformats-officedocument.spreadsheetml.printerSettings">
        <DigestMethod Algorithm="http://www.w3.org/2001/04/xmlenc#sha256"/>
        <DigestValue>BTOxzcKZIvQQhAhp4BYDqpQOt7f3HZkmNdkUneQnlQ4=</DigestValue>
      </Reference>
      <Reference URI="/xl/printerSettings/printerSettings138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39.bin?ContentType=application/vnd.openxmlformats-officedocument.spreadsheetml.printerSettings">
        <DigestMethod Algorithm="http://www.w3.org/2001/04/xmlenc#sha256"/>
        <DigestValue>viChQMo/YCsPC+P6HIsCy/N6HgDYumEsrP7UdDD0cok=</DigestValue>
      </Reference>
      <Reference URI="/xl/printerSettings/printerSettings139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39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39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39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394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139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396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139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398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139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40.bin?ContentType=application/vnd.openxmlformats-officedocument.spreadsheetml.printerSettings">
        <DigestMethod Algorithm="http://www.w3.org/2001/04/xmlenc#sha256"/>
        <DigestValue>viChQMo/YCsPC+P6HIsCy/N6HgDYumEsrP7UdDD0cok=</DigestValue>
      </Reference>
      <Reference URI="/xl/printerSettings/printerSettings140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401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140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40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404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140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40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40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40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409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141.bin?ContentType=application/vnd.openxmlformats-officedocument.spreadsheetml.printerSettings">
        <DigestMethod Algorithm="http://www.w3.org/2001/04/xmlenc#sha256"/>
        <DigestValue>viChQMo/YCsPC+P6HIsCy/N6HgDYumEsrP7UdDD0cok=</DigestValue>
      </Reference>
      <Reference URI="/xl/printerSettings/printerSettings141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411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141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413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141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415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1416.bin?ContentType=application/vnd.openxmlformats-officedocument.spreadsheetml.printerSettings">
        <DigestMethod Algorithm="http://www.w3.org/2001/04/xmlenc#sha256"/>
        <DigestValue>BTOxzcKZIvQQhAhp4BYDqpQOt7f3HZkmNdkUneQnlQ4=</DigestValue>
      </Reference>
      <Reference URI="/xl/printerSettings/printerSettings1417.bin?ContentType=application/vnd.openxmlformats-officedocument.spreadsheetml.printerSettings">
        <DigestMethod Algorithm="http://www.w3.org/2001/04/xmlenc#sha256"/>
        <DigestValue>BTOxzcKZIvQQhAhp4BYDqpQOt7f3HZkmNdkUneQnlQ4=</DigestValue>
      </Reference>
      <Reference URI="/xl/printerSettings/printerSettings141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419.bin?ContentType=application/vnd.openxmlformats-officedocument.spreadsheetml.printerSettings">
        <DigestMethod Algorithm="http://www.w3.org/2001/04/xmlenc#sha256"/>
        <DigestValue>BTOxzcKZIvQQhAhp4BYDqpQOt7f3HZkmNdkUneQnlQ4=</DigestValue>
      </Reference>
      <Reference URI="/xl/printerSettings/printerSettings142.bin?ContentType=application/vnd.openxmlformats-officedocument.spreadsheetml.printerSettings">
        <DigestMethod Algorithm="http://www.w3.org/2001/04/xmlenc#sha256"/>
        <DigestValue>QWpi6h1kHwZsH9rlpR3f3TaHSMtqC16mWcRCqaxQe9o=</DigestValue>
      </Reference>
      <Reference URI="/xl/printerSettings/printerSettings142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42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42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42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42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425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142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427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142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429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143.bin?ContentType=application/vnd.openxmlformats-officedocument.spreadsheetml.printerSettings">
        <DigestMethod Algorithm="http://www.w3.org/2001/04/xmlenc#sha256"/>
        <DigestValue>viChQMo/YCsPC+P6HIsCy/N6HgDYumEsrP7UdDD0cok=</DigestValue>
      </Reference>
      <Reference URI="/xl/printerSettings/printerSettings143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43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432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143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43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435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1436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143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43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43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44.bin?ContentType=application/vnd.openxmlformats-officedocument.spreadsheetml.printerSettings">
        <DigestMethod Algorithm="http://www.w3.org/2001/04/xmlenc#sha256"/>
        <DigestValue>viChQMo/YCsPC+P6HIsCy/N6HgDYumEsrP7UdDD0cok=</DigestValue>
      </Reference>
      <Reference URI="/xl/printerSettings/printerSettings144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441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144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443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144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445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144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447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1448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1449.bin?ContentType=application/vnd.openxmlformats-officedocument.spreadsheetml.printerSettings">
        <DigestMethod Algorithm="http://www.w3.org/2001/04/xmlenc#sha256"/>
        <DigestValue>BTOxzcKZIvQQhAhp4BYDqpQOt7f3HZkmNdkUneQnlQ4=</DigestValue>
      </Reference>
      <Reference URI="/xl/printerSettings/printerSettings145.bin?ContentType=application/vnd.openxmlformats-officedocument.spreadsheetml.printerSettings">
        <DigestMethod Algorithm="http://www.w3.org/2001/04/xmlenc#sha256"/>
        <DigestValue>qdF4VB0Obt77Zx+ENUNW63gAJaa/dDHjc5L9eH/T2w8=</DigestValue>
      </Reference>
      <Reference URI="/xl/printerSettings/printerSettings1450.bin?ContentType=application/vnd.openxmlformats-officedocument.spreadsheetml.printerSettings">
        <DigestMethod Algorithm="http://www.w3.org/2001/04/xmlenc#sha256"/>
        <DigestValue>BTOxzcKZIvQQhAhp4BYDqpQOt7f3HZkmNdkUneQnlQ4=</DigestValue>
      </Reference>
      <Reference URI="/xl/printerSettings/printerSettings145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452.bin?ContentType=application/vnd.openxmlformats-officedocument.spreadsheetml.printerSettings">
        <DigestMethod Algorithm="http://www.w3.org/2001/04/xmlenc#sha256"/>
        <DigestValue>BTOxzcKZIvQQhAhp4BYDqpQOt7f3HZkmNdkUneQnlQ4=</DigestValue>
      </Reference>
      <Reference URI="/xl/printerSettings/printerSettings145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45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45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45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45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458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145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46.bin?ContentType=application/vnd.openxmlformats-officedocument.spreadsheetml.printerSettings">
        <DigestMethod Algorithm="http://www.w3.org/2001/04/xmlenc#sha256"/>
        <DigestValue>6cKQF5uSQ9FwnCYkUOetRlrOLPKuJr1WlxlFIAIIKh8=</DigestValue>
      </Reference>
      <Reference URI="/xl/printerSettings/printerSettings1460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1461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146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463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146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46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466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146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46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469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147.bin?ContentType=application/vnd.openxmlformats-officedocument.spreadsheetml.printerSettings">
        <DigestMethod Algorithm="http://www.w3.org/2001/04/xmlenc#sha256"/>
        <DigestValue>viChQMo/YCsPC+P6HIsCy/N6HgDYumEsrP7UdDD0cok=</DigestValue>
      </Reference>
      <Reference URI="/xl/printerSettings/printerSettings1470.bin?ContentType=application/vnd.openxmlformats-officedocument.spreadsheetml.printerSettings">
        <DigestMethod Algorithm="http://www.w3.org/2001/04/xmlenc#sha256"/>
        <DigestValue>k5z4QFvXyp5vMq4FDANuvQxvNZ735cuotFRYxi91M4M=</DigestValue>
      </Reference>
      <Reference URI="/xl/printerSettings/printerSettings147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47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47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47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475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147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477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147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479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148.bin?ContentType=application/vnd.openxmlformats-officedocument.spreadsheetml.printerSettings">
        <DigestMethod Algorithm="http://www.w3.org/2001/04/xmlenc#sha256"/>
        <DigestValue>bX9XDerWgquo2RxSve48ZARjqmGUaFIV3OF+VtCX1Rc=</DigestValue>
      </Reference>
      <Reference URI="/xl/printerSettings/printerSettings148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481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1482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1483.bin?ContentType=application/vnd.openxmlformats-officedocument.spreadsheetml.printerSettings">
        <DigestMethod Algorithm="http://www.w3.org/2001/04/xmlenc#sha256"/>
        <DigestValue>BTOxzcKZIvQQhAhp4BYDqpQOt7f3HZkmNdkUneQnlQ4=</DigestValue>
      </Reference>
      <Reference URI="/xl/printerSettings/printerSettings1484.bin?ContentType=application/vnd.openxmlformats-officedocument.spreadsheetml.printerSettings">
        <DigestMethod Algorithm="http://www.w3.org/2001/04/xmlenc#sha256"/>
        <DigestValue>BTOxzcKZIvQQhAhp4BYDqpQOt7f3HZkmNdkUneQnlQ4=</DigestValue>
      </Reference>
      <Reference URI="/xl/printerSettings/printerSettings148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486.bin?ContentType=application/vnd.openxmlformats-officedocument.spreadsheetml.printerSettings">
        <DigestMethod Algorithm="http://www.w3.org/2001/04/xmlenc#sha256"/>
        <DigestValue>BTOxzcKZIvQQhAhp4BYDqpQOt7f3HZkmNdkUneQnlQ4=</DigestValue>
      </Reference>
      <Reference URI="/xl/printerSettings/printerSettings148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48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48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49.bin?ContentType=application/vnd.openxmlformats-officedocument.spreadsheetml.printerSettings">
        <DigestMethod Algorithm="http://www.w3.org/2001/04/xmlenc#sha256"/>
        <DigestValue>XJnd1BqqlgRUowTgijESNZSOjtwDdPDtD9gRl8sKS8U=</DigestValue>
      </Reference>
      <Reference URI="/xl/printerSettings/printerSettings149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49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492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149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494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149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496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149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49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499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15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150.bin?ContentType=application/vnd.openxmlformats-officedocument.spreadsheetml.printerSettings">
        <DigestMethod Algorithm="http://www.w3.org/2001/04/xmlenc#sha256"/>
        <DigestValue>qdF4VB0Obt77Zx+ENUNW63gAJaa/dDHjc5L9eH/T2w8=</DigestValue>
      </Reference>
      <Reference URI="/xl/printerSettings/printerSettings150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50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502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1503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150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50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50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50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508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150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51.bin?ContentType=application/vnd.openxmlformats-officedocument.spreadsheetml.printerSettings">
        <DigestMethod Algorithm="http://www.w3.org/2001/04/xmlenc#sha256"/>
        <DigestValue>XIc2QwSSmCeVlKH2I83k8uGA7s8klfHL3ma3f1m5IS0=</DigestValue>
      </Reference>
      <Reference URI="/xl/printerSettings/printerSettings1510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151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512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151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514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1515.bin?ContentType=application/vnd.openxmlformats-officedocument.spreadsheetml.printerSettings">
        <DigestMethod Algorithm="http://www.w3.org/2001/04/xmlenc#sha256"/>
        <DigestValue>BTOxzcKZIvQQhAhp4BYDqpQOt7f3HZkmNdkUneQnlQ4=</DigestValue>
      </Reference>
      <Reference URI="/xl/printerSettings/printerSettings1516.bin?ContentType=application/vnd.openxmlformats-officedocument.spreadsheetml.printerSettings">
        <DigestMethod Algorithm="http://www.w3.org/2001/04/xmlenc#sha256"/>
        <DigestValue>BTOxzcKZIvQQhAhp4BYDqpQOt7f3HZkmNdkUneQnlQ4=</DigestValue>
      </Reference>
      <Reference URI="/xl/printerSettings/printerSettings151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518.bin?ContentType=application/vnd.openxmlformats-officedocument.spreadsheetml.printerSettings">
        <DigestMethod Algorithm="http://www.w3.org/2001/04/xmlenc#sha256"/>
        <DigestValue>BTOxzcKZIvQQhAhp4BYDqpQOt7f3HZkmNdkUneQnlQ4=</DigestValue>
      </Reference>
      <Reference URI="/xl/printerSettings/printerSettings151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52.bin?ContentType=application/vnd.openxmlformats-officedocument.spreadsheetml.printerSettings">
        <DigestMethod Algorithm="http://www.w3.org/2001/04/xmlenc#sha256"/>
        <DigestValue>bX9XDerWgquo2RxSve48ZARjqmGUaFIV3OF+VtCX1Rc=</DigestValue>
      </Reference>
      <Reference URI="/xl/printerSettings/printerSettings152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52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52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52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524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152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526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1527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152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529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153.bin?ContentType=application/vnd.openxmlformats-officedocument.spreadsheetml.printerSettings">
        <DigestMethod Algorithm="http://www.w3.org/2001/04/xmlenc#sha256"/>
        <DigestValue>XIc2QwSSmCeVlKH2I83k8uGA7s8klfHL3ma3f1m5IS0=</DigestValue>
      </Reference>
      <Reference URI="/xl/printerSettings/printerSettings153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53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532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153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53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535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1536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1537.bin?ContentType=application/vnd.openxmlformats-officedocument.spreadsheetml.printerSettings">
        <DigestMethod Algorithm="http://www.w3.org/2001/04/xmlenc#sha256"/>
        <DigestValue>k5z4QFvXyp5vMq4FDANuvQxvNZ735cuotFRYxi91M4M=</DigestValue>
      </Reference>
      <Reference URI="/xl/printerSettings/printerSettings1538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153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54.bin?ContentType=application/vnd.openxmlformats-officedocument.spreadsheetml.printerSettings">
        <DigestMethod Algorithm="http://www.w3.org/2001/04/xmlenc#sha256"/>
        <DigestValue>bX9XDerWgquo2RxSve48ZARjqmGUaFIV3OF+VtCX1Rc=</DigestValue>
      </Reference>
      <Reference URI="/xl/printerSettings/printerSettings1540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154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54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54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544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154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546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154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548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154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55.bin?ContentType=application/vnd.openxmlformats-officedocument.spreadsheetml.printerSettings">
        <DigestMethod Algorithm="http://www.w3.org/2001/04/xmlenc#sha256"/>
        <DigestValue>XJnd1BqqlgRUowTgijESNZSOjtwDdPDtD9gRl8sKS8U=</DigestValue>
      </Reference>
      <Reference URI="/xl/printerSettings/printerSettings1550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1551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1552.bin?ContentType=application/vnd.openxmlformats-officedocument.spreadsheetml.printerSettings">
        <DigestMethod Algorithm="http://www.w3.org/2001/04/xmlenc#sha256"/>
        <DigestValue>BTOxzcKZIvQQhAhp4BYDqpQOt7f3HZkmNdkUneQnlQ4=</DigestValue>
      </Reference>
      <Reference URI="/xl/printerSettings/printerSettings1553.bin?ContentType=application/vnd.openxmlformats-officedocument.spreadsheetml.printerSettings">
        <DigestMethod Algorithm="http://www.w3.org/2001/04/xmlenc#sha256"/>
        <DigestValue>BTOxzcKZIvQQhAhp4BYDqpQOt7f3HZkmNdkUneQnlQ4=</DigestValue>
      </Reference>
      <Reference URI="/xl/printerSettings/printerSettings155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555.bin?ContentType=application/vnd.openxmlformats-officedocument.spreadsheetml.printerSettings">
        <DigestMethod Algorithm="http://www.w3.org/2001/04/xmlenc#sha256"/>
        <DigestValue>BTOxzcKZIvQQhAhp4BYDqpQOt7f3HZkmNdkUneQnlQ4=</DigestValue>
      </Reference>
      <Reference URI="/xl/printerSettings/printerSettings1556.bin?ContentType=application/vnd.openxmlformats-officedocument.spreadsheetml.printerSettings">
        <DigestMethod Algorithm="http://www.w3.org/2001/04/xmlenc#sha256"/>
        <DigestValue>8vyniW+BNu/f/tlr+5JqUw5FSxy2mI2GXPrPL4oQntI=</DigestValue>
      </Reference>
      <Reference URI="/xl/printerSettings/printerSettings1557.bin?ContentType=application/vnd.openxmlformats-officedocument.spreadsheetml.printerSettings">
        <DigestMethod Algorithm="http://www.w3.org/2001/04/xmlenc#sha256"/>
        <DigestValue>8vyniW+BNu/f/tlr+5JqUw5FSxy2mI2GXPrPL4oQntI=</DigestValue>
      </Reference>
      <Reference URI="/xl/printerSettings/printerSettings155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55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56.bin?ContentType=application/vnd.openxmlformats-officedocument.spreadsheetml.printerSettings">
        <DigestMethod Algorithm="http://www.w3.org/2001/04/xmlenc#sha256"/>
        <DigestValue>iXMFJr9cPu8aBDWDAy9E7NsL4+xeJE7SzvaCcK5ZP9E=</DigestValue>
      </Reference>
      <Reference URI="/xl/printerSettings/printerSettings156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561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156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563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1564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1565.bin?ContentType=application/vnd.openxmlformats-officedocument.spreadsheetml.printerSettings">
        <DigestMethod Algorithm="http://www.w3.org/2001/04/xmlenc#sha256"/>
        <DigestValue>8vyniW+BNu/f/tlr+5JqUw5FSxy2mI2GXPrPL4oQntI=</DigestValue>
      </Reference>
      <Reference URI="/xl/printerSettings/printerSettings1566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156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56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569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157.bin?ContentType=application/vnd.openxmlformats-officedocument.spreadsheetml.printerSettings">
        <DigestMethod Algorithm="http://www.w3.org/2001/04/xmlenc#sha256"/>
        <DigestValue>+XJxZc4n5BY8iwRYh6pmp5RRH2m+XNEQSQktB6JV4yM=</DigestValue>
      </Reference>
      <Reference URI="/xl/printerSettings/printerSettings157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57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572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1573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1574.bin?ContentType=application/vnd.openxmlformats-officedocument.spreadsheetml.printerSettings">
        <DigestMethod Algorithm="http://www.w3.org/2001/04/xmlenc#sha256"/>
        <DigestValue>k5z4QFvXyp5vMq4FDANuvQxvNZ735cuotFRYxi91M4M=</DigestValue>
      </Reference>
      <Reference URI="/xl/printerSettings/printerSettings1575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1576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1577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1578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1579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158.bin?ContentType=application/vnd.openxmlformats-officedocument.spreadsheetml.printerSettings">
        <DigestMethod Algorithm="http://www.w3.org/2001/04/xmlenc#sha256"/>
        <DigestValue>BTOxzcKZIvQQhAhp4BYDqpQOt7f3HZkmNdkUneQnlQ4=</DigestValue>
      </Reference>
      <Reference URI="/xl/printerSettings/printerSettings1580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1581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158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583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1584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158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58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587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1588.bin?ContentType=application/vnd.openxmlformats-officedocument.spreadsheetml.printerSettings">
        <DigestMethod Algorithm="http://www.w3.org/2001/04/xmlenc#sha256"/>
        <DigestValue>8vyniW+BNu/f/tlr+5JqUw5FSxy2mI2GXPrPL4oQntI=</DigestValue>
      </Reference>
      <Reference URI="/xl/printerSettings/printerSettings1589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15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59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591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1592.bin?ContentType=application/vnd.openxmlformats-officedocument.spreadsheetml.printerSettings">
        <DigestMethod Algorithm="http://www.w3.org/2001/04/xmlenc#sha256"/>
        <DigestValue>8vyniW+BNu/f/tlr+5JqUw5FSxy2mI2GXPrPL4oQntI=</DigestValue>
      </Reference>
      <Reference URI="/xl/printerSettings/printerSettings1593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1594.bin?ContentType=application/vnd.openxmlformats-officedocument.spreadsheetml.printerSettings">
        <DigestMethod Algorithm="http://www.w3.org/2001/04/xmlenc#sha256"/>
        <DigestValue>8vyniW+BNu/f/tlr+5JqUw5FSxy2mI2GXPrPL4oQntI=</DigestValue>
      </Reference>
      <Reference URI="/xl/printerSettings/printerSettings1595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1596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1597.bin?ContentType=application/vnd.openxmlformats-officedocument.spreadsheetml.printerSettings">
        <DigestMethod Algorithm="http://www.w3.org/2001/04/xmlenc#sha256"/>
        <DigestValue>BTOxzcKZIvQQhAhp4BYDqpQOt7f3HZkmNdkUneQnlQ4=</DigestValue>
      </Reference>
      <Reference URI="/xl/printerSettings/printerSettings1598.bin?ContentType=application/vnd.openxmlformats-officedocument.spreadsheetml.printerSettings">
        <DigestMethod Algorithm="http://www.w3.org/2001/04/xmlenc#sha256"/>
        <DigestValue>BTOxzcKZIvQQhAhp4BYDqpQOt7f3HZkmNdkUneQnlQ4=</DigestValue>
      </Reference>
      <Reference URI="/xl/printerSettings/printerSettings159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6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160.bin?ContentType=application/vnd.openxmlformats-officedocument.spreadsheetml.printerSettings">
        <DigestMethod Algorithm="http://www.w3.org/2001/04/xmlenc#sha256"/>
        <DigestValue>BTOxzcKZIvQQhAhp4BYDqpQOt7f3HZkmNdkUneQnlQ4=</DigestValue>
      </Reference>
      <Reference URI="/xl/printerSettings/printerSettings1600.bin?ContentType=application/vnd.openxmlformats-officedocument.spreadsheetml.printerSettings">
        <DigestMethod Algorithm="http://www.w3.org/2001/04/xmlenc#sha256"/>
        <DigestValue>BTOxzcKZIvQQhAhp4BYDqpQOt7f3HZkmNdkUneQnlQ4=</DigestValue>
      </Reference>
      <Reference URI="/xl/printerSettings/printerSettings160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60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60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604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160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606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1607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1608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160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6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61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611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161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61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61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61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61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61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61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619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16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620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162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622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1623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1624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162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626.bin?ContentType=application/vnd.openxmlformats-officedocument.spreadsheetml.printerSettings">
        <DigestMethod Algorithm="http://www.w3.org/2001/04/xmlenc#sha256"/>
        <DigestValue>BTOxzcKZIvQQhAhp4BYDqpQOt7f3HZkmNdkUneQnlQ4=</DigestValue>
      </Reference>
      <Reference URI="/xl/printerSettings/printerSettings1627.bin?ContentType=application/vnd.openxmlformats-officedocument.spreadsheetml.printerSettings">
        <DigestMethod Algorithm="http://www.w3.org/2001/04/xmlenc#sha256"/>
        <DigestValue>BTOxzcKZIvQQhAhp4BYDqpQOt7f3HZkmNdkUneQnlQ4=</DigestValue>
      </Reference>
      <Reference URI="/xl/printerSettings/printerSettings1628.bin?ContentType=application/vnd.openxmlformats-officedocument.spreadsheetml.printerSettings">
        <DigestMethod Algorithm="http://www.w3.org/2001/04/xmlenc#sha256"/>
        <DigestValue>U9DlW0eyKu3wztfpqyjEWJjFPhxRFyvzTDBP1lKfKz0=</DigestValue>
      </Reference>
      <Reference URI="/xl/printerSettings/printerSettings1629.bin?ContentType=application/vnd.openxmlformats-officedocument.spreadsheetml.printerSettings">
        <DigestMethod Algorithm="http://www.w3.org/2001/04/xmlenc#sha256"/>
        <DigestValue>BTOxzcKZIvQQhAhp4BYDqpQOt7f3HZkmNdkUneQnlQ4=</DigestValue>
      </Reference>
      <Reference URI="/xl/printerSettings/printerSettings163.bin?ContentType=application/vnd.openxmlformats-officedocument.spreadsheetml.printerSettings">
        <DigestMethod Algorithm="http://www.w3.org/2001/04/xmlenc#sha256"/>
        <DigestValue>BTOxzcKZIvQQhAhp4BYDqpQOt7f3HZkmNdkUneQnlQ4=</DigestValue>
      </Reference>
      <Reference URI="/xl/printerSettings/printerSettings1630.bin?ContentType=application/vnd.openxmlformats-officedocument.spreadsheetml.printerSettings">
        <DigestMethod Algorithm="http://www.w3.org/2001/04/xmlenc#sha256"/>
        <DigestValue>8vyniW+BNu/f/tlr+5JqUw5FSxy2mI2GXPrPL4oQntI=</DigestValue>
      </Reference>
      <Reference URI="/xl/printerSettings/printerSettings1631.bin?ContentType=application/vnd.openxmlformats-officedocument.spreadsheetml.printerSettings">
        <DigestMethod Algorithm="http://www.w3.org/2001/04/xmlenc#sha256"/>
        <DigestValue>8vyniW+BNu/f/tlr+5JqUw5FSxy2mI2GXPrPL4oQntI=</DigestValue>
      </Reference>
      <Reference URI="/xl/printerSettings/printerSettings1632.bin?ContentType=application/vnd.openxmlformats-officedocument.spreadsheetml.printerSettings">
        <DigestMethod Algorithm="http://www.w3.org/2001/04/xmlenc#sha256"/>
        <DigestValue>ty1w9zSzDM139FJlRwgX+r0OSDmX8VCQBLQUnSeF1+M=</DigestValue>
      </Reference>
      <Reference URI="/xl/printerSettings/printerSettings1633.bin?ContentType=application/vnd.openxmlformats-officedocument.spreadsheetml.printerSettings">
        <DigestMethod Algorithm="http://www.w3.org/2001/04/xmlenc#sha256"/>
        <DigestValue>U9DlW0eyKu3wztfpqyjEWJjFPhxRFyvzTDBP1lKfKz0=</DigestValue>
      </Reference>
      <Reference URI="/xl/printerSettings/printerSettings1634.bin?ContentType=application/vnd.openxmlformats-officedocument.spreadsheetml.printerSettings">
        <DigestMethod Algorithm="http://www.w3.org/2001/04/xmlenc#sha256"/>
        <DigestValue>U9DlW0eyKu3wztfpqyjEWJjFPhxRFyvzTDBP1lKfKz0=</DigestValue>
      </Reference>
      <Reference URI="/xl/printerSettings/printerSettings1635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1636.bin?ContentType=application/vnd.openxmlformats-officedocument.spreadsheetml.printerSettings">
        <DigestMethod Algorithm="http://www.w3.org/2001/04/xmlenc#sha256"/>
        <DigestValue>U9DlW0eyKu3wztfpqyjEWJjFPhxRFyvzTDBP1lKfKz0=</DigestValue>
      </Reference>
      <Reference URI="/xl/printerSettings/printerSettings1637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1638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1639.bin?ContentType=application/vnd.openxmlformats-officedocument.spreadsheetml.printerSettings">
        <DigestMethod Algorithm="http://www.w3.org/2001/04/xmlenc#sha256"/>
        <DigestValue>8vyniW+BNu/f/tlr+5JqUw5FSxy2mI2GXPrPL4oQntI=</DigestValue>
      </Reference>
      <Reference URI="/xl/printerSettings/printerSettings16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640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1641.bin?ContentType=application/vnd.openxmlformats-officedocument.spreadsheetml.printerSettings">
        <DigestMethod Algorithm="http://www.w3.org/2001/04/xmlenc#sha256"/>
        <DigestValue>ty1w9zSzDM139FJlRwgX+r0OSDmX8VCQBLQUnSeF1+M=</DigestValue>
      </Reference>
      <Reference URI="/xl/printerSettings/printerSettings1642.bin?ContentType=application/vnd.openxmlformats-officedocument.spreadsheetml.printerSettings">
        <DigestMethod Algorithm="http://www.w3.org/2001/04/xmlenc#sha256"/>
        <DigestValue>ty1w9zSzDM139FJlRwgX+r0OSDmX8VCQBLQUnSeF1+M=</DigestValue>
      </Reference>
      <Reference URI="/xl/printerSettings/printerSettings1643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1644.bin?ContentType=application/vnd.openxmlformats-officedocument.spreadsheetml.printerSettings">
        <DigestMethod Algorithm="http://www.w3.org/2001/04/xmlenc#sha256"/>
        <DigestValue>ty1w9zSzDM139FJlRwgX+r0OSDmX8VCQBLQUnSeF1+M=</DigestValue>
      </Reference>
      <Reference URI="/xl/printerSettings/printerSettings164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646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1647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1648.bin?ContentType=application/vnd.openxmlformats-officedocument.spreadsheetml.printerSettings">
        <DigestMethod Algorithm="http://www.w3.org/2001/04/xmlenc#sha256"/>
        <DigestValue>k5z4QFvXyp5vMq4FDANuvQxvNZ735cuotFRYxi91M4M=</DigestValue>
      </Reference>
      <Reference URI="/xl/printerSettings/printerSettings1649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16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650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1651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1652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1653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1654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1655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165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657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1658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1659.bin?ContentType=application/vnd.openxmlformats-officedocument.spreadsheetml.printerSettings">
        <DigestMethod Algorithm="http://www.w3.org/2001/04/xmlenc#sha256"/>
        <DigestValue>U9DlW0eyKu3wztfpqyjEWJjFPhxRFyvzTDBP1lKfKz0=</DigestValue>
      </Reference>
      <Reference URI="/xl/printerSettings/printerSettings166.bin?ContentType=application/vnd.openxmlformats-officedocument.spreadsheetml.printerSettings">
        <DigestMethod Algorithm="http://www.w3.org/2001/04/xmlenc#sha256"/>
        <DigestValue>MqlMFcdOU724y+XT0A1fb7kjq67gysaEXySjCDCzorU=</DigestValue>
      </Reference>
      <Reference URI="/xl/printerSettings/printerSettings166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661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1662.bin?ContentType=application/vnd.openxmlformats-officedocument.spreadsheetml.printerSettings">
        <DigestMethod Algorithm="http://www.w3.org/2001/04/xmlenc#sha256"/>
        <DigestValue>8vyniW+BNu/f/tlr+5JqUw5FSxy2mI2GXPrPL4oQntI=</DigestValue>
      </Reference>
      <Reference URI="/xl/printerSettings/printerSettings1663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1664.bin?ContentType=application/vnd.openxmlformats-officedocument.spreadsheetml.printerSettings">
        <DigestMethod Algorithm="http://www.w3.org/2001/04/xmlenc#sha256"/>
        <DigestValue>U9DlW0eyKu3wztfpqyjEWJjFPhxRFyvzTDBP1lKfKz0=</DigestValue>
      </Reference>
      <Reference URI="/xl/printerSettings/printerSettings1665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1666.bin?ContentType=application/vnd.openxmlformats-officedocument.spreadsheetml.printerSettings">
        <DigestMethod Algorithm="http://www.w3.org/2001/04/xmlenc#sha256"/>
        <DigestValue>8vyniW+BNu/f/tlr+5JqUw5FSxy2mI2GXPrPL4oQntI=</DigestValue>
      </Reference>
      <Reference URI="/xl/printerSettings/printerSettings1667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1668.bin?ContentType=application/vnd.openxmlformats-officedocument.spreadsheetml.printerSettings">
        <DigestMethod Algorithm="http://www.w3.org/2001/04/xmlenc#sha256"/>
        <DigestValue>8vyniW+BNu/f/tlr+5JqUw5FSxy2mI2GXPrPL4oQntI=</DigestValue>
      </Reference>
      <Reference URI="/xl/printerSettings/printerSettings1669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16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670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1671.bin?ContentType=application/vnd.openxmlformats-officedocument.spreadsheetml.printerSettings">
        <DigestMethod Algorithm="http://www.w3.org/2001/04/xmlenc#sha256"/>
        <DigestValue>BTOxzcKZIvQQhAhp4BYDqpQOt7f3HZkmNdkUneQnlQ4=</DigestValue>
      </Reference>
      <Reference URI="/xl/printerSettings/printerSettings1672.bin?ContentType=application/vnd.openxmlformats-officedocument.spreadsheetml.printerSettings">
        <DigestMethod Algorithm="http://www.w3.org/2001/04/xmlenc#sha256"/>
        <DigestValue>BTOxzcKZIvQQhAhp4BYDqpQOt7f3HZkmNdkUneQnlQ4=</DigestValue>
      </Reference>
      <Reference URI="/xl/printerSettings/printerSettings167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674.bin?ContentType=application/vnd.openxmlformats-officedocument.spreadsheetml.printerSettings">
        <DigestMethod Algorithm="http://www.w3.org/2001/04/xmlenc#sha256"/>
        <DigestValue>BTOxzcKZIvQQhAhp4BYDqpQOt7f3HZkmNdkUneQnlQ4=</DigestValue>
      </Reference>
      <Reference URI="/xl/printerSettings/printerSettings167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67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67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678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167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68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1680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1681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1682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168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68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685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168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68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68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68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69.bin?ContentType=application/vnd.openxmlformats-officedocument.spreadsheetml.printerSettings">
        <DigestMethod Algorithm="http://www.w3.org/2001/04/xmlenc#sha256"/>
        <DigestValue>MqlMFcdOU724y+XT0A1fb7kjq67gysaEXySjCDCzorU=</DigestValue>
      </Reference>
      <Reference URI="/xl/printerSettings/printerSettings169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69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69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69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694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1695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169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697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1698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1699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17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17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70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701.bin?ContentType=application/vnd.openxmlformats-officedocument.spreadsheetml.printerSettings">
        <DigestMethod Algorithm="http://www.w3.org/2001/04/xmlenc#sha256"/>
        <DigestValue>BTOxzcKZIvQQhAhp4BYDqpQOt7f3HZkmNdkUneQnlQ4=</DigestValue>
      </Reference>
      <Reference URI="/xl/printerSettings/printerSettings1702.bin?ContentType=application/vnd.openxmlformats-officedocument.spreadsheetml.printerSettings">
        <DigestMethod Algorithm="http://www.w3.org/2001/04/xmlenc#sha256"/>
        <DigestValue>BTOxzcKZIvQQhAhp4BYDqpQOt7f3HZkmNdkUneQnlQ4=</DigestValue>
      </Reference>
      <Reference URI="/xl/printerSettings/printerSettings170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704.bin?ContentType=application/vnd.openxmlformats-officedocument.spreadsheetml.printerSettings">
        <DigestMethod Algorithm="http://www.w3.org/2001/04/xmlenc#sha256"/>
        <DigestValue>BTOxzcKZIvQQhAhp4BYDqpQOt7f3HZkmNdkUneQnlQ4=</DigestValue>
      </Reference>
      <Reference URI="/xl/printerSettings/printerSettings170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70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70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708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170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71.bin?ContentType=application/vnd.openxmlformats-officedocument.spreadsheetml.printerSettings">
        <DigestMethod Algorithm="http://www.w3.org/2001/04/xmlenc#sha256"/>
        <DigestValue>MqlMFcdOU724y+XT0A1fb7kjq67gysaEXySjCDCzorU=</DigestValue>
      </Reference>
      <Reference URI="/xl/printerSettings/printerSettings1710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1711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1712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171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71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715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171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71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71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71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7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72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72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72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72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724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1725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172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727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1728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1729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17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73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731.bin?ContentType=application/vnd.openxmlformats-officedocument.spreadsheetml.printerSettings">
        <DigestMethod Algorithm="http://www.w3.org/2001/04/xmlenc#sha256"/>
        <DigestValue>BTOxzcKZIvQQhAhp4BYDqpQOt7f3HZkmNdkUneQnlQ4=</DigestValue>
      </Reference>
      <Reference URI="/xl/printerSettings/printerSettings1732.bin?ContentType=application/vnd.openxmlformats-officedocument.spreadsheetml.printerSettings">
        <DigestMethod Algorithm="http://www.w3.org/2001/04/xmlenc#sha256"/>
        <DigestValue>BTOxzcKZIvQQhAhp4BYDqpQOt7f3HZkmNdkUneQnlQ4=</DigestValue>
      </Reference>
      <Reference URI="/xl/printerSettings/printerSettings173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734.bin?ContentType=application/vnd.openxmlformats-officedocument.spreadsheetml.printerSettings">
        <DigestMethod Algorithm="http://www.w3.org/2001/04/xmlenc#sha256"/>
        <DigestValue>BTOxzcKZIvQQhAhp4BYDqpQOt7f3HZkmNdkUneQnlQ4=</DigestValue>
      </Reference>
      <Reference URI="/xl/printerSettings/printerSettings173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73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73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738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173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74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1740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1741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1742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174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74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745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174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74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74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74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7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75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75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75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75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754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1755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175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757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1758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1759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17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76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761.bin?ContentType=application/vnd.openxmlformats-officedocument.spreadsheetml.printerSettings">
        <DigestMethod Algorithm="http://www.w3.org/2001/04/xmlenc#sha256"/>
        <DigestValue>BTOxzcKZIvQQhAhp4BYDqpQOt7f3HZkmNdkUneQnlQ4=</DigestValue>
      </Reference>
      <Reference URI="/xl/printerSettings/printerSettings1762.bin?ContentType=application/vnd.openxmlformats-officedocument.spreadsheetml.printerSettings">
        <DigestMethod Algorithm="http://www.w3.org/2001/04/xmlenc#sha256"/>
        <DigestValue>BTOxzcKZIvQQhAhp4BYDqpQOt7f3HZkmNdkUneQnlQ4=</DigestValue>
      </Reference>
      <Reference URI="/xl/printerSettings/printerSettings176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764.bin?ContentType=application/vnd.openxmlformats-officedocument.spreadsheetml.printerSettings">
        <DigestMethod Algorithm="http://www.w3.org/2001/04/xmlenc#sha256"/>
        <DigestValue>BTOxzcKZIvQQhAhp4BYDqpQOt7f3HZkmNdkUneQnlQ4=</DigestValue>
      </Reference>
      <Reference URI="/xl/printerSettings/printerSettings176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76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76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76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76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77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1770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177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772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177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774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177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77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777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177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77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78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1780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178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78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78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78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785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178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787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178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789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179.bin?ContentType=application/vnd.openxmlformats-officedocument.spreadsheetml.printerSettings">
        <DigestMethod Algorithm="http://www.w3.org/2001/04/xmlenc#sha256"/>
        <DigestValue>k5z4QFvXyp5vMq4FDANuvQxvNZ735cuotFRYxi91M4M=</DigestValue>
      </Reference>
      <Reference URI="/xl/printerSettings/printerSettings179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791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1792.bin?ContentType=application/vnd.openxmlformats-officedocument.spreadsheetml.printerSettings">
        <DigestMethod Algorithm="http://www.w3.org/2001/04/xmlenc#sha256"/>
        <DigestValue>BTOxzcKZIvQQhAhp4BYDqpQOt7f3HZkmNdkUneQnlQ4=</DigestValue>
      </Reference>
      <Reference URI="/xl/printerSettings/printerSettings1793.bin?ContentType=application/vnd.openxmlformats-officedocument.spreadsheetml.printerSettings">
        <DigestMethod Algorithm="http://www.w3.org/2001/04/xmlenc#sha256"/>
        <DigestValue>BTOxzcKZIvQQhAhp4BYDqpQOt7f3HZkmNdkUneQnlQ4=</DigestValue>
      </Reference>
      <Reference URI="/xl/printerSettings/printerSettings179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795.bin?ContentType=application/vnd.openxmlformats-officedocument.spreadsheetml.printerSettings">
        <DigestMethod Algorithm="http://www.w3.org/2001/04/xmlenc#sha256"/>
        <DigestValue>BTOxzcKZIvQQhAhp4BYDqpQOt7f3HZkmNdkUneQnlQ4=</DigestValue>
      </Reference>
      <Reference URI="/xl/printerSettings/printerSettings179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79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79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799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18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180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180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801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1802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1803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180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80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806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180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80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80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81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181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81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812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1813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181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815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1816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1817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181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819.bin?ContentType=application/vnd.openxmlformats-officedocument.spreadsheetml.printerSettings">
        <DigestMethod Algorithm="http://www.w3.org/2001/04/xmlenc#sha256"/>
        <DigestValue>BTOxzcKZIvQQhAhp4BYDqpQOt7f3HZkmNdkUneQnlQ4=</DigestValue>
      </Reference>
      <Reference URI="/xl/printerSettings/printerSettings182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1820.bin?ContentType=application/vnd.openxmlformats-officedocument.spreadsheetml.printerSettings">
        <DigestMethod Algorithm="http://www.w3.org/2001/04/xmlenc#sha256"/>
        <DigestValue>BTOxzcKZIvQQhAhp4BYDqpQOt7f3HZkmNdkUneQnlQ4=</DigestValue>
      </Reference>
      <Reference URI="/xl/printerSettings/printerSettings182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822.bin?ContentType=application/vnd.openxmlformats-officedocument.spreadsheetml.printerSettings">
        <DigestMethod Algorithm="http://www.w3.org/2001/04/xmlenc#sha256"/>
        <DigestValue>BTOxzcKZIvQQhAhp4BYDqpQOt7f3HZkmNdkUneQnlQ4=</DigestValue>
      </Reference>
      <Reference URI="/xl/printerSettings/printerSettings182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82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82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826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182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828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1829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183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1830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183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83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833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183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83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83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83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83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839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184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1840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184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842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1843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1844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184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846.bin?ContentType=application/vnd.openxmlformats-officedocument.spreadsheetml.printerSettings">
        <DigestMethod Algorithm="http://www.w3.org/2001/04/xmlenc#sha256"/>
        <DigestValue>BTOxzcKZIvQQhAhp4BYDqpQOt7f3HZkmNdkUneQnlQ4=</DigestValue>
      </Reference>
      <Reference URI="/xl/printerSettings/printerSettings1847.bin?ContentType=application/vnd.openxmlformats-officedocument.spreadsheetml.printerSettings">
        <DigestMethod Algorithm="http://www.w3.org/2001/04/xmlenc#sha256"/>
        <DigestValue>BTOxzcKZIvQQhAhp4BYDqpQOt7f3HZkmNdkUneQnlQ4=</DigestValue>
      </Reference>
      <Reference URI="/xl/printerSettings/printerSettings184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849.bin?ContentType=application/vnd.openxmlformats-officedocument.spreadsheetml.printerSettings">
        <DigestMethod Algorithm="http://www.w3.org/2001/04/xmlenc#sha256"/>
        <DigestValue>BTOxzcKZIvQQhAhp4BYDqpQOt7f3HZkmNdkUneQnlQ4=</DigestValue>
      </Reference>
      <Reference URI="/xl/printerSettings/printerSettings185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185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85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85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853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185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855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1856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1857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185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85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86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1860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186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86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86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86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86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86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867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1868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186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8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870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1871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1872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187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874.bin?ContentType=application/vnd.openxmlformats-officedocument.spreadsheetml.printerSettings">
        <DigestMethod Algorithm="http://www.w3.org/2001/04/xmlenc#sha256"/>
        <DigestValue>BTOxzcKZIvQQhAhp4BYDqpQOt7f3HZkmNdkUneQnlQ4=</DigestValue>
      </Reference>
      <Reference URI="/xl/printerSettings/printerSettings1875.bin?ContentType=application/vnd.openxmlformats-officedocument.spreadsheetml.printerSettings">
        <DigestMethod Algorithm="http://www.w3.org/2001/04/xmlenc#sha256"/>
        <DigestValue>BTOxzcKZIvQQhAhp4BYDqpQOt7f3HZkmNdkUneQnlQ4=</DigestValue>
      </Reference>
      <Reference URI="/xl/printerSettings/printerSettings187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877.bin?ContentType=application/vnd.openxmlformats-officedocument.spreadsheetml.printerSettings">
        <DigestMethod Algorithm="http://www.w3.org/2001/04/xmlenc#sha256"/>
        <DigestValue>BTOxzcKZIvQQhAhp4BYDqpQOt7f3HZkmNdkUneQnlQ4=</DigestValue>
      </Reference>
      <Reference URI="/xl/printerSettings/printerSettings187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87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88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188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881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188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883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1884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1885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188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88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888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188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89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189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89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89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89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894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1895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189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897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1898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1899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19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19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90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901.bin?ContentType=application/vnd.openxmlformats-officedocument.spreadsheetml.printerSettings">
        <DigestMethod Algorithm="http://www.w3.org/2001/04/xmlenc#sha256"/>
        <DigestValue>BTOxzcKZIvQQhAhp4BYDqpQOt7f3HZkmNdkUneQnlQ4=</DigestValue>
      </Reference>
      <Reference URI="/xl/printerSettings/printerSettings1902.bin?ContentType=application/vnd.openxmlformats-officedocument.spreadsheetml.printerSettings">
        <DigestMethod Algorithm="http://www.w3.org/2001/04/xmlenc#sha256"/>
        <DigestValue>BTOxzcKZIvQQhAhp4BYDqpQOt7f3HZkmNdkUneQnlQ4=</DigestValue>
      </Reference>
      <Reference URI="/xl/printerSettings/printerSettings190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904.bin?ContentType=application/vnd.openxmlformats-officedocument.spreadsheetml.printerSettings">
        <DigestMethod Algorithm="http://www.w3.org/2001/04/xmlenc#sha256"/>
        <DigestValue>BTOxzcKZIvQQhAhp4BYDqpQOt7f3HZkmNdkUneQnlQ4=</DigestValue>
      </Reference>
      <Reference URI="/xl/printerSettings/printerSettings190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90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90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908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190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9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910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1911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1912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191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91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915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191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91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91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91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92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192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921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1922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192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924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1925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1926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192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928.bin?ContentType=application/vnd.openxmlformats-officedocument.spreadsheetml.printerSettings">
        <DigestMethod Algorithm="http://www.w3.org/2001/04/xmlenc#sha256"/>
        <DigestValue>BTOxzcKZIvQQhAhp4BYDqpQOt7f3HZkmNdkUneQnlQ4=</DigestValue>
      </Reference>
      <Reference URI="/xl/printerSettings/printerSettings1929.bin?ContentType=application/vnd.openxmlformats-officedocument.spreadsheetml.printerSettings">
        <DigestMethod Algorithm="http://www.w3.org/2001/04/xmlenc#sha256"/>
        <DigestValue>BTOxzcKZIvQQhAhp4BYDqpQOt7f3HZkmNdkUneQnlQ4=</DigestValue>
      </Reference>
      <Reference URI="/xl/printerSettings/printerSettings19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93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931.bin?ContentType=application/vnd.openxmlformats-officedocument.spreadsheetml.printerSettings">
        <DigestMethod Algorithm="http://www.w3.org/2001/04/xmlenc#sha256"/>
        <DigestValue>BTOxzcKZIvQQhAhp4BYDqpQOt7f3HZkmNdkUneQnlQ4=</DigestValue>
      </Reference>
      <Reference URI="/xl/printerSettings/printerSettings193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93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93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935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193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937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1938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1939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194.bin?ContentType=application/vnd.openxmlformats-officedocument.spreadsheetml.printerSettings">
        <DigestMethod Algorithm="http://www.w3.org/2001/04/xmlenc#sha256"/>
        <DigestValue>MqlMFcdOU724y+XT0A1fb7kjq67gysaEXySjCDCzorU=</DigestValue>
      </Reference>
      <Reference URI="/xl/printerSettings/printerSettings194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94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942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194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94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94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94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94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948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1949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19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95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951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1952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1953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195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955.bin?ContentType=application/vnd.openxmlformats-officedocument.spreadsheetml.printerSettings">
        <DigestMethod Algorithm="http://www.w3.org/2001/04/xmlenc#sha256"/>
        <DigestValue>BTOxzcKZIvQQhAhp4BYDqpQOt7f3HZkmNdkUneQnlQ4=</DigestValue>
      </Reference>
      <Reference URI="/xl/printerSettings/printerSettings1956.bin?ContentType=application/vnd.openxmlformats-officedocument.spreadsheetml.printerSettings">
        <DigestMethod Algorithm="http://www.w3.org/2001/04/xmlenc#sha256"/>
        <DigestValue>BTOxzcKZIvQQhAhp4BYDqpQOt7f3HZkmNdkUneQnlQ4=</DigestValue>
      </Reference>
      <Reference URI="/xl/printerSettings/printerSettings195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958.bin?ContentType=application/vnd.openxmlformats-officedocument.spreadsheetml.printerSettings">
        <DigestMethod Algorithm="http://www.w3.org/2001/04/xmlenc#sha256"/>
        <DigestValue>BTOxzcKZIvQQhAhp4BYDqpQOt7f3HZkmNdkUneQnlQ4=</DigestValue>
      </Reference>
      <Reference URI="/xl/printerSettings/printerSettings195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96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196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96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962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196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964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1965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1966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196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96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969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19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97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97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97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97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97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975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1976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197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978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1979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198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1980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198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982.bin?ContentType=application/vnd.openxmlformats-officedocument.spreadsheetml.printerSettings">
        <DigestMethod Algorithm="http://www.w3.org/2001/04/xmlenc#sha256"/>
        <DigestValue>BTOxzcKZIvQQhAhp4BYDqpQOt7f3HZkmNdkUneQnlQ4=</DigestValue>
      </Reference>
      <Reference URI="/xl/printerSettings/printerSettings19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BTOxzcKZIvQQhAhp4BYDqpQOt7f3HZkmNdkUneQnlQ4=</DigestValue>
      </Reference>
      <Reference URI="/xl/printerSettings/printerSettings20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200.bin?ContentType=application/vnd.openxmlformats-officedocument.spreadsheetml.printerSettings">
        <DigestMethod Algorithm="http://www.w3.org/2001/04/xmlenc#sha256"/>
        <DigestValue>MqlMFcdOU724y+XT0A1fb7kjq67gysaEXySjCDCzorU=</DigestValue>
      </Reference>
      <Reference URI="/xl/printerSettings/printerSettings201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202.bin?ContentType=application/vnd.openxmlformats-officedocument.spreadsheetml.printerSettings">
        <DigestMethod Algorithm="http://www.w3.org/2001/04/xmlenc#sha256"/>
        <DigestValue>BTOxzcKZIvQQhAhp4BYDqpQOt7f3HZkmNdkUneQnlQ4=</DigestValue>
      </Reference>
      <Reference URI="/xl/printerSettings/printerSettings203.bin?ContentType=application/vnd.openxmlformats-officedocument.spreadsheetml.printerSettings">
        <DigestMethod Algorithm="http://www.w3.org/2001/04/xmlenc#sha256"/>
        <DigestValue>BTOxzcKZIvQQhAhp4BYDqpQOt7f3HZkmNdkUneQnlQ4=</DigestValue>
      </Reference>
      <Reference URI="/xl/printerSettings/printerSettings20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05.bin?ContentType=application/vnd.openxmlformats-officedocument.spreadsheetml.printerSettings">
        <DigestMethod Algorithm="http://www.w3.org/2001/04/xmlenc#sha256"/>
        <DigestValue>BTOxzcKZIvQQhAhp4BYDqpQOt7f3HZkmNdkUneQnlQ4=</DigestValue>
      </Reference>
      <Reference URI="/xl/printerSettings/printerSettings20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0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0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0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1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21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11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21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13.bin?ContentType=application/vnd.openxmlformats-officedocument.spreadsheetml.printerSettings">
        <DigestMethod Algorithm="http://www.w3.org/2001/04/xmlenc#sha256"/>
        <DigestValue>MqlMFcdOU724y+XT0A1fb7kjq67gysaEXySjCDCzorU=</DigestValue>
      </Reference>
      <Reference URI="/xl/printerSettings/printerSettings214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21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16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21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1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19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22.bin?ContentType=application/vnd.openxmlformats-officedocument.spreadsheetml.printerSettings">
        <DigestMethod Algorithm="http://www.w3.org/2001/04/xmlenc#sha256"/>
        <DigestValue>BTOxzcKZIvQQhAhp4BYDqpQOt7f3HZkmNdkUneQnlQ4=</DigestValue>
      </Reference>
      <Reference URI="/xl/printerSettings/printerSettings22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2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2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2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24.bin?ContentType=application/vnd.openxmlformats-officedocument.spreadsheetml.printerSettings">
        <DigestMethod Algorithm="http://www.w3.org/2001/04/xmlenc#sha256"/>
        <DigestValue>olVzO14YzbBV9lyv2+iYJUax50tLLM5nhgg3hHHh9hE=</DigestValue>
      </Reference>
      <Reference URI="/xl/printerSettings/printerSettings22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2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2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28.bin?ContentType=application/vnd.openxmlformats-officedocument.spreadsheetml.printerSettings">
        <DigestMethod Algorithm="http://www.w3.org/2001/04/xmlenc#sha256"/>
        <DigestValue>MqlMFcdOU724y+XT0A1fb7kjq67gysaEXySjCDCzorU=</DigestValue>
      </Reference>
      <Reference URI="/xl/printerSettings/printerSettings22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3.bin?ContentType=application/vnd.openxmlformats-officedocument.spreadsheetml.printerSettings">
        <DigestMethod Algorithm="http://www.w3.org/2001/04/xmlenc#sha256"/>
        <DigestValue>BTOxzcKZIvQQhAhp4BYDqpQOt7f3HZkmNdkUneQnlQ4=</DigestValue>
      </Reference>
      <Reference URI="/xl/printerSettings/printerSettings230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23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32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23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34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23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36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23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38.bin?ContentType=application/vnd.openxmlformats-officedocument.spreadsheetml.printerSettings">
        <DigestMethod Algorithm="http://www.w3.org/2001/04/xmlenc#sha256"/>
        <DigestValue>BTOxzcKZIvQQhAhp4BYDqpQOt7f3HZkmNdkUneQnlQ4=</DigestValue>
      </Reference>
      <Reference URI="/xl/printerSettings/printerSettings239.bin?ContentType=application/vnd.openxmlformats-officedocument.spreadsheetml.printerSettings">
        <DigestMethod Algorithm="http://www.w3.org/2001/04/xmlenc#sha256"/>
        <DigestValue>BTOxzcKZIvQQhAhp4BYDqpQOt7f3HZkmNdkUneQnlQ4=</DigestValue>
      </Reference>
      <Reference URI="/xl/printerSettings/printerSettings2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4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41.bin?ContentType=application/vnd.openxmlformats-officedocument.spreadsheetml.printerSettings">
        <DigestMethod Algorithm="http://www.w3.org/2001/04/xmlenc#sha256"/>
        <DigestValue>BTOxzcKZIvQQhAhp4BYDqpQOt7f3HZkmNdkUneQnlQ4=</DigestValue>
      </Reference>
      <Reference URI="/xl/printerSettings/printerSettings24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4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4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4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4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47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24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49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25.bin?ContentType=application/vnd.openxmlformats-officedocument.spreadsheetml.printerSettings">
        <DigestMethod Algorithm="http://www.w3.org/2001/04/xmlenc#sha256"/>
        <DigestValue>BTOxzcKZIvQQhAhp4BYDqpQOt7f3HZkmNdkUneQnlQ4=</DigestValue>
      </Reference>
      <Reference URI="/xl/printerSettings/printerSettings250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25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52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25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5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55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25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5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58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259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2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60.bin?ContentType=application/vnd.openxmlformats-officedocument.spreadsheetml.printerSettings">
        <DigestMethod Algorithm="http://www.w3.org/2001/04/xmlenc#sha256"/>
        <DigestValue>k5z4QFvXyp5vMq4FDANuvQxvNZ735cuotFRYxi91M4M=</DigestValue>
      </Reference>
      <Reference URI="/xl/printerSettings/printerSettings261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262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263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264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265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266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267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26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69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2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70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27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7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73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27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75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27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77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27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79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2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8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81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282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283.bin?ContentType=application/vnd.openxmlformats-officedocument.spreadsheetml.printerSettings">
        <DigestMethod Algorithm="http://www.w3.org/2001/04/xmlenc#sha256"/>
        <DigestValue>BTOxzcKZIvQQhAhp4BYDqpQOt7f3HZkmNdkUneQnlQ4=</DigestValue>
      </Reference>
      <Reference URI="/xl/printerSettings/printerSettings284.bin?ContentType=application/vnd.openxmlformats-officedocument.spreadsheetml.printerSettings">
        <DigestMethod Algorithm="http://www.w3.org/2001/04/xmlenc#sha256"/>
        <DigestValue>BTOxzcKZIvQQhAhp4BYDqpQOt7f3HZkmNdkUneQnlQ4=</DigestValue>
      </Reference>
      <Reference URI="/xl/printerSettings/printerSettings28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86.bin?ContentType=application/vnd.openxmlformats-officedocument.spreadsheetml.printerSettings">
        <DigestMethod Algorithm="http://www.w3.org/2001/04/xmlenc#sha256"/>
        <DigestValue>BTOxzcKZIvQQhAhp4BYDqpQOt7f3HZkmNdkUneQnlQ4=</DigestValue>
      </Reference>
      <Reference URI="/xl/printerSettings/printerSettings28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8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8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9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9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92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29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94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29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96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29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9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99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3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0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0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02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303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304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30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0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0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0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09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31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31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11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31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13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31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15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316.bin?ContentType=application/vnd.openxmlformats-officedocument.spreadsheetml.printerSettings">
        <DigestMethod Algorithm="http://www.w3.org/2001/04/xmlenc#sha256"/>
        <DigestValue>BTOxzcKZIvQQhAhp4BYDqpQOt7f3HZkmNdkUneQnlQ4=</DigestValue>
      </Reference>
      <Reference URI="/xl/printerSettings/printerSettings317.bin?ContentType=application/vnd.openxmlformats-officedocument.spreadsheetml.printerSettings">
        <DigestMethod Algorithm="http://www.w3.org/2001/04/xmlenc#sha256"/>
        <DigestValue>BTOxzcKZIvQQhAhp4BYDqpQOt7f3HZkmNdkUneQnlQ4=</DigestValue>
      </Reference>
      <Reference URI="/xl/printerSettings/printerSettings31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19.bin?ContentType=application/vnd.openxmlformats-officedocument.spreadsheetml.printerSettings">
        <DigestMethod Algorithm="http://www.w3.org/2001/04/xmlenc#sha256"/>
        <DigestValue>BTOxzcKZIvQQhAhp4BYDqpQOt7f3HZkmNdkUneQnlQ4=</DigestValue>
      </Reference>
      <Reference URI="/xl/printerSettings/printerSettings3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2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2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2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2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2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25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32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27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32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29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33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33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3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32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33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3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35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33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3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3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3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4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340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34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42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34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44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34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46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347.bin?ContentType=application/vnd.openxmlformats-officedocument.spreadsheetml.printerSettings">
        <DigestMethod Algorithm="http://www.w3.org/2001/04/xmlenc#sha256"/>
        <DigestValue>BTOxzcKZIvQQhAhp4BYDqpQOt7f3HZkmNdkUneQnlQ4=</DigestValue>
      </Reference>
      <Reference URI="/xl/printerSettings/printerSettings348.bin?ContentType=application/vnd.openxmlformats-officedocument.spreadsheetml.printerSettings">
        <DigestMethod Algorithm="http://www.w3.org/2001/04/xmlenc#sha256"/>
        <DigestValue>BTOxzcKZIvQQhAhp4BYDqpQOt7f3HZkmNdkUneQnlQ4=</DigestValue>
      </Reference>
      <Reference URI="/xl/printerSettings/printerSettings34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50.bin?ContentType=application/vnd.openxmlformats-officedocument.spreadsheetml.printerSettings">
        <DigestMethod Algorithm="http://www.w3.org/2001/04/xmlenc#sha256"/>
        <DigestValue>BTOxzcKZIvQQhAhp4BYDqpQOt7f3HZkmNdkUneQnlQ4=</DigestValue>
      </Reference>
      <Reference URI="/xl/printerSettings/printerSettings35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5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5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5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5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56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35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58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359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36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36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61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36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6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64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36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6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67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368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369.bin?ContentType=application/vnd.openxmlformats-officedocument.spreadsheetml.printerSettings">
        <DigestMethod Algorithm="http://www.w3.org/2001/04/xmlenc#sha256"/>
        <DigestValue>k5z4QFvXyp5vMq4FDANuvQxvNZ735cuotFRYxi91M4M=</DigestValue>
      </Reference>
      <Reference URI="/xl/printerSettings/printerSettings3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70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371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372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373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374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375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376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37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78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379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3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8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8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82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38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84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38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86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38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88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38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9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390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391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392.bin?ContentType=application/vnd.openxmlformats-officedocument.spreadsheetml.printerSettings">
        <DigestMethod Algorithm="http://www.w3.org/2001/04/xmlenc#sha256"/>
        <DigestValue>BTOxzcKZIvQQhAhp4BYDqpQOt7f3HZkmNdkUneQnlQ4=</DigestValue>
      </Reference>
      <Reference URI="/xl/printerSettings/printerSettings393.bin?ContentType=application/vnd.openxmlformats-officedocument.spreadsheetml.printerSettings">
        <DigestMethod Algorithm="http://www.w3.org/2001/04/xmlenc#sha256"/>
        <DigestValue>BTOxzcKZIvQQhAhp4BYDqpQOt7f3HZkmNdkUneQnlQ4=</DigestValue>
      </Reference>
      <Reference URI="/xl/printerSettings/printerSettings39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95.bin?ContentType=application/vnd.openxmlformats-officedocument.spreadsheetml.printerSettings">
        <DigestMethod Algorithm="http://www.w3.org/2001/04/xmlenc#sha256"/>
        <DigestValue>BTOxzcKZIvQQhAhp4BYDqpQOt7f3HZkmNdkUneQnlQ4=</DigestValue>
      </Reference>
      <Reference URI="/xl/printerSettings/printerSettings39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9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9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9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4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4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40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401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40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403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40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405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40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40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408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40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41.bin?ContentType=application/vnd.openxmlformats-officedocument.spreadsheetml.printerSettings">
        <DigestMethod Algorithm="http://www.w3.org/2001/04/xmlenc#sha256"/>
        <DigestValue>rALDqt2H2KdfuxYzTV53rYvk3kH3uKy15HZhCc8cxRs=</DigestValue>
      </Reference>
      <Reference URI="/xl/printerSettings/printerSettings41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411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41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41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41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41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416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41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418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41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42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420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42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422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423.bin?ContentType=application/vnd.openxmlformats-officedocument.spreadsheetml.printerSettings">
        <DigestMethod Algorithm="http://www.w3.org/2001/04/xmlenc#sha256"/>
        <DigestValue>BTOxzcKZIvQQhAhp4BYDqpQOt7f3HZkmNdkUneQnlQ4=</DigestValue>
      </Reference>
      <Reference URI="/xl/printerSettings/printerSettings424.bin?ContentType=application/vnd.openxmlformats-officedocument.spreadsheetml.printerSettings">
        <DigestMethod Algorithm="http://www.w3.org/2001/04/xmlenc#sha256"/>
        <DigestValue>BTOxzcKZIvQQhAhp4BYDqpQOt7f3HZkmNdkUneQnlQ4=</DigestValue>
      </Reference>
      <Reference URI="/xl/printerSettings/printerSettings42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426.bin?ContentType=application/vnd.openxmlformats-officedocument.spreadsheetml.printerSettings">
        <DigestMethod Algorithm="http://www.w3.org/2001/04/xmlenc#sha256"/>
        <DigestValue>BTOxzcKZIvQQhAhp4BYDqpQOt7f3HZkmNdkUneQnlQ4=</DigestValue>
      </Reference>
      <Reference URI="/xl/printerSettings/printerSettings42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42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42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43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43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43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432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43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434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43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436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43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43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439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44.bin?ContentType=application/vnd.openxmlformats-officedocument.spreadsheetml.printerSettings">
        <DigestMethod Algorithm="http://www.w3.org/2001/04/xmlenc#sha256"/>
        <DigestValue>k5z4QFvXyp5vMq4FDANuvQxvNZ735cuotFRYxi91M4M=</DigestValue>
      </Reference>
      <Reference URI="/xl/printerSettings/printerSettings44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44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442.bin?ContentType=application/vnd.openxmlformats-officedocument.spreadsheetml.printerSettings">
        <DigestMethod Algorithm="http://www.w3.org/2001/04/xmlenc#sha256"/>
        <DigestValue>olVzO14YzbBV9lyv2+iYJUax50tLLM5nhgg3hHHh9hE=</DigestValue>
      </Reference>
      <Reference URI="/xl/printerSettings/printerSettings443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44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44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44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44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448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44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45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450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45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452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45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454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455.bin?ContentType=application/vnd.openxmlformats-officedocument.spreadsheetml.printerSettings">
        <DigestMethod Algorithm="http://www.w3.org/2001/04/xmlenc#sha256"/>
        <DigestValue>BTOxzcKZIvQQhAhp4BYDqpQOt7f3HZkmNdkUneQnlQ4=</DigestValue>
      </Reference>
      <Reference URI="/xl/printerSettings/printerSettings456.bin?ContentType=application/vnd.openxmlformats-officedocument.spreadsheetml.printerSettings">
        <DigestMethod Algorithm="http://www.w3.org/2001/04/xmlenc#sha256"/>
        <DigestValue>BTOxzcKZIvQQhAhp4BYDqpQOt7f3HZkmNdkUneQnlQ4=</DigestValue>
      </Reference>
      <Reference URI="/xl/printerSettings/printerSettings45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458.bin?ContentType=application/vnd.openxmlformats-officedocument.spreadsheetml.printerSettings">
        <DigestMethod Algorithm="http://www.w3.org/2001/04/xmlenc#sha256"/>
        <DigestValue>BTOxzcKZIvQQhAhp4BYDqpQOt7f3HZkmNdkUneQnlQ4=</DigestValue>
      </Reference>
      <Reference URI="/xl/printerSettings/printerSettings45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46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46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46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46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46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464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46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466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46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468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46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47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47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471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47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47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474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475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476.bin?ContentType=application/vnd.openxmlformats-officedocument.spreadsheetml.printerSettings">
        <DigestMethod Algorithm="http://www.w3.org/2001/04/xmlenc#sha256"/>
        <DigestValue>k5z4QFvXyp5vMq4FDANuvQxvNZ735cuotFRYxi91M4M=</DigestValue>
      </Reference>
      <Reference URI="/xl/printerSettings/printerSettings477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478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479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48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48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481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48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48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48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485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48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487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48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489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49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49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491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492.bin?ContentType=application/vnd.openxmlformats-officedocument.spreadsheetml.printerSettings">
        <DigestMethod Algorithm="http://www.w3.org/2001/04/xmlenc#sha256"/>
        <DigestValue>BTOxzcKZIvQQhAhp4BYDqpQOt7f3HZkmNdkUneQnlQ4=</DigestValue>
      </Reference>
      <Reference URI="/xl/printerSettings/printerSettings493.bin?ContentType=application/vnd.openxmlformats-officedocument.spreadsheetml.printerSettings">
        <DigestMethod Algorithm="http://www.w3.org/2001/04/xmlenc#sha256"/>
        <DigestValue>BTOxzcKZIvQQhAhp4BYDqpQOt7f3HZkmNdkUneQnlQ4=</DigestValue>
      </Reference>
      <Reference URI="/xl/printerSettings/printerSettings494.bin?ContentType=application/vnd.openxmlformats-officedocument.spreadsheetml.printerSettings">
        <DigestMethod Algorithm="http://www.w3.org/2001/04/xmlenc#sha256"/>
        <DigestValue>BTOxzcKZIvQQhAhp4BYDqpQOt7f3HZkmNdkUneQnlQ4=</DigestValue>
      </Reference>
      <Reference URI="/xl/printerSettings/printerSettings495.bin?ContentType=application/vnd.openxmlformats-officedocument.spreadsheetml.printerSettings">
        <DigestMethod Algorithm="http://www.w3.org/2001/04/xmlenc#sha256"/>
        <DigestValue>BTOxzcKZIvQQhAhp4BYDqpQOt7f3HZkmNdkUneQnlQ4=</DigestValue>
      </Reference>
      <Reference URI="/xl/printerSettings/printerSettings496.bin?ContentType=application/vnd.openxmlformats-officedocument.spreadsheetml.printerSettings">
        <DigestMethod Algorithm="http://www.w3.org/2001/04/xmlenc#sha256"/>
        <DigestValue>BTOxzcKZIvQQhAhp4BYDqpQOt7f3HZkmNdkUneQnlQ4=</DigestValue>
      </Reference>
      <Reference URI="/xl/printerSettings/printerSettings497.bin?ContentType=application/vnd.openxmlformats-officedocument.spreadsheetml.printerSettings">
        <DigestMethod Algorithm="http://www.w3.org/2001/04/xmlenc#sha256"/>
        <DigestValue>BTOxzcKZIvQQhAhp4BYDqpQOt7f3HZkmNdkUneQnlQ4=</DigestValue>
      </Reference>
      <Reference URI="/xl/printerSettings/printerSettings498.bin?ContentType=application/vnd.openxmlformats-officedocument.spreadsheetml.printerSettings">
        <DigestMethod Algorithm="http://www.w3.org/2001/04/xmlenc#sha256"/>
        <DigestValue>BTOxzcKZIvQQhAhp4BYDqpQOt7f3HZkmNdkUneQnlQ4=</DigestValue>
      </Reference>
      <Reference URI="/xl/printerSettings/printerSettings499.bin?ContentType=application/vnd.openxmlformats-officedocument.spreadsheetml.printerSettings">
        <DigestMethod Algorithm="http://www.w3.org/2001/04/xmlenc#sha256"/>
        <DigestValue>BTOxzcKZIvQQhAhp4BYDqpQOt7f3HZkmNdkUneQnlQ4=</DigestValue>
      </Reference>
      <Reference URI="/xl/printerSettings/printerSettings5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50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500.bin?ContentType=application/vnd.openxmlformats-officedocument.spreadsheetml.printerSettings">
        <DigestMethod Algorithm="http://www.w3.org/2001/04/xmlenc#sha256"/>
        <DigestValue>BTOxzcKZIvQQhAhp4BYDqpQOt7f3HZkmNdkUneQnlQ4=</DigestValue>
      </Reference>
      <Reference URI="/xl/printerSettings/printerSettings501.bin?ContentType=application/vnd.openxmlformats-officedocument.spreadsheetml.printerSettings">
        <DigestMethod Algorithm="http://www.w3.org/2001/04/xmlenc#sha256"/>
        <DigestValue>BTOxzcKZIvQQhAhp4BYDqpQOt7f3HZkmNdkUneQnlQ4=</DigestValue>
      </Reference>
      <Reference URI="/xl/printerSettings/printerSettings502.bin?ContentType=application/vnd.openxmlformats-officedocument.spreadsheetml.printerSettings">
        <DigestMethod Algorithm="http://www.w3.org/2001/04/xmlenc#sha256"/>
        <DigestValue>BTOxzcKZIvQQhAhp4BYDqpQOt7f3HZkmNdkUneQnlQ4=</DigestValue>
      </Reference>
      <Reference URI="/xl/printerSettings/printerSettings503.bin?ContentType=application/vnd.openxmlformats-officedocument.spreadsheetml.printerSettings">
        <DigestMethod Algorithm="http://www.w3.org/2001/04/xmlenc#sha256"/>
        <DigestValue>BTOxzcKZIvQQhAhp4BYDqpQOt7f3HZkmNdkUneQnlQ4=</DigestValue>
      </Reference>
      <Reference URI="/xl/printerSettings/printerSettings504.bin?ContentType=application/vnd.openxmlformats-officedocument.spreadsheetml.printerSettings">
        <DigestMethod Algorithm="http://www.w3.org/2001/04/xmlenc#sha256"/>
        <DigestValue>BTOxzcKZIvQQhAhp4BYDqpQOt7f3HZkmNdkUneQnlQ4=</DigestValue>
      </Reference>
      <Reference URI="/xl/printerSettings/printerSettings505.bin?ContentType=application/vnd.openxmlformats-officedocument.spreadsheetml.printerSettings">
        <DigestMethod Algorithm="http://www.w3.org/2001/04/xmlenc#sha256"/>
        <DigestValue>BTOxzcKZIvQQhAhp4BYDqpQOt7f3HZkmNdkUneQnlQ4=</DigestValue>
      </Reference>
      <Reference URI="/xl/printerSettings/printerSettings506.bin?ContentType=application/vnd.openxmlformats-officedocument.spreadsheetml.printerSettings">
        <DigestMethod Algorithm="http://www.w3.org/2001/04/xmlenc#sha256"/>
        <DigestValue>BTOxzcKZIvQQhAhp4BYDqpQOt7f3HZkmNdkUneQnlQ4=</DigestValue>
      </Reference>
      <Reference URI="/xl/printerSettings/printerSettings507.bin?ContentType=application/vnd.openxmlformats-officedocument.spreadsheetml.printerSettings">
        <DigestMethod Algorithm="http://www.w3.org/2001/04/xmlenc#sha256"/>
        <DigestValue>BTOxzcKZIvQQhAhp4BYDqpQOt7f3HZkmNdkUneQnlQ4=</DigestValue>
      </Reference>
      <Reference URI="/xl/printerSettings/printerSettings508.bin?ContentType=application/vnd.openxmlformats-officedocument.spreadsheetml.printerSettings">
        <DigestMethod Algorithm="http://www.w3.org/2001/04/xmlenc#sha256"/>
        <DigestValue>BTOxzcKZIvQQhAhp4BYDqpQOt7f3HZkmNdkUneQnlQ4=</DigestValue>
      </Reference>
      <Reference URI="/xl/printerSettings/printerSettings509.bin?ContentType=application/vnd.openxmlformats-officedocument.spreadsheetml.printerSettings">
        <DigestMethod Algorithm="http://www.w3.org/2001/04/xmlenc#sha256"/>
        <DigestValue>BTOxzcKZIvQQhAhp4BYDqpQOt7f3HZkmNdkUneQnlQ4=</DigestValue>
      </Reference>
      <Reference URI="/xl/printerSettings/printerSettings51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510.bin?ContentType=application/vnd.openxmlformats-officedocument.spreadsheetml.printerSettings">
        <DigestMethod Algorithm="http://www.w3.org/2001/04/xmlenc#sha256"/>
        <DigestValue>BTOxzcKZIvQQhAhp4BYDqpQOt7f3HZkmNdkUneQnlQ4=</DigestValue>
      </Reference>
      <Reference URI="/xl/printerSettings/printerSettings511.bin?ContentType=application/vnd.openxmlformats-officedocument.spreadsheetml.printerSettings">
        <DigestMethod Algorithm="http://www.w3.org/2001/04/xmlenc#sha256"/>
        <DigestValue>BTOxzcKZIvQQhAhp4BYDqpQOt7f3HZkmNdkUneQnlQ4=</DigestValue>
      </Reference>
      <Reference URI="/xl/printerSettings/printerSettings512.bin?ContentType=application/vnd.openxmlformats-officedocument.spreadsheetml.printerSettings">
        <DigestMethod Algorithm="http://www.w3.org/2001/04/xmlenc#sha256"/>
        <DigestValue>BTOxzcKZIvQQhAhp4BYDqpQOt7f3HZkmNdkUneQnlQ4=</DigestValue>
      </Reference>
      <Reference URI="/xl/printerSettings/printerSettings513.bin?ContentType=application/vnd.openxmlformats-officedocument.spreadsheetml.printerSettings">
        <DigestMethod Algorithm="http://www.w3.org/2001/04/xmlenc#sha256"/>
        <DigestValue>BTOxzcKZIvQQhAhp4BYDqpQOt7f3HZkmNdkUneQnlQ4=</DigestValue>
      </Reference>
      <Reference URI="/xl/printerSettings/printerSettings514.bin?ContentType=application/vnd.openxmlformats-officedocument.spreadsheetml.printerSettings">
        <DigestMethod Algorithm="http://www.w3.org/2001/04/xmlenc#sha256"/>
        <DigestValue>BTOxzcKZIvQQhAhp4BYDqpQOt7f3HZkmNdkUneQnlQ4=</DigestValue>
      </Reference>
      <Reference URI="/xl/printerSettings/printerSettings51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516.bin?ContentType=application/vnd.openxmlformats-officedocument.spreadsheetml.printerSettings">
        <DigestMethod Algorithm="http://www.w3.org/2001/04/xmlenc#sha256"/>
        <DigestValue>BTOxzcKZIvQQhAhp4BYDqpQOt7f3HZkmNdkUneQnlQ4=</DigestValue>
      </Reference>
      <Reference URI="/xl/printerSettings/printerSettings51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51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51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52.bin?ContentType=application/vnd.openxmlformats-officedocument.spreadsheetml.printerSettings">
        <DigestMethod Algorithm="http://www.w3.org/2001/04/xmlenc#sha256"/>
        <DigestValue>rALDqt2H2KdfuxYzTV53rYvk3kH3uKy15HZhCc8cxRs=</DigestValue>
      </Reference>
      <Reference URI="/xl/printerSettings/printerSettings52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52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522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52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524.bin?ContentType=application/vnd.openxmlformats-officedocument.spreadsheetml.printerSettings">
        <DigestMethod Algorithm="http://www.w3.org/2001/04/xmlenc#sha256"/>
        <DigestValue>ki451zjwRlhVfknUILEzz+g42p1TR9y51422BSshvxU=</DigestValue>
      </Reference>
      <Reference URI="/xl/printerSettings/printerSettings525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52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527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52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52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53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530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53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53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533.bin?ContentType=application/vnd.openxmlformats-officedocument.spreadsheetml.printerSettings">
        <DigestMethod Algorithm="http://www.w3.org/2001/04/xmlenc#sha256"/>
        <DigestValue>ki451zjwRlhVfknUILEzz+g42p1TR9y51422BSshvxU=</DigestValue>
      </Reference>
      <Reference URI="/xl/printerSettings/printerSettings534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535.bin?ContentType=application/vnd.openxmlformats-officedocument.spreadsheetml.printerSettings">
        <DigestMethod Algorithm="http://www.w3.org/2001/04/xmlenc#sha256"/>
        <DigestValue>k5z4QFvXyp5vMq4FDANuvQxvNZ735cuotFRYxi91M4M=</DigestValue>
      </Reference>
      <Reference URI="/xl/printerSettings/printerSettings536.bin?ContentType=application/vnd.openxmlformats-officedocument.spreadsheetml.printerSettings">
        <DigestMethod Algorithm="http://www.w3.org/2001/04/xmlenc#sha256"/>
        <DigestValue>ki451zjwRlhVfknUILEzz+g42p1TR9y51422BSshvxU=</DigestValue>
      </Reference>
      <Reference URI="/xl/printerSettings/printerSettings537.bin?ContentType=application/vnd.openxmlformats-officedocument.spreadsheetml.printerSettings">
        <DigestMethod Algorithm="http://www.w3.org/2001/04/xmlenc#sha256"/>
        <DigestValue>ki451zjwRlhVfknUILEzz+g42p1TR9y51422BSshvxU=</DigestValue>
      </Reference>
      <Reference URI="/xl/printerSettings/printerSettings538.bin?ContentType=application/vnd.openxmlformats-officedocument.spreadsheetml.printerSettings">
        <DigestMethod Algorithm="http://www.w3.org/2001/04/xmlenc#sha256"/>
        <DigestValue>ki451zjwRlhVfknUILEzz+g42p1TR9y51422BSshvxU=</DigestValue>
      </Reference>
      <Reference URI="/xl/printerSettings/printerSettings539.bin?ContentType=application/vnd.openxmlformats-officedocument.spreadsheetml.printerSettings">
        <DigestMethod Algorithm="http://www.w3.org/2001/04/xmlenc#sha256"/>
        <DigestValue>ki451zjwRlhVfknUILEzz+g42p1TR9y51422BSshvxU=</DigestValue>
      </Reference>
      <Reference URI="/xl/printerSettings/printerSettings54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540.bin?ContentType=application/vnd.openxmlformats-officedocument.spreadsheetml.printerSettings">
        <DigestMethod Algorithm="http://www.w3.org/2001/04/xmlenc#sha256"/>
        <DigestValue>ki451zjwRlhVfknUILEzz+g42p1TR9y51422BSshvxU=</DigestValue>
      </Reference>
      <Reference URI="/xl/printerSettings/printerSettings541.bin?ContentType=application/vnd.openxmlformats-officedocument.spreadsheetml.printerSettings">
        <DigestMethod Algorithm="http://www.w3.org/2001/04/xmlenc#sha256"/>
        <DigestValue>ki451zjwRlhVfknUILEzz+g42p1TR9y51422BSshvxU=</DigestValue>
      </Reference>
      <Reference URI="/xl/printerSettings/printerSettings542.bin?ContentType=application/vnd.openxmlformats-officedocument.spreadsheetml.printerSettings">
        <DigestMethod Algorithm="http://www.w3.org/2001/04/xmlenc#sha256"/>
        <DigestValue>ki451zjwRlhVfknUILEzz+g42p1TR9y51422BSshvxU=</DigestValue>
      </Reference>
      <Reference URI="/xl/printerSettings/printerSettings54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544.bin?ContentType=application/vnd.openxmlformats-officedocument.spreadsheetml.printerSettings">
        <DigestMethod Algorithm="http://www.w3.org/2001/04/xmlenc#sha256"/>
        <DigestValue>ki451zjwRlhVfknUILEzz+g42p1TR9y51422BSshvxU=</DigestValue>
      </Reference>
      <Reference URI="/xl/printerSettings/printerSettings545.bin?ContentType=application/vnd.openxmlformats-officedocument.spreadsheetml.printerSettings">
        <DigestMethod Algorithm="http://www.w3.org/2001/04/xmlenc#sha256"/>
        <DigestValue>ki451zjwRlhVfknUILEzz+g42p1TR9y51422BSshvxU=</DigestValue>
      </Reference>
      <Reference URI="/xl/printerSettings/printerSettings54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54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548.bin?ContentType=application/vnd.openxmlformats-officedocument.spreadsheetml.printerSettings">
        <DigestMethod Algorithm="http://www.w3.org/2001/04/xmlenc#sha256"/>
        <DigestValue>ki451zjwRlhVfknUILEzz+g42p1TR9y51422BSshvxU=</DigestValue>
      </Reference>
      <Reference URI="/xl/printerSettings/printerSettings54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5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550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55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552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55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554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55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556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557.bin?ContentType=application/vnd.openxmlformats-officedocument.spreadsheetml.printerSettings">
        <DigestMethod Algorithm="http://www.w3.org/2001/04/xmlenc#sha256"/>
        <DigestValue>ki451zjwRlhVfknUILEzz+g42p1TR9y51422BSshvxU=</DigestValue>
      </Reference>
      <Reference URI="/xl/printerSettings/printerSettings558.bin?ContentType=application/vnd.openxmlformats-officedocument.spreadsheetml.printerSettings">
        <DigestMethod Algorithm="http://www.w3.org/2001/04/xmlenc#sha256"/>
        <DigestValue>BTOxzcKZIvQQhAhp4BYDqpQOt7f3HZkmNdkUneQnlQ4=</DigestValue>
      </Reference>
      <Reference URI="/xl/printerSettings/printerSettings559.bin?ContentType=application/vnd.openxmlformats-officedocument.spreadsheetml.printerSettings">
        <DigestMethod Algorithm="http://www.w3.org/2001/04/xmlenc#sha256"/>
        <DigestValue>BTOxzcKZIvQQhAhp4BYDqpQOt7f3HZkmNdkUneQnlQ4=</DigestValue>
      </Reference>
      <Reference URI="/xl/printerSettings/printerSettings5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56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561.bin?ContentType=application/vnd.openxmlformats-officedocument.spreadsheetml.printerSettings">
        <DigestMethod Algorithm="http://www.w3.org/2001/04/xmlenc#sha256"/>
        <DigestValue>BTOxzcKZIvQQhAhp4BYDqpQOt7f3HZkmNdkUneQnlQ4=</DigestValue>
      </Reference>
      <Reference URI="/xl/printerSettings/printerSettings56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56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56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56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56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567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56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569.bin?ContentType=application/vnd.openxmlformats-officedocument.spreadsheetml.printerSettings">
        <DigestMethod Algorithm="http://www.w3.org/2001/04/xmlenc#sha256"/>
        <DigestValue>MmAIL40KuwFClAfCfhlujgcNcoUbQL68fZhmNQIfQK8=</DigestValue>
      </Reference>
      <Reference URI="/xl/printerSettings/printerSettings57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570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57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572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57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57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575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57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57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578.bin?ContentType=application/vnd.openxmlformats-officedocument.spreadsheetml.printerSettings">
        <DigestMethod Algorithm="http://www.w3.org/2001/04/xmlenc#sha256"/>
        <DigestValue>MmAIL40KuwFClAfCfhlujgcNcoUbQL68fZhmNQIfQK8=</DigestValue>
      </Reference>
      <Reference URI="/xl/printerSettings/printerSettings579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5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580.bin?ContentType=application/vnd.openxmlformats-officedocument.spreadsheetml.printerSettings">
        <DigestMethod Algorithm="http://www.w3.org/2001/04/xmlenc#sha256"/>
        <DigestValue>k5z4QFvXyp5vMq4FDANuvQxvNZ735cuotFRYxi91M4M=</DigestValue>
      </Reference>
      <Reference URI="/xl/printerSettings/printerSettings581.bin?ContentType=application/vnd.openxmlformats-officedocument.spreadsheetml.printerSettings">
        <DigestMethod Algorithm="http://www.w3.org/2001/04/xmlenc#sha256"/>
        <DigestValue>MmAIL40KuwFClAfCfhlujgcNcoUbQL68fZhmNQIfQK8=</DigestValue>
      </Reference>
      <Reference URI="/xl/printerSettings/printerSettings582.bin?ContentType=application/vnd.openxmlformats-officedocument.spreadsheetml.printerSettings">
        <DigestMethod Algorithm="http://www.w3.org/2001/04/xmlenc#sha256"/>
        <DigestValue>MmAIL40KuwFClAfCfhlujgcNcoUbQL68fZhmNQIfQK8=</DigestValue>
      </Reference>
      <Reference URI="/xl/printerSettings/printerSettings583.bin?ContentType=application/vnd.openxmlformats-officedocument.spreadsheetml.printerSettings">
        <DigestMethod Algorithm="http://www.w3.org/2001/04/xmlenc#sha256"/>
        <DigestValue>MmAIL40KuwFClAfCfhlujgcNcoUbQL68fZhmNQIfQK8=</DigestValue>
      </Reference>
      <Reference URI="/xl/printerSettings/printerSettings584.bin?ContentType=application/vnd.openxmlformats-officedocument.spreadsheetml.printerSettings">
        <DigestMethod Algorithm="http://www.w3.org/2001/04/xmlenc#sha256"/>
        <DigestValue>MmAIL40KuwFClAfCfhlujgcNcoUbQL68fZhmNQIfQK8=</DigestValue>
      </Reference>
      <Reference URI="/xl/printerSettings/printerSettings585.bin?ContentType=application/vnd.openxmlformats-officedocument.spreadsheetml.printerSettings">
        <DigestMethod Algorithm="http://www.w3.org/2001/04/xmlenc#sha256"/>
        <DigestValue>MmAIL40KuwFClAfCfhlujgcNcoUbQL68fZhmNQIfQK8=</DigestValue>
      </Reference>
      <Reference URI="/xl/printerSettings/printerSettings586.bin?ContentType=application/vnd.openxmlformats-officedocument.spreadsheetml.printerSettings">
        <DigestMethod Algorithm="http://www.w3.org/2001/04/xmlenc#sha256"/>
        <DigestValue>MmAIL40KuwFClAfCfhlujgcNcoUbQL68fZhmNQIfQK8=</DigestValue>
      </Reference>
      <Reference URI="/xl/printerSettings/printerSettings587.bin?ContentType=application/vnd.openxmlformats-officedocument.spreadsheetml.printerSettings">
        <DigestMethod Algorithm="http://www.w3.org/2001/04/xmlenc#sha256"/>
        <DigestValue>MmAIL40KuwFClAfCfhlujgcNcoUbQL68fZhmNQIfQK8=</DigestValue>
      </Reference>
      <Reference URI="/xl/printerSettings/printerSettings58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589.bin?ContentType=application/vnd.openxmlformats-officedocument.spreadsheetml.printerSettings">
        <DigestMethod Algorithm="http://www.w3.org/2001/04/xmlenc#sha256"/>
        <DigestValue>MmAIL40KuwFClAfCfhlujgcNcoUbQL68fZhmNQIfQK8=</DigestValue>
      </Reference>
      <Reference URI="/xl/printerSettings/printerSettings59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590.bin?ContentType=application/vnd.openxmlformats-officedocument.spreadsheetml.printerSettings">
        <DigestMethod Algorithm="http://www.w3.org/2001/04/xmlenc#sha256"/>
        <DigestValue>MmAIL40KuwFClAfCfhlujgcNcoUbQL68fZhmNQIfQK8=</DigestValue>
      </Reference>
      <Reference URI="/xl/printerSettings/printerSettings59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59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593.bin?ContentType=application/vnd.openxmlformats-officedocument.spreadsheetml.printerSettings">
        <DigestMethod Algorithm="http://www.w3.org/2001/04/xmlenc#sha256"/>
        <DigestValue>MmAIL40KuwFClAfCfhlujgcNcoUbQL68fZhmNQIfQK8=</DigestValue>
      </Reference>
      <Reference URI="/xl/printerSettings/printerSettings59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595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59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597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59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599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6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6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0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01.bin?ContentType=application/vnd.openxmlformats-officedocument.spreadsheetml.printerSettings">
        <DigestMethod Algorithm="http://www.w3.org/2001/04/xmlenc#sha256"/>
        <DigestValue>MqlMFcdOU724y+XT0A1fb7kjq67gysaEXySjCDCzorU=</DigestValue>
      </Reference>
      <Reference URI="/xl/printerSettings/printerSettings602.bin?ContentType=application/vnd.openxmlformats-officedocument.spreadsheetml.printerSettings">
        <DigestMethod Algorithm="http://www.w3.org/2001/04/xmlenc#sha256"/>
        <DigestValue>MmAIL40KuwFClAfCfhlujgcNcoUbQL68fZhmNQIfQK8=</DigestValue>
      </Reference>
      <Reference URI="/xl/printerSettings/printerSettings603.bin?ContentType=application/vnd.openxmlformats-officedocument.spreadsheetml.printerSettings">
        <DigestMethod Algorithm="http://www.w3.org/2001/04/xmlenc#sha256"/>
        <DigestValue>BTOxzcKZIvQQhAhp4BYDqpQOt7f3HZkmNdkUneQnlQ4=</DigestValue>
      </Reference>
      <Reference URI="/xl/printerSettings/printerSettings604.bin?ContentType=application/vnd.openxmlformats-officedocument.spreadsheetml.printerSettings">
        <DigestMethod Algorithm="http://www.w3.org/2001/04/xmlenc#sha256"/>
        <DigestValue>BTOxzcKZIvQQhAhp4BYDqpQOt7f3HZkmNdkUneQnlQ4=</DigestValue>
      </Reference>
      <Reference URI="/xl/printerSettings/printerSettings605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606.bin?ContentType=application/vnd.openxmlformats-officedocument.spreadsheetml.printerSettings">
        <DigestMethod Algorithm="http://www.w3.org/2001/04/xmlenc#sha256"/>
        <DigestValue>BTOxzcKZIvQQhAhp4BYDqpQOt7f3HZkmNdkUneQnlQ4=</DigestValue>
      </Reference>
      <Reference URI="/xl/printerSettings/printerSettings607.bin?ContentType=application/vnd.openxmlformats-officedocument.spreadsheetml.printerSettings">
        <DigestMethod Algorithm="http://www.w3.org/2001/04/xmlenc#sha256"/>
        <DigestValue>BTOxzcKZIvQQhAhp4BYDqpQOt7f3HZkmNdkUneQnlQ4=</DigestValue>
      </Reference>
      <Reference URI="/xl/printerSettings/printerSettings608.bin?ContentType=application/vnd.openxmlformats-officedocument.spreadsheetml.printerSettings">
        <DigestMethod Algorithm="http://www.w3.org/2001/04/xmlenc#sha256"/>
        <DigestValue>BTOxzcKZIvQQhAhp4BYDqpQOt7f3HZkmNdkUneQnlQ4=</DigestValue>
      </Reference>
      <Reference URI="/xl/printerSettings/printerSettings609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61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610.bin?ContentType=application/vnd.openxmlformats-officedocument.spreadsheetml.printerSettings">
        <DigestMethod Algorithm="http://www.w3.org/2001/04/xmlenc#sha256"/>
        <DigestValue>BTOxzcKZIvQQhAhp4BYDqpQOt7f3HZkmNdkUneQnlQ4=</DigestValue>
      </Reference>
      <Reference URI="/xl/printerSettings/printerSettings611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612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613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614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615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616.bin?ContentType=application/vnd.openxmlformats-officedocument.spreadsheetml.printerSettings">
        <DigestMethod Algorithm="http://www.w3.org/2001/04/xmlenc#sha256"/>
        <DigestValue>BTOxzcKZIvQQhAhp4BYDqpQOt7f3HZkmNdkUneQnlQ4=</DigestValue>
      </Reference>
      <Reference URI="/xl/printerSettings/printerSettings617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618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619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6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20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621.bin?ContentType=application/vnd.openxmlformats-officedocument.spreadsheetml.printerSettings">
        <DigestMethod Algorithm="http://www.w3.org/2001/04/xmlenc#sha256"/>
        <DigestValue>BTOxzcKZIvQQhAhp4BYDqpQOt7f3HZkmNdkUneQnlQ4=</DigestValue>
      </Reference>
      <Reference URI="/xl/printerSettings/printerSettings622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623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624.bin?ContentType=application/vnd.openxmlformats-officedocument.spreadsheetml.printerSettings">
        <DigestMethod Algorithm="http://www.w3.org/2001/04/xmlenc#sha256"/>
        <DigestValue>BTOxzcKZIvQQhAhp4BYDqpQOt7f3HZkmNdkUneQnlQ4=</DigestValue>
      </Reference>
      <Reference URI="/xl/printerSettings/printerSettings625.bin?ContentType=application/vnd.openxmlformats-officedocument.spreadsheetml.printerSettings">
        <DigestMethod Algorithm="http://www.w3.org/2001/04/xmlenc#sha256"/>
        <DigestValue>BTOxzcKZIvQQhAhp4BYDqpQOt7f3HZkmNdkUneQnlQ4=</DigestValue>
      </Reference>
      <Reference URI="/xl/printerSettings/printerSettings626.bin?ContentType=application/vnd.openxmlformats-officedocument.spreadsheetml.printerSettings">
        <DigestMethod Algorithm="http://www.w3.org/2001/04/xmlenc#sha256"/>
        <DigestValue>BTOxzcKZIvQQhAhp4BYDqpQOt7f3HZkmNdkUneQnlQ4=</DigestValue>
      </Reference>
      <Reference URI="/xl/printerSettings/printerSettings627.bin?ContentType=application/vnd.openxmlformats-officedocument.spreadsheetml.printerSettings">
        <DigestMethod Algorithm="http://www.w3.org/2001/04/xmlenc#sha256"/>
        <DigestValue>BTOxzcKZIvQQhAhp4BYDqpQOt7f3HZkmNdkUneQnlQ4=</DigestValue>
      </Reference>
      <Reference URI="/xl/printerSettings/printerSettings628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629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63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630.bin?ContentType=application/vnd.openxmlformats-officedocument.spreadsheetml.printerSettings">
        <DigestMethod Algorithm="http://www.w3.org/2001/04/xmlenc#sha256"/>
        <DigestValue>BTOxzcKZIvQQhAhp4BYDqpQOt7f3HZkmNdkUneQnlQ4=</DigestValue>
      </Reference>
      <Reference URI="/xl/printerSettings/printerSettings631.bin?ContentType=application/vnd.openxmlformats-officedocument.spreadsheetml.printerSettings">
        <DigestMethod Algorithm="http://www.w3.org/2001/04/xmlenc#sha256"/>
        <DigestValue>BTOxzcKZIvQQhAhp4BYDqpQOt7f3HZkmNdkUneQnlQ4=</DigestValue>
      </Reference>
      <Reference URI="/xl/printerSettings/printerSettings632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633.bin?ContentType=application/vnd.openxmlformats-officedocument.spreadsheetml.printerSettings">
        <DigestMethod Algorithm="http://www.w3.org/2001/04/xmlenc#sha256"/>
        <DigestValue>BTOxzcKZIvQQhAhp4BYDqpQOt7f3HZkmNdkUneQnlQ4=</DigestValue>
      </Reference>
      <Reference URI="/xl/printerSettings/printerSettings634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635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636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637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638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639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6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40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641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642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643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644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645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646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647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648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649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65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650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651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652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653.bin?ContentType=application/vnd.openxmlformats-officedocument.spreadsheetml.printerSettings">
        <DigestMethod Algorithm="http://www.w3.org/2001/04/xmlenc#sha256"/>
        <DigestValue>BTOxzcKZIvQQhAhp4BYDqpQOt7f3HZkmNdkUneQnlQ4=</DigestValue>
      </Reference>
      <Reference URI="/xl/printerSettings/printerSettings654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655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656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657.bin?ContentType=application/vnd.openxmlformats-officedocument.spreadsheetml.printerSettings">
        <DigestMethod Algorithm="http://www.w3.org/2001/04/xmlenc#sha256"/>
        <DigestValue>BTOxzcKZIvQQhAhp4BYDqpQOt7f3HZkmNdkUneQnlQ4=</DigestValue>
      </Reference>
      <Reference URI="/xl/printerSettings/printerSettings658.bin?ContentType=application/vnd.openxmlformats-officedocument.spreadsheetml.printerSettings">
        <DigestMethod Algorithm="http://www.w3.org/2001/04/xmlenc#sha256"/>
        <DigestValue>BTOxzcKZIvQQhAhp4BYDqpQOt7f3HZkmNdkUneQnlQ4=</DigestValue>
      </Reference>
      <Reference URI="/xl/printerSettings/printerSettings65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6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660.bin?ContentType=application/vnd.openxmlformats-officedocument.spreadsheetml.printerSettings">
        <DigestMethod Algorithm="http://www.w3.org/2001/04/xmlenc#sha256"/>
        <DigestValue>BTOxzcKZIvQQhAhp4BYDqpQOt7f3HZkmNdkUneQnlQ4=</DigestValue>
      </Reference>
      <Reference URI="/xl/printerSettings/printerSettings66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6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6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6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6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66.bin?ContentType=application/vnd.openxmlformats-officedocument.spreadsheetml.printerSettings">
        <DigestMethod Algorithm="http://www.w3.org/2001/04/xmlenc#sha256"/>
        <DigestValue>MqlMFcdOU724y+XT0A1fb7kjq67gysaEXySjCDCzorU=</DigestValue>
      </Reference>
      <Reference URI="/xl/printerSettings/printerSettings66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68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669.bin?ContentType=application/vnd.openxmlformats-officedocument.spreadsheetml.printerSettings">
        <DigestMethod Algorithm="http://www.w3.org/2001/04/xmlenc#sha256"/>
        <DigestValue>MqlMFcdOU724y+XT0A1fb7kjq67gysaEXySjCDCzorU=</DigestValue>
      </Reference>
      <Reference URI="/xl/printerSettings/printerSettings67.bin?ContentType=application/vnd.openxmlformats-officedocument.spreadsheetml.printerSettings">
        <DigestMethod Algorithm="http://www.w3.org/2001/04/xmlenc#sha256"/>
        <DigestValue>BTOxzcKZIvQQhAhp4BYDqpQOt7f3HZkmNdkUneQnlQ4=</DigestValue>
      </Reference>
      <Reference URI="/xl/printerSettings/printerSettings67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71.bin?ContentType=application/vnd.openxmlformats-officedocument.spreadsheetml.printerSettings">
        <DigestMethod Algorithm="http://www.w3.org/2001/04/xmlenc#sha256"/>
        <DigestValue>MqlMFcdOU724y+XT0A1fb7kjq67gysaEXySjCDCzorU=</DigestValue>
      </Reference>
      <Reference URI="/xl/printerSettings/printerSettings67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7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74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67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7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77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678.bin?ContentType=application/vnd.openxmlformats-officedocument.spreadsheetml.printerSettings">
        <DigestMethod Algorithm="http://www.w3.org/2001/04/xmlenc#sha256"/>
        <DigestValue>k5z4QFvXyp5vMq4FDANuvQxvNZ735cuotFRYxi91M4M=</DigestValue>
      </Reference>
      <Reference URI="/xl/printerSettings/printerSettings679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68.bin?ContentType=application/vnd.openxmlformats-officedocument.spreadsheetml.printerSettings">
        <DigestMethod Algorithm="http://www.w3.org/2001/04/xmlenc#sha256"/>
        <DigestValue>BTOxzcKZIvQQhAhp4BYDqpQOt7f3HZkmNdkUneQnlQ4=</DigestValue>
      </Reference>
      <Reference URI="/xl/printerSettings/printerSettings680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681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68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83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68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8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86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68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88.bin?ContentType=application/vnd.openxmlformats-officedocument.spreadsheetml.printerSettings">
        <DigestMethod Algorithm="http://www.w3.org/2001/04/xmlenc#sha256"/>
        <DigestValue>MqlMFcdOU724y+XT0A1fb7kjq67gysaEXySjCDCzorU=</DigestValue>
      </Reference>
      <Reference URI="/xl/printerSettings/printerSettings68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90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69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92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69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94.bin?ContentType=application/vnd.openxmlformats-officedocument.spreadsheetml.printerSettings">
        <DigestMethod Algorithm="http://www.w3.org/2001/04/xmlenc#sha256"/>
        <DigestValue>MqlMFcdOU724y+XT0A1fb7kjq67gysaEXySjCDCzorU=</DigestValue>
      </Reference>
      <Reference URI="/xl/printerSettings/printerSettings695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696.bin?ContentType=application/vnd.openxmlformats-officedocument.spreadsheetml.printerSettings">
        <DigestMethod Algorithm="http://www.w3.org/2001/04/xmlenc#sha256"/>
        <DigestValue>BTOxzcKZIvQQhAhp4BYDqpQOt7f3HZkmNdkUneQnlQ4=</DigestValue>
      </Reference>
      <Reference URI="/xl/printerSettings/printerSettings697.bin?ContentType=application/vnd.openxmlformats-officedocument.spreadsheetml.printerSettings">
        <DigestMethod Algorithm="http://www.w3.org/2001/04/xmlenc#sha256"/>
        <DigestValue>BTOxzcKZIvQQhAhp4BYDqpQOt7f3HZkmNdkUneQnlQ4=</DigestValue>
      </Reference>
      <Reference URI="/xl/printerSettings/printerSettings69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99.bin?ContentType=application/vnd.openxmlformats-officedocument.spreadsheetml.printerSettings">
        <DigestMethod Algorithm="http://www.w3.org/2001/04/xmlenc#sha256"/>
        <DigestValue>BTOxzcKZIvQQhAhp4BYDqpQOt7f3HZkmNdkUneQnlQ4=</DigestValue>
      </Reference>
      <Reference URI="/xl/printerSettings/printerSettings7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70.bin?ContentType=application/vnd.openxmlformats-officedocument.spreadsheetml.printerSettings">
        <DigestMethod Algorithm="http://www.w3.org/2001/04/xmlenc#sha256"/>
        <DigestValue>BTOxzcKZIvQQhAhp4BYDqpQOt7f3HZkmNdkUneQnlQ4=</DigestValue>
      </Reference>
      <Reference URI="/xl/printerSettings/printerSettings70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0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0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0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0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05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70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07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708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70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10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71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1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13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71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1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16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717.bin?ContentType=application/vnd.openxmlformats-officedocument.spreadsheetml.printerSettings">
        <DigestMethod Algorithm="http://www.w3.org/2001/04/xmlenc#sha256"/>
        <DigestValue>k5z4QFvXyp5vMq4FDANuvQxvNZ735cuotFRYxi91M4M=</DigestValue>
      </Reference>
      <Reference URI="/xl/printerSettings/printerSettings718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719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7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20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721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72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23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72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2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26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72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28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72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30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73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32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73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34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735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736.bin?ContentType=application/vnd.openxmlformats-officedocument.spreadsheetml.printerSettings">
        <DigestMethod Algorithm="http://www.w3.org/2001/04/xmlenc#sha256"/>
        <DigestValue>BTOxzcKZIvQQhAhp4BYDqpQOt7f3HZkmNdkUneQnlQ4=</DigestValue>
      </Reference>
      <Reference URI="/xl/printerSettings/printerSettings737.bin?ContentType=application/vnd.openxmlformats-officedocument.spreadsheetml.printerSettings">
        <DigestMethod Algorithm="http://www.w3.org/2001/04/xmlenc#sha256"/>
        <DigestValue>BTOxzcKZIvQQhAhp4BYDqpQOt7f3HZkmNdkUneQnlQ4=</DigestValue>
      </Reference>
      <Reference URI="/xl/printerSettings/printerSettings73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39.bin?ContentType=application/vnd.openxmlformats-officedocument.spreadsheetml.printerSettings">
        <DigestMethod Algorithm="http://www.w3.org/2001/04/xmlenc#sha256"/>
        <DigestValue>BTOxzcKZIvQQhAhp4BYDqpQOt7f3HZkmNdkUneQnlQ4=</DigestValue>
      </Reference>
      <Reference URI="/xl/printerSettings/printerSettings7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40.bin?ContentType=application/vnd.openxmlformats-officedocument.spreadsheetml.printerSettings">
        <DigestMethod Algorithm="http://www.w3.org/2001/04/xmlenc#sha256"/>
        <DigestValue>olVzO14YzbBV9lyv2+iYJUax50tLLM5nhgg3hHHh9hE=</DigestValue>
      </Reference>
      <Reference URI="/xl/printerSettings/printerSettings741.bin?ContentType=application/vnd.openxmlformats-officedocument.spreadsheetml.printerSettings">
        <DigestMethod Algorithm="http://www.w3.org/2001/04/xmlenc#sha256"/>
        <DigestValue>olVzO14YzbBV9lyv2+iYJUax50tLLM5nhgg3hHHh9hE=</DigestValue>
      </Reference>
      <Reference URI="/xl/printerSettings/printerSettings74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4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4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45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74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47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748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749.bin?ContentType=application/vnd.openxmlformats-officedocument.spreadsheetml.printerSettings">
        <DigestMethod Algorithm="http://www.w3.org/2001/04/xmlenc#sha256"/>
        <DigestValue>olVzO14YzbBV9lyv2+iYJUax50tLLM5nhgg3hHHh9hE=</DigestValue>
      </Reference>
      <Reference URI="/xl/printerSettings/printerSettings7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50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75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5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53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75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5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5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57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758.bin?ContentType=application/vnd.openxmlformats-officedocument.spreadsheetml.printerSettings">
        <DigestMethod Algorithm="http://www.w3.org/2001/04/xmlenc#sha256"/>
        <DigestValue>olVzO14YzbBV9lyv2+iYJUax50tLLM5nhgg3hHHh9hE=</DigestValue>
      </Reference>
      <Reference URI="/xl/printerSettings/printerSettings75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6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76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61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762.bin?ContentType=application/vnd.openxmlformats-officedocument.spreadsheetml.printerSettings">
        <DigestMethod Algorithm="http://www.w3.org/2001/04/xmlenc#sha256"/>
        <DigestValue>olVzO14YzbBV9lyv2+iYJUax50tLLM5nhgg3hHHh9hE=</DigestValue>
      </Reference>
      <Reference URI="/xl/printerSettings/printerSettings763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76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65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766.bin?ContentType=application/vnd.openxmlformats-officedocument.spreadsheetml.printerSettings">
        <DigestMethod Algorithm="http://www.w3.org/2001/04/xmlenc#sha256"/>
        <DigestValue>olVzO14YzbBV9lyv2+iYJUax50tLLM5nhgg3hHHh9hE=</DigestValue>
      </Reference>
      <Reference URI="/xl/printerSettings/printerSettings767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768.bin?ContentType=application/vnd.openxmlformats-officedocument.spreadsheetml.printerSettings">
        <DigestMethod Algorithm="http://www.w3.org/2001/04/xmlenc#sha256"/>
        <DigestValue>olVzO14YzbBV9lyv2+iYJUax50tLLM5nhgg3hHHh9hE=</DigestValue>
      </Reference>
      <Reference URI="/xl/printerSettings/printerSettings769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7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7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71.bin?ContentType=application/vnd.openxmlformats-officedocument.spreadsheetml.printerSettings">
        <DigestMethod Algorithm="http://www.w3.org/2001/04/xmlenc#sha256"/>
        <DigestValue>BTOxzcKZIvQQhAhp4BYDqpQOt7f3HZkmNdkUneQnlQ4=</DigestValue>
      </Reference>
      <Reference URI="/xl/printerSettings/printerSettings772.bin?ContentType=application/vnd.openxmlformats-officedocument.spreadsheetml.printerSettings">
        <DigestMethod Algorithm="http://www.w3.org/2001/04/xmlenc#sha256"/>
        <DigestValue>BTOxzcKZIvQQhAhp4BYDqpQOt7f3HZkmNdkUneQnlQ4=</DigestValue>
      </Reference>
      <Reference URI="/xl/printerSettings/printerSettings77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74.bin?ContentType=application/vnd.openxmlformats-officedocument.spreadsheetml.printerSettings">
        <DigestMethod Algorithm="http://www.w3.org/2001/04/xmlenc#sha256"/>
        <DigestValue>BTOxzcKZIvQQhAhp4BYDqpQOt7f3HZkmNdkUneQnlQ4=</DigestValue>
      </Reference>
      <Reference URI="/xl/printerSettings/printerSettings775.bin?ContentType=application/vnd.openxmlformats-officedocument.spreadsheetml.printerSettings">
        <DigestMethod Algorithm="http://www.w3.org/2001/04/xmlenc#sha256"/>
        <DigestValue>8GxkY5aNhNEnoEVYHUJIUahyjoG+SZPiNovYigm2zjw=</DigestValue>
      </Reference>
      <Reference URI="/xl/printerSettings/printerSettings776.bin?ContentType=application/vnd.openxmlformats-officedocument.spreadsheetml.printerSettings">
        <DigestMethod Algorithm="http://www.w3.org/2001/04/xmlenc#sha256"/>
        <DigestValue>8GxkY5aNhNEnoEVYHUJIUahyjoG+SZPiNovYigm2zjw=</DigestValue>
      </Reference>
      <Reference URI="/xl/printerSettings/printerSettings77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7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7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8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780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78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82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783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784.bin?ContentType=application/vnd.openxmlformats-officedocument.spreadsheetml.printerSettings">
        <DigestMethod Algorithm="http://www.w3.org/2001/04/xmlenc#sha256"/>
        <DigestValue>8GxkY5aNhNEnoEVYHUJIUahyjoG+SZPiNovYigm2zjw=</DigestValue>
      </Reference>
      <Reference URI="/xl/printerSettings/printerSettings785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78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8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88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78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9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79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9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9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9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94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795.bin?ContentType=application/vnd.openxmlformats-officedocument.spreadsheetml.printerSettings">
        <DigestMethod Algorithm="http://www.w3.org/2001/04/xmlenc#sha256"/>
        <DigestValue>8GxkY5aNhNEnoEVYHUJIUahyjoG+SZPiNovYigm2zjw=</DigestValue>
      </Reference>
      <Reference URI="/xl/printerSettings/printerSettings796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79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98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799.bin?ContentType=application/vnd.openxmlformats-officedocument.spreadsheetml.printerSettings">
        <DigestMethod Algorithm="http://www.w3.org/2001/04/xmlenc#sha256"/>
        <DigestValue>8GxkY5aNhNEnoEVYHUJIUahyjoG+SZPiNovYigm2zjw=</DigestValue>
      </Reference>
      <Reference URI="/xl/printerSettings/printerSettings8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8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800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801.bin?ContentType=application/vnd.openxmlformats-officedocument.spreadsheetml.printerSettings">
        <DigestMethod Algorithm="http://www.w3.org/2001/04/xmlenc#sha256"/>
        <DigestValue>8GxkY5aNhNEnoEVYHUJIUahyjoG+SZPiNovYigm2zjw=</DigestValue>
      </Reference>
      <Reference URI="/xl/printerSettings/printerSettings802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80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804.bin?ContentType=application/vnd.openxmlformats-officedocument.spreadsheetml.printerSettings">
        <DigestMethod Algorithm="http://www.w3.org/2001/04/xmlenc#sha256"/>
        <DigestValue>BTOxzcKZIvQQhAhp4BYDqpQOt7f3HZkmNdkUneQnlQ4=</DigestValue>
      </Reference>
      <Reference URI="/xl/printerSettings/printerSettings805.bin?ContentType=application/vnd.openxmlformats-officedocument.spreadsheetml.printerSettings">
        <DigestMethod Algorithm="http://www.w3.org/2001/04/xmlenc#sha256"/>
        <DigestValue>BTOxzcKZIvQQhAhp4BYDqpQOt7f3HZkmNdkUneQnlQ4=</DigestValue>
      </Reference>
      <Reference URI="/xl/printerSettings/printerSettings80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807.bin?ContentType=application/vnd.openxmlformats-officedocument.spreadsheetml.printerSettings">
        <DigestMethod Algorithm="http://www.w3.org/2001/04/xmlenc#sha256"/>
        <DigestValue>BTOxzcKZIvQQhAhp4BYDqpQOt7f3HZkmNdkUneQnlQ4=</DigestValue>
      </Reference>
      <Reference URI="/xl/printerSettings/printerSettings80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80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81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81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811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81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813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814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815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81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81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818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81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8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82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82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82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82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824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825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82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827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828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829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8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83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831.bin?ContentType=application/vnd.openxmlformats-officedocument.spreadsheetml.printerSettings">
        <DigestMethod Algorithm="http://www.w3.org/2001/04/xmlenc#sha256"/>
        <DigestValue>BTOxzcKZIvQQhAhp4BYDqpQOt7f3HZkmNdkUneQnlQ4=</DigestValue>
      </Reference>
      <Reference URI="/xl/printerSettings/printerSettings832.bin?ContentType=application/vnd.openxmlformats-officedocument.spreadsheetml.printerSettings">
        <DigestMethod Algorithm="http://www.w3.org/2001/04/xmlenc#sha256"/>
        <DigestValue>BTOxzcKZIvQQhAhp4BYDqpQOt7f3HZkmNdkUneQnlQ4=</DigestValue>
      </Reference>
      <Reference URI="/xl/printerSettings/printerSettings83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834.bin?ContentType=application/vnd.openxmlformats-officedocument.spreadsheetml.printerSettings">
        <DigestMethod Algorithm="http://www.w3.org/2001/04/xmlenc#sha256"/>
        <DigestValue>BTOxzcKZIvQQhAhp4BYDqpQOt7f3HZkmNdkUneQnlQ4=</DigestValue>
      </Reference>
      <Reference URI="/xl/printerSettings/printerSettings83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83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83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83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83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84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840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84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842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84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844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84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84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847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84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84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8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850.bin?ContentType=application/vnd.openxmlformats-officedocument.spreadsheetml.printerSettings">
        <DigestMethod Algorithm="http://www.w3.org/2001/04/xmlenc#sha256"/>
        <DigestValue>BsIAjKOA+fRd+S8nF8NlmZ2fAwRQrX2fbojeS8s8IHY=</DigestValue>
      </Reference>
      <Reference URI="/xl/printerSettings/printerSettings851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852.bin?ContentType=application/vnd.openxmlformats-officedocument.spreadsheetml.printerSettings">
        <DigestMethod Algorithm="http://www.w3.org/2001/04/xmlenc#sha256"/>
        <DigestValue>+qz51KCQnZTjgrS1g4SKzjcASC9Lf3Y9XDV+3r0gQiE=</DigestValue>
      </Reference>
      <Reference URI="/xl/printerSettings/printerSettings85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854.bin?ContentType=application/vnd.openxmlformats-officedocument.spreadsheetml.printerSettings">
        <DigestMethod Algorithm="http://www.w3.org/2001/04/xmlenc#sha256"/>
        <DigestValue>BsIAjKOA+fRd+S8nF8NlmZ2fAwRQrX2fbojeS8s8IHY=</DigestValue>
      </Reference>
      <Reference URI="/xl/printerSettings/printerSettings85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85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85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858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85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8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860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86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862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86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864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865.bin?ContentType=application/vnd.openxmlformats-officedocument.spreadsheetml.printerSettings">
        <DigestMethod Algorithm="http://www.w3.org/2001/04/xmlenc#sha256"/>
        <DigestValue>BTOxzcKZIvQQhAhp4BYDqpQOt7f3HZkmNdkUneQnlQ4=</DigestValue>
      </Reference>
      <Reference URI="/xl/printerSettings/printerSettings866.bin?ContentType=application/vnd.openxmlformats-officedocument.spreadsheetml.printerSettings">
        <DigestMethod Algorithm="http://www.w3.org/2001/04/xmlenc#sha256"/>
        <DigestValue>BTOxzcKZIvQQhAhp4BYDqpQOt7f3HZkmNdkUneQnlQ4=</DigestValue>
      </Reference>
      <Reference URI="/xl/printerSettings/printerSettings86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868.bin?ContentType=application/vnd.openxmlformats-officedocument.spreadsheetml.printerSettings">
        <DigestMethod Algorithm="http://www.w3.org/2001/04/xmlenc#sha256"/>
        <DigestValue>BTOxzcKZIvQQhAhp4BYDqpQOt7f3HZkmNdkUneQnlQ4=</DigestValue>
      </Reference>
      <Reference URI="/xl/printerSettings/printerSettings86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87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87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87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87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87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874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87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876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877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87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879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88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88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88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882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88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88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885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886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887.bin?ContentType=application/vnd.openxmlformats-officedocument.spreadsheetml.printerSettings">
        <DigestMethod Algorithm="http://www.w3.org/2001/04/xmlenc#sha256"/>
        <DigestValue>+qz51KCQnZTjgrS1g4SKzjcASC9Lf3Y9XDV+3r0gQiE=</DigestValue>
      </Reference>
      <Reference URI="/xl/printerSettings/printerSettings888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889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89.bin?ContentType=application/vnd.openxmlformats-officedocument.spreadsheetml.printerSettings">
        <DigestMethod Algorithm="http://www.w3.org/2001/04/xmlenc#sha256"/>
        <DigestValue>k5z4QFvXyp5vMq4FDANuvQxvNZ735cuotFRYxi91M4M=</DigestValue>
      </Reference>
      <Reference URI="/xl/printerSettings/printerSettings890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891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892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893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894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89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896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897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89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89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9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90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900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90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902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90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904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90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906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90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908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909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91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910.bin?ContentType=application/vnd.openxmlformats-officedocument.spreadsheetml.printerSettings">
        <DigestMethod Algorithm="http://www.w3.org/2001/04/xmlenc#sha256"/>
        <DigestValue>BTOxzcKZIvQQhAhp4BYDqpQOt7f3HZkmNdkUneQnlQ4=</DigestValue>
      </Reference>
      <Reference URI="/xl/printerSettings/printerSettings911.bin?ContentType=application/vnd.openxmlformats-officedocument.spreadsheetml.printerSettings">
        <DigestMethod Algorithm="http://www.w3.org/2001/04/xmlenc#sha256"/>
        <DigestValue>3n4WfL4VFvLGQxz20WZhVwTIsN/89wQnkeVHjJ3tpGc=</DigestValue>
      </Reference>
      <Reference URI="/xl/printerSettings/printerSettings912.bin?ContentType=application/vnd.openxmlformats-officedocument.spreadsheetml.printerSettings">
        <DigestMethod Algorithm="http://www.w3.org/2001/04/xmlenc#sha256"/>
        <DigestValue>of7e69Q2YUK5wnpjK1sjfpK0R8ZDHUF6X025UwUgeiI=</DigestValue>
      </Reference>
      <Reference URI="/xl/printerSettings/printerSettings913.bin?ContentType=application/vnd.openxmlformats-officedocument.spreadsheetml.printerSettings">
        <DigestMethod Algorithm="http://www.w3.org/2001/04/xmlenc#sha256"/>
        <DigestValue>3n4WfL4VFvLGQxz20WZhVwTIsN/89wQnkeVHjJ3tpGc=</DigestValue>
      </Reference>
      <Reference URI="/xl/printerSettings/printerSettings914.bin?ContentType=application/vnd.openxmlformats-officedocument.spreadsheetml.printerSettings">
        <DigestMethod Algorithm="http://www.w3.org/2001/04/xmlenc#sha256"/>
        <DigestValue>tqRCJ6NYWFyhg0LZiu9kApQNB0g986FIBqUUqSZhLZI=</DigestValue>
      </Reference>
      <Reference URI="/xl/printerSettings/printerSettings915.bin?ContentType=application/vnd.openxmlformats-officedocument.spreadsheetml.printerSettings">
        <DigestMethod Algorithm="http://www.w3.org/2001/04/xmlenc#sha256"/>
        <DigestValue>tqRCJ6NYWFyhg0LZiu9kApQNB0g986FIBqUUqSZhLZI=</DigestValue>
      </Reference>
      <Reference URI="/xl/printerSettings/printerSettings916.bin?ContentType=application/vnd.openxmlformats-officedocument.spreadsheetml.printerSettings">
        <DigestMethod Algorithm="http://www.w3.org/2001/04/xmlenc#sha256"/>
        <DigestValue>of7e69Q2YUK5wnpjK1sjfpK0R8ZDHUF6X025UwUgeiI=</DigestValue>
      </Reference>
      <Reference URI="/xl/printerSettings/printerSettings917.bin?ContentType=application/vnd.openxmlformats-officedocument.spreadsheetml.printerSettings">
        <DigestMethod Algorithm="http://www.w3.org/2001/04/xmlenc#sha256"/>
        <DigestValue>of7e69Q2YUK5wnpjK1sjfpK0R8ZDHUF6X025UwUgeiI=</DigestValue>
      </Reference>
      <Reference URI="/xl/printerSettings/printerSettings918.bin?ContentType=application/vnd.openxmlformats-officedocument.spreadsheetml.printerSettings">
        <DigestMethod Algorithm="http://www.w3.org/2001/04/xmlenc#sha256"/>
        <DigestValue>of7e69Q2YUK5wnpjK1sjfpK0R8ZDHUF6X025UwUgeiI=</DigestValue>
      </Reference>
      <Reference URI="/xl/printerSettings/printerSettings919.bin?ContentType=application/vnd.openxmlformats-officedocument.spreadsheetml.printerSettings">
        <DigestMethod Algorithm="http://www.w3.org/2001/04/xmlenc#sha256"/>
        <DigestValue>iymKb5/28bEaNaKalmA5LN8vLzkw8JbPPGU9ZqhD6cA=</DigestValue>
      </Reference>
      <Reference URI="/xl/printerSettings/printerSettings92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920.bin?ContentType=application/vnd.openxmlformats-officedocument.spreadsheetml.printerSettings">
        <DigestMethod Algorithm="http://www.w3.org/2001/04/xmlenc#sha256"/>
        <DigestValue>of7e69Q2YUK5wnpjK1sjfpK0R8ZDHUF6X025UwUgeiI=</DigestValue>
      </Reference>
      <Reference URI="/xl/printerSettings/printerSettings921.bin?ContentType=application/vnd.openxmlformats-officedocument.spreadsheetml.printerSettings">
        <DigestMethod Algorithm="http://www.w3.org/2001/04/xmlenc#sha256"/>
        <DigestValue>iymKb5/28bEaNaKalmA5LN8vLzkw8JbPPGU9ZqhD6cA=</DigestValue>
      </Reference>
      <Reference URI="/xl/printerSettings/printerSettings922.bin?ContentType=application/vnd.openxmlformats-officedocument.spreadsheetml.printerSettings">
        <DigestMethod Algorithm="http://www.w3.org/2001/04/xmlenc#sha256"/>
        <DigestValue>iymKb5/28bEaNaKalmA5LN8vLzkw8JbPPGU9ZqhD6cA=</DigestValue>
      </Reference>
      <Reference URI="/xl/printerSettings/printerSettings923.bin?ContentType=application/vnd.openxmlformats-officedocument.spreadsheetml.printerSettings">
        <DigestMethod Algorithm="http://www.w3.org/2001/04/xmlenc#sha256"/>
        <DigestValue>tqRCJ6NYWFyhg0LZiu9kApQNB0g986FIBqUUqSZhLZI=</DigestValue>
      </Reference>
      <Reference URI="/xl/printerSettings/printerSettings924.bin?ContentType=application/vnd.openxmlformats-officedocument.spreadsheetml.printerSettings">
        <DigestMethod Algorithm="http://www.w3.org/2001/04/xmlenc#sha256"/>
        <DigestValue>iymKb5/28bEaNaKalmA5LN8vLzkw8JbPPGU9ZqhD6cA=</DigestValue>
      </Reference>
      <Reference URI="/xl/printerSettings/printerSettings925.bin?ContentType=application/vnd.openxmlformats-officedocument.spreadsheetml.printerSettings">
        <DigestMethod Algorithm="http://www.w3.org/2001/04/xmlenc#sha256"/>
        <DigestValue>of7e69Q2YUK5wnpjK1sjfpK0R8ZDHUF6X025UwUgeiI=</DigestValue>
      </Reference>
      <Reference URI="/xl/printerSettings/printerSettings926.bin?ContentType=application/vnd.openxmlformats-officedocument.spreadsheetml.printerSettings">
        <DigestMethod Algorithm="http://www.w3.org/2001/04/xmlenc#sha256"/>
        <DigestValue>of7e69Q2YUK5wnpjK1sjfpK0R8ZDHUF6X025UwUgeiI=</DigestValue>
      </Reference>
      <Reference URI="/xl/printerSettings/printerSettings927.bin?ContentType=application/vnd.openxmlformats-officedocument.spreadsheetml.printerSettings">
        <DigestMethod Algorithm="http://www.w3.org/2001/04/xmlenc#sha256"/>
        <DigestValue>bLVNAV8VJwtMVmiOBiMQdFszUCDIW1hxymk7IrHKLZ4=</DigestValue>
      </Reference>
      <Reference URI="/xl/printerSettings/printerSettings928.bin?ContentType=application/vnd.openxmlformats-officedocument.spreadsheetml.printerSettings">
        <DigestMethod Algorithm="http://www.w3.org/2001/04/xmlenc#sha256"/>
        <DigestValue>of7e69Q2YUK5wnpjK1sjfpK0R8ZDHUF6X025UwUgeiI=</DigestValue>
      </Reference>
      <Reference URI="/xl/printerSettings/printerSettings929.bin?ContentType=application/vnd.openxmlformats-officedocument.spreadsheetml.printerSettings">
        <DigestMethod Algorithm="http://www.w3.org/2001/04/xmlenc#sha256"/>
        <DigestValue>of7e69Q2YUK5wnpjK1sjfpK0R8ZDHUF6X025UwUgeiI=</DigestValue>
      </Reference>
      <Reference URI="/xl/printerSettings/printerSettings93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930.bin?ContentType=application/vnd.openxmlformats-officedocument.spreadsheetml.printerSettings">
        <DigestMethod Algorithm="http://www.w3.org/2001/04/xmlenc#sha256"/>
        <DigestValue>ifFw/UNXJPpaHH+uaxx1y1rPwjg/yn5QlflMbaVq85M=</DigestValue>
      </Reference>
      <Reference URI="/xl/printerSettings/printerSettings931.bin?ContentType=application/vnd.openxmlformats-officedocument.spreadsheetml.printerSettings">
        <DigestMethod Algorithm="http://www.w3.org/2001/04/xmlenc#sha256"/>
        <DigestValue>ifFw/UNXJPpaHH+uaxx1y1rPwjg/yn5QlflMbaVq85M=</DigestValue>
      </Reference>
      <Reference URI="/xl/printerSettings/printerSettings932.bin?ContentType=application/vnd.openxmlformats-officedocument.spreadsheetml.printerSettings">
        <DigestMethod Algorithm="http://www.w3.org/2001/04/xmlenc#sha256"/>
        <DigestValue>of7e69Q2YUK5wnpjK1sjfpK0R8ZDHUF6X025UwUgeiI=</DigestValue>
      </Reference>
      <Reference URI="/xl/printerSettings/printerSettings933.bin?ContentType=application/vnd.openxmlformats-officedocument.spreadsheetml.printerSettings">
        <DigestMethod Algorithm="http://www.w3.org/2001/04/xmlenc#sha256"/>
        <DigestValue>ifFw/UNXJPpaHH+uaxx1y1rPwjg/yn5QlflMbaVq85M=</DigestValue>
      </Reference>
      <Reference URI="/xl/printerSettings/printerSettings934.bin?ContentType=application/vnd.openxmlformats-officedocument.spreadsheetml.printerSettings">
        <DigestMethod Algorithm="http://www.w3.org/2001/04/xmlenc#sha256"/>
        <DigestValue>z6IYKP1LJhaUWbkOpEZD1FV7WrvU4y3OO7KfqpNLK/A=</DigestValue>
      </Reference>
      <Reference URI="/xl/printerSettings/printerSettings935.bin?ContentType=application/vnd.openxmlformats-officedocument.spreadsheetml.printerSettings">
        <DigestMethod Algorithm="http://www.w3.org/2001/04/xmlenc#sha256"/>
        <DigestValue>of7e69Q2YUK5wnpjK1sjfpK0R8ZDHUF6X025UwUgeiI=</DigestValue>
      </Reference>
      <Reference URI="/xl/printerSettings/printerSettings936.bin?ContentType=application/vnd.openxmlformats-officedocument.spreadsheetml.printerSettings">
        <DigestMethod Algorithm="http://www.w3.org/2001/04/xmlenc#sha256"/>
        <DigestValue>of7e69Q2YUK5wnpjK1sjfpK0R8ZDHUF6X025UwUgeiI=</DigestValue>
      </Reference>
      <Reference URI="/xl/printerSettings/printerSettings937.bin?ContentType=application/vnd.openxmlformats-officedocument.spreadsheetml.printerSettings">
        <DigestMethod Algorithm="http://www.w3.org/2001/04/xmlenc#sha256"/>
        <DigestValue>iymKb5/28bEaNaKalmA5LN8vLzkw8JbPPGU9ZqhD6cA=</DigestValue>
      </Reference>
      <Reference URI="/xl/printerSettings/printerSettings938.bin?ContentType=application/vnd.openxmlformats-officedocument.spreadsheetml.printerSettings">
        <DigestMethod Algorithm="http://www.w3.org/2001/04/xmlenc#sha256"/>
        <DigestValue>tqRCJ6NYWFyhg0LZiu9kApQNB0g986FIBqUUqSZhLZI=</DigestValue>
      </Reference>
      <Reference URI="/xl/printerSettings/printerSettings939.bin?ContentType=application/vnd.openxmlformats-officedocument.spreadsheetml.printerSettings">
        <DigestMethod Algorithm="http://www.w3.org/2001/04/xmlenc#sha256"/>
        <DigestValue>iymKb5/28bEaNaKalmA5LN8vLzkw8JbPPGU9ZqhD6cA=</DigestValue>
      </Reference>
      <Reference URI="/xl/printerSettings/printerSettings94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940.bin?ContentType=application/vnd.openxmlformats-officedocument.spreadsheetml.printerSettings">
        <DigestMethod Algorithm="http://www.w3.org/2001/04/xmlenc#sha256"/>
        <DigestValue>of7e69Q2YUK5wnpjK1sjfpK0R8ZDHUF6X025UwUgeiI=</DigestValue>
      </Reference>
      <Reference URI="/xl/printerSettings/printerSettings941.bin?ContentType=application/vnd.openxmlformats-officedocument.spreadsheetml.printerSettings">
        <DigestMethod Algorithm="http://www.w3.org/2001/04/xmlenc#sha256"/>
        <DigestValue>bLVNAV8VJwtMVmiOBiMQdFszUCDIW1hxymk7IrHKLZ4=</DigestValue>
      </Reference>
      <Reference URI="/xl/printerSettings/printerSettings942.bin?ContentType=application/vnd.openxmlformats-officedocument.spreadsheetml.printerSettings">
        <DigestMethod Algorithm="http://www.w3.org/2001/04/xmlenc#sha256"/>
        <DigestValue>tqRCJ6NYWFyhg0LZiu9kApQNB0g986FIBqUUqSZhLZI=</DigestValue>
      </Reference>
      <Reference URI="/xl/printerSettings/printerSettings943.bin?ContentType=application/vnd.openxmlformats-officedocument.spreadsheetml.printerSettings">
        <DigestMethod Algorithm="http://www.w3.org/2001/04/xmlenc#sha256"/>
        <DigestValue>bLVNAV8VJwtMVmiOBiMQdFszUCDIW1hxymk7IrHKLZ4=</DigestValue>
      </Reference>
      <Reference URI="/xl/printerSettings/printerSettings944.bin?ContentType=application/vnd.openxmlformats-officedocument.spreadsheetml.printerSettings">
        <DigestMethod Algorithm="http://www.w3.org/2001/04/xmlenc#sha256"/>
        <DigestValue>tqRCJ6NYWFyhg0LZiu9kApQNB0g986FIBqUUqSZhLZI=</DigestValue>
      </Reference>
      <Reference URI="/xl/printerSettings/printerSettings945.bin?ContentType=application/vnd.openxmlformats-officedocument.spreadsheetml.printerSettings">
        <DigestMethod Algorithm="http://www.w3.org/2001/04/xmlenc#sha256"/>
        <DigestValue>iymKb5/28bEaNaKalmA5LN8vLzkw8JbPPGU9ZqhD6cA=</DigestValue>
      </Reference>
      <Reference URI="/xl/printerSettings/printerSettings946.bin?ContentType=application/vnd.openxmlformats-officedocument.spreadsheetml.printerSettings">
        <DigestMethod Algorithm="http://www.w3.org/2001/04/xmlenc#sha256"/>
        <DigestValue>of7e69Q2YUK5wnpjK1sjfpK0R8ZDHUF6X025UwUgeiI=</DigestValue>
      </Reference>
      <Reference URI="/xl/printerSettings/printerSettings947.bin?ContentType=application/vnd.openxmlformats-officedocument.spreadsheetml.printerSettings">
        <DigestMethod Algorithm="http://www.w3.org/2001/04/xmlenc#sha256"/>
        <DigestValue>3n4WfL4VFvLGQxz20WZhVwTIsN/89wQnkeVHjJ3tpGc=</DigestValue>
      </Reference>
      <Reference URI="/xl/printerSettings/printerSettings948.bin?ContentType=application/vnd.openxmlformats-officedocument.spreadsheetml.printerSettings">
        <DigestMethod Algorithm="http://www.w3.org/2001/04/xmlenc#sha256"/>
        <DigestValue>WgyN0AonIMJKx2znsVGMHj1xDOxwBs1ZvB8sEzNhGqM=</DigestValue>
      </Reference>
      <Reference URI="/xl/printerSettings/printerSettings949.bin?ContentType=application/vnd.openxmlformats-officedocument.spreadsheetml.printerSettings">
        <DigestMethod Algorithm="http://www.w3.org/2001/04/xmlenc#sha256"/>
        <DigestValue>VQQFUkskIxPMBqKCj896f9FJ5pTZmUEr/J/2Mwz07Ks=</DigestValue>
      </Reference>
      <Reference URI="/xl/printerSettings/printerSettings95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950.bin?ContentType=application/vnd.openxmlformats-officedocument.spreadsheetml.printerSettings">
        <DigestMethod Algorithm="http://www.w3.org/2001/04/xmlenc#sha256"/>
        <DigestValue>WgyN0AonIMJKx2znsVGMHj1xDOxwBs1ZvB8sEzNhGqM=</DigestValue>
      </Reference>
      <Reference URI="/xl/printerSettings/printerSettings951.bin?ContentType=application/vnd.openxmlformats-officedocument.spreadsheetml.printerSettings">
        <DigestMethod Algorithm="http://www.w3.org/2001/04/xmlenc#sha256"/>
        <DigestValue>H3An+C7tBcBeSpEymAszO6PvdCgqobIC9NSPkiZ+tek=</DigestValue>
      </Reference>
      <Reference URI="/xl/printerSettings/printerSettings952.bin?ContentType=application/vnd.openxmlformats-officedocument.spreadsheetml.printerSettings">
        <DigestMethod Algorithm="http://www.w3.org/2001/04/xmlenc#sha256"/>
        <DigestValue>H3An+C7tBcBeSpEymAszO6PvdCgqobIC9NSPkiZ+tek=</DigestValue>
      </Reference>
      <Reference URI="/xl/printerSettings/printerSettings953.bin?ContentType=application/vnd.openxmlformats-officedocument.spreadsheetml.printerSettings">
        <DigestMethod Algorithm="http://www.w3.org/2001/04/xmlenc#sha256"/>
        <DigestValue>VQQFUkskIxPMBqKCj896f9FJ5pTZmUEr/J/2Mwz07Ks=</DigestValue>
      </Reference>
      <Reference URI="/xl/printerSettings/printerSettings954.bin?ContentType=application/vnd.openxmlformats-officedocument.spreadsheetml.printerSettings">
        <DigestMethod Algorithm="http://www.w3.org/2001/04/xmlenc#sha256"/>
        <DigestValue>VQQFUkskIxPMBqKCj896f9FJ5pTZmUEr/J/2Mwz07Ks=</DigestValue>
      </Reference>
      <Reference URI="/xl/printerSettings/printerSettings955.bin?ContentType=application/vnd.openxmlformats-officedocument.spreadsheetml.printerSettings">
        <DigestMethod Algorithm="http://www.w3.org/2001/04/xmlenc#sha256"/>
        <DigestValue>VQQFUkskIxPMBqKCj896f9FJ5pTZmUEr/J/2Mwz07Ks=</DigestValue>
      </Reference>
      <Reference URI="/xl/printerSettings/printerSettings956.bin?ContentType=application/vnd.openxmlformats-officedocument.spreadsheetml.printerSettings">
        <DigestMethod Algorithm="http://www.w3.org/2001/04/xmlenc#sha256"/>
        <DigestValue>ibUXr0vOm8xoppsqwvt/qoaR34aZo1Bt8nGr51G3MxU=</DigestValue>
      </Reference>
      <Reference URI="/xl/printerSettings/printerSettings957.bin?ContentType=application/vnd.openxmlformats-officedocument.spreadsheetml.printerSettings">
        <DigestMethod Algorithm="http://www.w3.org/2001/04/xmlenc#sha256"/>
        <DigestValue>VQQFUkskIxPMBqKCj896f9FJ5pTZmUEr/J/2Mwz07Ks=</DigestValue>
      </Reference>
      <Reference URI="/xl/printerSettings/printerSettings958.bin?ContentType=application/vnd.openxmlformats-officedocument.spreadsheetml.printerSettings">
        <DigestMethod Algorithm="http://www.w3.org/2001/04/xmlenc#sha256"/>
        <DigestValue>ibUXr0vOm8xoppsqwvt/qoaR34aZo1Bt8nGr51G3MxU=</DigestValue>
      </Reference>
      <Reference URI="/xl/printerSettings/printerSettings959.bin?ContentType=application/vnd.openxmlformats-officedocument.spreadsheetml.printerSettings">
        <DigestMethod Algorithm="http://www.w3.org/2001/04/xmlenc#sha256"/>
        <DigestValue>ibUXr0vOm8xoppsqwvt/qoaR34aZo1Bt8nGr51G3MxU=</DigestValue>
      </Reference>
      <Reference URI="/xl/printerSettings/printerSettings96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960.bin?ContentType=application/vnd.openxmlformats-officedocument.spreadsheetml.printerSettings">
        <DigestMethod Algorithm="http://www.w3.org/2001/04/xmlenc#sha256"/>
        <DigestValue>H3An+C7tBcBeSpEymAszO6PvdCgqobIC9NSPkiZ+tek=</DigestValue>
      </Reference>
      <Reference URI="/xl/printerSettings/printerSettings961.bin?ContentType=application/vnd.openxmlformats-officedocument.spreadsheetml.printerSettings">
        <DigestMethod Algorithm="http://www.w3.org/2001/04/xmlenc#sha256"/>
        <DigestValue>ibUXr0vOm8xoppsqwvt/qoaR34aZo1Bt8nGr51G3MxU=</DigestValue>
      </Reference>
      <Reference URI="/xl/printerSettings/printerSettings962.bin?ContentType=application/vnd.openxmlformats-officedocument.spreadsheetml.printerSettings">
        <DigestMethod Algorithm="http://www.w3.org/2001/04/xmlenc#sha256"/>
        <DigestValue>VQQFUkskIxPMBqKCj896f9FJ5pTZmUEr/J/2Mwz07Ks=</DigestValue>
      </Reference>
      <Reference URI="/xl/printerSettings/printerSettings963.bin?ContentType=application/vnd.openxmlformats-officedocument.spreadsheetml.printerSettings">
        <DigestMethod Algorithm="http://www.w3.org/2001/04/xmlenc#sha256"/>
        <DigestValue>VQQFUkskIxPMBqKCj896f9FJ5pTZmUEr/J/2Mwz07Ks=</DigestValue>
      </Reference>
      <Reference URI="/xl/printerSettings/printerSettings964.bin?ContentType=application/vnd.openxmlformats-officedocument.spreadsheetml.printerSettings">
        <DigestMethod Algorithm="http://www.w3.org/2001/04/xmlenc#sha256"/>
        <DigestValue>rIFM0HglwlPrDPL+rw1hHS7uFM31eP6Ed+eI7ZidXX0=</DigestValue>
      </Reference>
      <Reference URI="/xl/printerSettings/printerSettings965.bin?ContentType=application/vnd.openxmlformats-officedocument.spreadsheetml.printerSettings">
        <DigestMethod Algorithm="http://www.w3.org/2001/04/xmlenc#sha256"/>
        <DigestValue>VQQFUkskIxPMBqKCj896f9FJ5pTZmUEr/J/2Mwz07Ks=</DigestValue>
      </Reference>
      <Reference URI="/xl/printerSettings/printerSettings966.bin?ContentType=application/vnd.openxmlformats-officedocument.spreadsheetml.printerSettings">
        <DigestMethod Algorithm="http://www.w3.org/2001/04/xmlenc#sha256"/>
        <DigestValue>VQQFUkskIxPMBqKCj896f9FJ5pTZmUEr/J/2Mwz07Ks=</DigestValue>
      </Reference>
      <Reference URI="/xl/printerSettings/printerSettings967.bin?ContentType=application/vnd.openxmlformats-officedocument.spreadsheetml.printerSettings">
        <DigestMethod Algorithm="http://www.w3.org/2001/04/xmlenc#sha256"/>
        <DigestValue>ifFw/UNXJPpaHH+uaxx1y1rPwjg/yn5QlflMbaVq85M=</DigestValue>
      </Reference>
      <Reference URI="/xl/printerSettings/printerSettings968.bin?ContentType=application/vnd.openxmlformats-officedocument.spreadsheetml.printerSettings">
        <DigestMethod Algorithm="http://www.w3.org/2001/04/xmlenc#sha256"/>
        <DigestValue>ifFw/UNXJPpaHH+uaxx1y1rPwjg/yn5QlflMbaVq85M=</DigestValue>
      </Reference>
      <Reference URI="/xl/printerSettings/printerSettings969.bin?ContentType=application/vnd.openxmlformats-officedocument.spreadsheetml.printerSettings">
        <DigestMethod Algorithm="http://www.w3.org/2001/04/xmlenc#sha256"/>
        <DigestValue>VQQFUkskIxPMBqKCj896f9FJ5pTZmUEr/J/2Mwz07Ks=</DigestValue>
      </Reference>
      <Reference URI="/xl/printerSettings/printerSettings9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970.bin?ContentType=application/vnd.openxmlformats-officedocument.spreadsheetml.printerSettings">
        <DigestMethod Algorithm="http://www.w3.org/2001/04/xmlenc#sha256"/>
        <DigestValue>ifFw/UNXJPpaHH+uaxx1y1rPwjg/yn5QlflMbaVq85M=</DigestValue>
      </Reference>
      <Reference URI="/xl/printerSettings/printerSettings971.bin?ContentType=application/vnd.openxmlformats-officedocument.spreadsheetml.printerSettings">
        <DigestMethod Algorithm="http://www.w3.org/2001/04/xmlenc#sha256"/>
        <DigestValue>H3An+C7tBcBeSpEymAszO6PvdCgqobIC9NSPkiZ+tek=</DigestValue>
      </Reference>
      <Reference URI="/xl/printerSettings/printerSettings972.bin?ContentType=application/vnd.openxmlformats-officedocument.spreadsheetml.printerSettings">
        <DigestMethod Algorithm="http://www.w3.org/2001/04/xmlenc#sha256"/>
        <DigestValue>VQQFUkskIxPMBqKCj896f9FJ5pTZmUEr/J/2Mwz07Ks=</DigestValue>
      </Reference>
      <Reference URI="/xl/printerSettings/printerSettings973.bin?ContentType=application/vnd.openxmlformats-officedocument.spreadsheetml.printerSettings">
        <DigestMethod Algorithm="http://www.w3.org/2001/04/xmlenc#sha256"/>
        <DigestValue>VQQFUkskIxPMBqKCj896f9FJ5pTZmUEr/J/2Mwz07Ks=</DigestValue>
      </Reference>
      <Reference URI="/xl/printerSettings/printerSettings974.bin?ContentType=application/vnd.openxmlformats-officedocument.spreadsheetml.printerSettings">
        <DigestMethod Algorithm="http://www.w3.org/2001/04/xmlenc#sha256"/>
        <DigestValue>ibUXr0vOm8xoppsqwvt/qoaR34aZo1Bt8nGr51G3MxU=</DigestValue>
      </Reference>
      <Reference URI="/xl/printerSettings/printerSettings975.bin?ContentType=application/vnd.openxmlformats-officedocument.spreadsheetml.printerSettings">
        <DigestMethod Algorithm="http://www.w3.org/2001/04/xmlenc#sha256"/>
        <DigestValue>H3An+C7tBcBeSpEymAszO6PvdCgqobIC9NSPkiZ+tek=</DigestValue>
      </Reference>
      <Reference URI="/xl/printerSettings/printerSettings976.bin?ContentType=application/vnd.openxmlformats-officedocument.spreadsheetml.printerSettings">
        <DigestMethod Algorithm="http://www.w3.org/2001/04/xmlenc#sha256"/>
        <DigestValue>ibUXr0vOm8xoppsqwvt/qoaR34aZo1Bt8nGr51G3MxU=</DigestValue>
      </Reference>
      <Reference URI="/xl/printerSettings/printerSettings977.bin?ContentType=application/vnd.openxmlformats-officedocument.spreadsheetml.printerSettings">
        <DigestMethod Algorithm="http://www.w3.org/2001/04/xmlenc#sha256"/>
        <DigestValue>VQQFUkskIxPMBqKCj896f9FJ5pTZmUEr/J/2Mwz07Ks=</DigestValue>
      </Reference>
      <Reference URI="/xl/printerSettings/printerSettings978.bin?ContentType=application/vnd.openxmlformats-officedocument.spreadsheetml.printerSettings">
        <DigestMethod Algorithm="http://www.w3.org/2001/04/xmlenc#sha256"/>
        <DigestValue>rIFM0HglwlPrDPL+rw1hHS7uFM31eP6Ed+eI7ZidXX0=</DigestValue>
      </Reference>
      <Reference URI="/xl/printerSettings/printerSettings979.bin?ContentType=application/vnd.openxmlformats-officedocument.spreadsheetml.printerSettings">
        <DigestMethod Algorithm="http://www.w3.org/2001/04/xmlenc#sha256"/>
        <DigestValue>H3An+C7tBcBeSpEymAszO6PvdCgqobIC9NSPkiZ+tek=</DigestValue>
      </Reference>
      <Reference URI="/xl/printerSettings/printerSettings98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980.bin?ContentType=application/vnd.openxmlformats-officedocument.spreadsheetml.printerSettings">
        <DigestMethod Algorithm="http://www.w3.org/2001/04/xmlenc#sha256"/>
        <DigestValue>rIFM0HglwlPrDPL+rw1hHS7uFM31eP6Ed+eI7ZidXX0=</DigestValue>
      </Reference>
      <Reference URI="/xl/printerSettings/printerSettings981.bin?ContentType=application/vnd.openxmlformats-officedocument.spreadsheetml.printerSettings">
        <DigestMethod Algorithm="http://www.w3.org/2001/04/xmlenc#sha256"/>
        <DigestValue>H3An+C7tBcBeSpEymAszO6PvdCgqobIC9NSPkiZ+tek=</DigestValue>
      </Reference>
      <Reference URI="/xl/printerSettings/printerSettings982.bin?ContentType=application/vnd.openxmlformats-officedocument.spreadsheetml.printerSettings">
        <DigestMethod Algorithm="http://www.w3.org/2001/04/xmlenc#sha256"/>
        <DigestValue>ibUXr0vOm8xoppsqwvt/qoaR34aZo1Bt8nGr51G3MxU=</DigestValue>
      </Reference>
      <Reference URI="/xl/printerSettings/printerSettings983.bin?ContentType=application/vnd.openxmlformats-officedocument.spreadsheetml.printerSettings">
        <DigestMethod Algorithm="http://www.w3.org/2001/04/xmlenc#sha256"/>
        <DigestValue>VQQFUkskIxPMBqKCj896f9FJ5pTZmUEr/J/2Mwz07Ks=</DigestValue>
      </Reference>
      <Reference URI="/xl/printerSettings/printerSettings984.bin?ContentType=application/vnd.openxmlformats-officedocument.spreadsheetml.printerSettings">
        <DigestMethod Algorithm="http://www.w3.org/2001/04/xmlenc#sha256"/>
        <DigestValue>WgyN0AonIMJKx2znsVGMHj1xDOxwBs1ZvB8sEzNhGqM=</DigestValue>
      </Reference>
      <Reference URI="/xl/printerSettings/printerSettings985.bin?ContentType=application/vnd.openxmlformats-officedocument.spreadsheetml.printerSettings">
        <DigestMethod Algorithm="http://www.w3.org/2001/04/xmlenc#sha256"/>
        <DigestValue>LhHWoZgcArWKY9bgXck6zSfECk4qv6/5K+EKlGRCo64=</DigestValue>
      </Reference>
      <Reference URI="/xl/printerSettings/printerSettings986.bin?ContentType=application/vnd.openxmlformats-officedocument.spreadsheetml.printerSettings">
        <DigestMethod Algorithm="http://www.w3.org/2001/04/xmlenc#sha256"/>
        <DigestValue>RHPsmZQlM/7r6S3JHgxRNOuiVFqH9Hz5NSR8UPtm0PA=</DigestValue>
      </Reference>
      <Reference URI="/xl/printerSettings/printerSettings987.bin?ContentType=application/vnd.openxmlformats-officedocument.spreadsheetml.printerSettings">
        <DigestMethod Algorithm="http://www.w3.org/2001/04/xmlenc#sha256"/>
        <DigestValue>LhHWoZgcArWKY9bgXck6zSfECk4qv6/5K+EKlGRCo64=</DigestValue>
      </Reference>
      <Reference URI="/xl/printerSettings/printerSettings988.bin?ContentType=application/vnd.openxmlformats-officedocument.spreadsheetml.printerSettings">
        <DigestMethod Algorithm="http://www.w3.org/2001/04/xmlenc#sha256"/>
        <DigestValue>6FkLDuM0a2JWCe/NCqkfkFGGsEKEOqzdjtYNAetQkvQ=</DigestValue>
      </Reference>
      <Reference URI="/xl/printerSettings/printerSettings989.bin?ContentType=application/vnd.openxmlformats-officedocument.spreadsheetml.printerSettings">
        <DigestMethod Algorithm="http://www.w3.org/2001/04/xmlenc#sha256"/>
        <DigestValue>6FkLDuM0a2JWCe/NCqkfkFGGsEKEOqzdjtYNAetQkvQ=</DigestValue>
      </Reference>
      <Reference URI="/xl/printerSettings/printerSettings99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990.bin?ContentType=application/vnd.openxmlformats-officedocument.spreadsheetml.printerSettings">
        <DigestMethod Algorithm="http://www.w3.org/2001/04/xmlenc#sha256"/>
        <DigestValue>r3XBjBuS7s7/RC+8u1aGIzrWq5LgqIgb+WoWE2tSozg=</DigestValue>
      </Reference>
      <Reference URI="/xl/printerSettings/printerSettings991.bin?ContentType=application/vnd.openxmlformats-officedocument.spreadsheetml.printerSettings">
        <DigestMethod Algorithm="http://www.w3.org/2001/04/xmlenc#sha256"/>
        <DigestValue>RHPsmZQlM/7r6S3JHgxRNOuiVFqH9Hz5NSR8UPtm0PA=</DigestValue>
      </Reference>
      <Reference URI="/xl/printerSettings/printerSettings992.bin?ContentType=application/vnd.openxmlformats-officedocument.spreadsheetml.printerSettings">
        <DigestMethod Algorithm="http://www.w3.org/2001/04/xmlenc#sha256"/>
        <DigestValue>RHPsmZQlM/7r6S3JHgxRNOuiVFqH9Hz5NSR8UPtm0PA=</DigestValue>
      </Reference>
      <Reference URI="/xl/printerSettings/printerSettings993.bin?ContentType=application/vnd.openxmlformats-officedocument.spreadsheetml.printerSettings">
        <DigestMethod Algorithm="http://www.w3.org/2001/04/xmlenc#sha256"/>
        <DigestValue>ibUXr0vOm8xoppsqwvt/qoaR34aZo1Bt8nGr51G3MxU=</DigestValue>
      </Reference>
      <Reference URI="/xl/printerSettings/printerSettings994.bin?ContentType=application/vnd.openxmlformats-officedocument.spreadsheetml.printerSettings">
        <DigestMethod Algorithm="http://www.w3.org/2001/04/xmlenc#sha256"/>
        <DigestValue>RHPsmZQlM/7r6S3JHgxRNOuiVFqH9Hz5NSR8UPtm0PA=</DigestValue>
      </Reference>
      <Reference URI="/xl/printerSettings/printerSettings995.bin?ContentType=application/vnd.openxmlformats-officedocument.spreadsheetml.printerSettings">
        <DigestMethod Algorithm="http://www.w3.org/2001/04/xmlenc#sha256"/>
        <DigestValue>ibUXr0vOm8xoppsqwvt/qoaR34aZo1Bt8nGr51G3MxU=</DigestValue>
      </Reference>
      <Reference URI="/xl/printerSettings/printerSettings996.bin?ContentType=application/vnd.openxmlformats-officedocument.spreadsheetml.printerSettings">
        <DigestMethod Algorithm="http://www.w3.org/2001/04/xmlenc#sha256"/>
        <DigestValue>ibUXr0vOm8xoppsqwvt/qoaR34aZo1Bt8nGr51G3MxU=</DigestValue>
      </Reference>
      <Reference URI="/xl/printerSettings/printerSettings997.bin?ContentType=application/vnd.openxmlformats-officedocument.spreadsheetml.printerSettings">
        <DigestMethod Algorithm="http://www.w3.org/2001/04/xmlenc#sha256"/>
        <DigestValue>6FkLDuM0a2JWCe/NCqkfkFGGsEKEOqzdjtYNAetQkvQ=</DigestValue>
      </Reference>
      <Reference URI="/xl/printerSettings/printerSettings998.bin?ContentType=application/vnd.openxmlformats-officedocument.spreadsheetml.printerSettings">
        <DigestMethod Algorithm="http://www.w3.org/2001/04/xmlenc#sha256"/>
        <DigestValue>ibUXr0vOm8xoppsqwvt/qoaR34aZo1Bt8nGr51G3MxU=</DigestValue>
      </Reference>
      <Reference URI="/xl/printerSettings/printerSettings999.bin?ContentType=application/vnd.openxmlformats-officedocument.spreadsheetml.printerSettings">
        <DigestMethod Algorithm="http://www.w3.org/2001/04/xmlenc#sha256"/>
        <DigestValue>r3XBjBuS7s7/RC+8u1aGIzrWq5LgqIgb+WoWE2tSozg=</DigestValue>
      </Reference>
      <Reference URI="/xl/sharedStrings.xml?ContentType=application/vnd.openxmlformats-officedocument.spreadsheetml.sharedStrings+xml">
        <DigestMethod Algorithm="http://www.w3.org/2001/04/xmlenc#sha256"/>
        <DigestValue>ScnrnXm2MOOqmr46r/wgb9j9yPsjSDVOO5zF3aTf7ig=</DigestValue>
      </Reference>
      <Reference URI="/xl/styles.xml?ContentType=application/vnd.openxmlformats-officedocument.spreadsheetml.styles+xml">
        <DigestMethod Algorithm="http://www.w3.org/2001/04/xmlenc#sha256"/>
        <DigestValue>K1hDNI2u2l1f+sQZjgYRo+tIvJbNmkbpAFGN1nb7Zn4=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OT1JqHBmX9Urys4aFwq65IjoXOBO17MH0L/l+SpKBxo=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  <mdssi:RelationshipReference xmlns:mdssi="http://schemas.openxmlformats.org/package/2006/digital-signature" SourceId="rId18"/>
            <mdssi:RelationshipReference xmlns:mdssi="http://schemas.openxmlformats.org/package/2006/digital-signature" SourceId="rId3"/>
            <mdssi:RelationshipReference xmlns:mdssi="http://schemas.openxmlformats.org/package/2006/digital-signature" SourceId="rId21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17"/>
            <mdssi:RelationshipReference xmlns:mdssi="http://schemas.openxmlformats.org/package/2006/digital-signature" SourceId="rId2"/>
            <mdssi:RelationshipReference xmlns:mdssi="http://schemas.openxmlformats.org/package/2006/digital-signature" SourceId="rId16"/>
            <mdssi:RelationshipReference xmlns:mdssi="http://schemas.openxmlformats.org/package/2006/digital-signature" SourceId="rId20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5"/>
            <mdssi:RelationshipReference xmlns:mdssi="http://schemas.openxmlformats.org/package/2006/digital-signature" SourceId="rId23"/>
            <mdssi:RelationshipReference xmlns:mdssi="http://schemas.openxmlformats.org/package/2006/digital-signature" SourceId="rId10"/>
            <mdssi:RelationshipReference xmlns:mdssi="http://schemas.openxmlformats.org/package/2006/digital-signature" SourceId="rId19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22"/>
          </Transform>
          <Transform Algorithm="http://www.w3.org/TR/2001/REC-xml-c14n-20010315"/>
        </Transforms>
        <DigestMethod Algorithm="http://www.w3.org/2001/04/xmlenc#sha256"/>
        <DigestValue>FonXRM4ZfcG7PX6bqht3PX2SZcxf+pPxg8C+Josuqsk=</DigestValue>
      </Reference>
      <Reference URI="/xl/worksheets/_rels/sheet10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32"/>
            <mdssi:RelationshipReference xmlns:mdssi="http://schemas.openxmlformats.org/package/2006/digital-signature" SourceId="rId37"/>
            <mdssi:RelationshipReference xmlns:mdssi="http://schemas.openxmlformats.org/package/2006/digital-signature" SourceId="rId40"/>
            <mdssi:RelationshipReference xmlns:mdssi="http://schemas.openxmlformats.org/package/2006/digital-signature" SourceId="rId45"/>
            <mdssi:RelationshipReference xmlns:mdssi="http://schemas.openxmlformats.org/package/2006/digital-signature" SourceId="rId5"/>
            <mdssi:RelationshipReference xmlns:mdssi="http://schemas.openxmlformats.org/package/2006/digital-signature" SourceId="rId15"/>
            <mdssi:RelationshipReference xmlns:mdssi="http://schemas.openxmlformats.org/package/2006/digital-signature" SourceId="rId23"/>
            <mdssi:RelationshipReference xmlns:mdssi="http://schemas.openxmlformats.org/package/2006/digital-signature" SourceId="rId28"/>
            <mdssi:RelationshipReference xmlns:mdssi="http://schemas.openxmlformats.org/package/2006/digital-signature" SourceId="rId36"/>
            <mdssi:RelationshipReference xmlns:mdssi="http://schemas.openxmlformats.org/package/2006/digital-signature" SourceId="rId10"/>
            <mdssi:RelationshipReference xmlns:mdssi="http://schemas.openxmlformats.org/package/2006/digital-signature" SourceId="rId19"/>
            <mdssi:RelationshipReference xmlns:mdssi="http://schemas.openxmlformats.org/package/2006/digital-signature" SourceId="rId31"/>
            <mdssi:RelationshipReference xmlns:mdssi="http://schemas.openxmlformats.org/package/2006/digital-signature" SourceId="rId44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22"/>
            <mdssi:RelationshipReference xmlns:mdssi="http://schemas.openxmlformats.org/package/2006/digital-signature" SourceId="rId27"/>
            <mdssi:RelationshipReference xmlns:mdssi="http://schemas.openxmlformats.org/package/2006/digital-signature" SourceId="rId30"/>
            <mdssi:RelationshipReference xmlns:mdssi="http://schemas.openxmlformats.org/package/2006/digital-signature" SourceId="rId35"/>
            <mdssi:RelationshipReference xmlns:mdssi="http://schemas.openxmlformats.org/package/2006/digital-signature" SourceId="rId43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12"/>
            <mdssi:RelationshipReference xmlns:mdssi="http://schemas.openxmlformats.org/package/2006/digital-signature" SourceId="rId17"/>
            <mdssi:RelationshipReference xmlns:mdssi="http://schemas.openxmlformats.org/package/2006/digital-signature" SourceId="rId25"/>
            <mdssi:RelationshipReference xmlns:mdssi="http://schemas.openxmlformats.org/package/2006/digital-signature" SourceId="rId33"/>
            <mdssi:RelationshipReference xmlns:mdssi="http://schemas.openxmlformats.org/package/2006/digital-signature" SourceId="rId38"/>
            <mdssi:RelationshipReference xmlns:mdssi="http://schemas.openxmlformats.org/package/2006/digital-signature" SourceId="rId20"/>
            <mdssi:RelationshipReference xmlns:mdssi="http://schemas.openxmlformats.org/package/2006/digital-signature" SourceId="rId41"/>
            <mdssi:RelationshipReference xmlns:mdssi="http://schemas.openxmlformats.org/package/2006/digital-signature" SourceId="rId13"/>
            <mdssi:RelationshipReference xmlns:mdssi="http://schemas.openxmlformats.org/package/2006/digital-signature" SourceId="rId18"/>
            <mdssi:RelationshipReference xmlns:mdssi="http://schemas.openxmlformats.org/package/2006/digital-signature" SourceId="rId26"/>
            <mdssi:RelationshipReference xmlns:mdssi="http://schemas.openxmlformats.org/package/2006/digital-signature" SourceId="rId39"/>
            <mdssi:RelationshipReference xmlns:mdssi="http://schemas.openxmlformats.org/package/2006/digital-signature" SourceId="rId21"/>
            <mdssi:RelationshipReference xmlns:mdssi="http://schemas.openxmlformats.org/package/2006/digital-signature" SourceId="rId34"/>
            <mdssi:RelationshipReference xmlns:mdssi="http://schemas.openxmlformats.org/package/2006/digital-signature" SourceId="rId42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6"/>
            <mdssi:RelationshipReference xmlns:mdssi="http://schemas.openxmlformats.org/package/2006/digital-signature" SourceId="rId29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24"/>
          </Transform>
          <Transform Algorithm="http://www.w3.org/TR/2001/REC-xml-c14n-20010315"/>
        </Transforms>
        <DigestMethod Algorithm="http://www.w3.org/2001/04/xmlenc#sha256"/>
        <DigestValue>yvR9nnR0r/CKzFbgc9T84nSxdYSS7oVISBQL+1c4Sfc=</DigestValue>
      </Reference>
      <Reference URI="/xl/worksheets/_rels/sheet1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  <mdssi:RelationshipReference xmlns:mdssi="http://schemas.openxmlformats.org/package/2006/digital-signature" SourceId="rId18"/>
            <mdssi:RelationshipReference xmlns:mdssi="http://schemas.openxmlformats.org/package/2006/digital-signature" SourceId="rId26"/>
            <mdssi:RelationshipReference xmlns:mdssi="http://schemas.openxmlformats.org/package/2006/digital-signature" SourceId="rId3"/>
            <mdssi:RelationshipReference xmlns:mdssi="http://schemas.openxmlformats.org/package/2006/digital-signature" SourceId="rId21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17"/>
            <mdssi:RelationshipReference xmlns:mdssi="http://schemas.openxmlformats.org/package/2006/digital-signature" SourceId="rId25"/>
            <mdssi:RelationshipReference xmlns:mdssi="http://schemas.openxmlformats.org/package/2006/digital-signature" SourceId="rId2"/>
            <mdssi:RelationshipReference xmlns:mdssi="http://schemas.openxmlformats.org/package/2006/digital-signature" SourceId="rId16"/>
            <mdssi:RelationshipReference xmlns:mdssi="http://schemas.openxmlformats.org/package/2006/digital-signature" SourceId="rId20"/>
            <mdssi:RelationshipReference xmlns:mdssi="http://schemas.openxmlformats.org/package/2006/digital-signature" SourceId="rId29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24"/>
            <mdssi:RelationshipReference xmlns:mdssi="http://schemas.openxmlformats.org/package/2006/digital-signature" SourceId="rId5"/>
            <mdssi:RelationshipReference xmlns:mdssi="http://schemas.openxmlformats.org/package/2006/digital-signature" SourceId="rId15"/>
            <mdssi:RelationshipReference xmlns:mdssi="http://schemas.openxmlformats.org/package/2006/digital-signature" SourceId="rId23"/>
            <mdssi:RelationshipReference xmlns:mdssi="http://schemas.openxmlformats.org/package/2006/digital-signature" SourceId="rId28"/>
            <mdssi:RelationshipReference xmlns:mdssi="http://schemas.openxmlformats.org/package/2006/digital-signature" SourceId="rId10"/>
            <mdssi:RelationshipReference xmlns:mdssi="http://schemas.openxmlformats.org/package/2006/digital-signature" SourceId="rId19"/>
            <mdssi:RelationshipReference xmlns:mdssi="http://schemas.openxmlformats.org/package/2006/digital-signature" SourceId="rId31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22"/>
            <mdssi:RelationshipReference xmlns:mdssi="http://schemas.openxmlformats.org/package/2006/digital-signature" SourceId="rId27"/>
            <mdssi:RelationshipReference xmlns:mdssi="http://schemas.openxmlformats.org/package/2006/digital-signature" SourceId="rId30"/>
          </Transform>
          <Transform Algorithm="http://www.w3.org/TR/2001/REC-xml-c14n-20010315"/>
        </Transforms>
        <DigestMethod Algorithm="http://www.w3.org/2001/04/xmlenc#sha256"/>
        <DigestValue>vrVZ/YszWI6B2Q8ayO+p70KxdC6YiigqY5oaLSquJYg=</DigestValue>
      </Reference>
      <Reference URI="/xl/worksheets/_rels/sheet1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3"/>
            <mdssi:RelationshipReference xmlns:mdssi="http://schemas.openxmlformats.org/package/2006/digital-signature" SourceId="rId18"/>
            <mdssi:RelationshipReference xmlns:mdssi="http://schemas.openxmlformats.org/package/2006/digital-signature" SourceId="rId26"/>
            <mdssi:RelationshipReference xmlns:mdssi="http://schemas.openxmlformats.org/package/2006/digital-signature" SourceId="rId3"/>
            <mdssi:RelationshipReference xmlns:mdssi="http://schemas.openxmlformats.org/package/2006/digital-signature" SourceId="rId21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17"/>
            <mdssi:RelationshipReference xmlns:mdssi="http://schemas.openxmlformats.org/package/2006/digital-signature" SourceId="rId25"/>
            <mdssi:RelationshipReference xmlns:mdssi="http://schemas.openxmlformats.org/package/2006/digital-signature" SourceId="rId2"/>
            <mdssi:RelationshipReference xmlns:mdssi="http://schemas.openxmlformats.org/package/2006/digital-signature" SourceId="rId16"/>
            <mdssi:RelationshipReference xmlns:mdssi="http://schemas.openxmlformats.org/package/2006/digital-signature" SourceId="rId20"/>
            <mdssi:RelationshipReference xmlns:mdssi="http://schemas.openxmlformats.org/package/2006/digital-signature" SourceId="rId29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24"/>
            <mdssi:RelationshipReference xmlns:mdssi="http://schemas.openxmlformats.org/package/2006/digital-signature" SourceId="rId32"/>
            <mdssi:RelationshipReference xmlns:mdssi="http://schemas.openxmlformats.org/package/2006/digital-signature" SourceId="rId5"/>
            <mdssi:RelationshipReference xmlns:mdssi="http://schemas.openxmlformats.org/package/2006/digital-signature" SourceId="rId15"/>
            <mdssi:RelationshipReference xmlns:mdssi="http://schemas.openxmlformats.org/package/2006/digital-signature" SourceId="rId23"/>
            <mdssi:RelationshipReference xmlns:mdssi="http://schemas.openxmlformats.org/package/2006/digital-signature" SourceId="rId28"/>
            <mdssi:RelationshipReference xmlns:mdssi="http://schemas.openxmlformats.org/package/2006/digital-signature" SourceId="rId10"/>
            <mdssi:RelationshipReference xmlns:mdssi="http://schemas.openxmlformats.org/package/2006/digital-signature" SourceId="rId19"/>
            <mdssi:RelationshipReference xmlns:mdssi="http://schemas.openxmlformats.org/package/2006/digital-signature" SourceId="rId31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22"/>
            <mdssi:RelationshipReference xmlns:mdssi="http://schemas.openxmlformats.org/package/2006/digital-signature" SourceId="rId27"/>
            <mdssi:RelationshipReference xmlns:mdssi="http://schemas.openxmlformats.org/package/2006/digital-signature" SourceId="rId30"/>
            <mdssi:RelationshipReference xmlns:mdssi="http://schemas.openxmlformats.org/package/2006/digital-signature" SourceId="rId8"/>
          </Transform>
          <Transform Algorithm="http://www.w3.org/TR/2001/REC-xml-c14n-20010315"/>
        </Transforms>
        <DigestMethod Algorithm="http://www.w3.org/2001/04/xmlenc#sha256"/>
        <DigestValue>iRhvZ9zn6gA0x7PUYHvx6AL5G7oq+KcCOCTtID5If4k=</DigestValue>
      </Reference>
      <Reference URI="/xl/worksheets/_rels/sheet1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6"/>
            <mdssi:RelationshipReference xmlns:mdssi="http://schemas.openxmlformats.org/package/2006/digital-signature" SourceId="rId21"/>
            <mdssi:RelationshipReference xmlns:mdssi="http://schemas.openxmlformats.org/package/2006/digital-signature" SourceId="rId34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17"/>
            <mdssi:RelationshipReference xmlns:mdssi="http://schemas.openxmlformats.org/package/2006/digital-signature" SourceId="rId25"/>
            <mdssi:RelationshipReference xmlns:mdssi="http://schemas.openxmlformats.org/package/2006/digital-signature" SourceId="rId33"/>
            <mdssi:RelationshipReference xmlns:mdssi="http://schemas.openxmlformats.org/package/2006/digital-signature" SourceId="rId2"/>
            <mdssi:RelationshipReference xmlns:mdssi="http://schemas.openxmlformats.org/package/2006/digital-signature" SourceId="rId16"/>
            <mdssi:RelationshipReference xmlns:mdssi="http://schemas.openxmlformats.org/package/2006/digital-signature" SourceId="rId20"/>
            <mdssi:RelationshipReference xmlns:mdssi="http://schemas.openxmlformats.org/package/2006/digital-signature" SourceId="rId29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24"/>
            <mdssi:RelationshipReference xmlns:mdssi="http://schemas.openxmlformats.org/package/2006/digital-signature" SourceId="rId32"/>
            <mdssi:RelationshipReference xmlns:mdssi="http://schemas.openxmlformats.org/package/2006/digital-signature" SourceId="rId37"/>
            <mdssi:RelationshipReference xmlns:mdssi="http://schemas.openxmlformats.org/package/2006/digital-signature" SourceId="rId5"/>
            <mdssi:RelationshipReference xmlns:mdssi="http://schemas.openxmlformats.org/package/2006/digital-signature" SourceId="rId15"/>
            <mdssi:RelationshipReference xmlns:mdssi="http://schemas.openxmlformats.org/package/2006/digital-signature" SourceId="rId23"/>
            <mdssi:RelationshipReference xmlns:mdssi="http://schemas.openxmlformats.org/package/2006/digital-signature" SourceId="rId28"/>
            <mdssi:RelationshipReference xmlns:mdssi="http://schemas.openxmlformats.org/package/2006/digital-signature" SourceId="rId36"/>
            <mdssi:RelationshipReference xmlns:mdssi="http://schemas.openxmlformats.org/package/2006/digital-signature" SourceId="rId10"/>
            <mdssi:RelationshipReference xmlns:mdssi="http://schemas.openxmlformats.org/package/2006/digital-signature" SourceId="rId19"/>
            <mdssi:RelationshipReference xmlns:mdssi="http://schemas.openxmlformats.org/package/2006/digital-signature" SourceId="rId31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22"/>
            <mdssi:RelationshipReference xmlns:mdssi="http://schemas.openxmlformats.org/package/2006/digital-signature" SourceId="rId27"/>
            <mdssi:RelationshipReference xmlns:mdssi="http://schemas.openxmlformats.org/package/2006/digital-signature" SourceId="rId30"/>
            <mdssi:RelationshipReference xmlns:mdssi="http://schemas.openxmlformats.org/package/2006/digital-signature" SourceId="rId35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13"/>
            <mdssi:RelationshipReference xmlns:mdssi="http://schemas.openxmlformats.org/package/2006/digital-signature" SourceId="rId18"/>
          </Transform>
          <Transform Algorithm="http://www.w3.org/TR/2001/REC-xml-c14n-20010315"/>
        </Transforms>
        <DigestMethod Algorithm="http://www.w3.org/2001/04/xmlenc#sha256"/>
        <DigestValue>VRG83a/hSvpi6UUsv3cpzDLrcDiLQA4rbC2+mZO3XRY=</DigestValue>
      </Reference>
      <Reference URI="/xl/worksheets/_rels/sheet1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3"/>
            <mdssi:RelationshipReference xmlns:mdssi="http://schemas.openxmlformats.org/package/2006/digital-signature" SourceId="rId21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17"/>
            <mdssi:RelationshipReference xmlns:mdssi="http://schemas.openxmlformats.org/package/2006/digital-signature" SourceId="rId2"/>
            <mdssi:RelationshipReference xmlns:mdssi="http://schemas.openxmlformats.org/package/2006/digital-signature" SourceId="rId16"/>
            <mdssi:RelationshipReference xmlns:mdssi="http://schemas.openxmlformats.org/package/2006/digital-signature" SourceId="rId20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5"/>
            <mdssi:RelationshipReference xmlns:mdssi="http://schemas.openxmlformats.org/package/2006/digital-signature" SourceId="rId10"/>
            <mdssi:RelationshipReference xmlns:mdssi="http://schemas.openxmlformats.org/package/2006/digital-signature" SourceId="rId19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  <mdssi:RelationshipReference xmlns:mdssi="http://schemas.openxmlformats.org/package/2006/digital-signature" SourceId="rId18"/>
          </Transform>
          <Transform Algorithm="http://www.w3.org/TR/2001/REC-xml-c14n-20010315"/>
        </Transforms>
        <DigestMethod Algorithm="http://www.w3.org/2001/04/xmlenc#sha256"/>
        <DigestValue>gELMVdxAVe6GhXeLMmD2Wkn+Xaqt+6XognZM1ha2tik=</DigestValue>
      </Reference>
      <Reference URI="/xl/worksheets/_rels/sheet1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1"/>
            <mdssi:RelationshipReference xmlns:mdssi="http://schemas.openxmlformats.org/package/2006/digital-signature" SourceId="rId34"/>
            <mdssi:RelationshipReference xmlns:mdssi="http://schemas.openxmlformats.org/package/2006/digital-signature" SourceId="rId42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6"/>
            <mdssi:RelationshipReference xmlns:mdssi="http://schemas.openxmlformats.org/package/2006/digital-signature" SourceId="rId29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24"/>
            <mdssi:RelationshipReference xmlns:mdssi="http://schemas.openxmlformats.org/package/2006/digital-signature" SourceId="rId32"/>
            <mdssi:RelationshipReference xmlns:mdssi="http://schemas.openxmlformats.org/package/2006/digital-signature" SourceId="rId37"/>
            <mdssi:RelationshipReference xmlns:mdssi="http://schemas.openxmlformats.org/package/2006/digital-signature" SourceId="rId40"/>
            <mdssi:RelationshipReference xmlns:mdssi="http://schemas.openxmlformats.org/package/2006/digital-signature" SourceId="rId45"/>
            <mdssi:RelationshipReference xmlns:mdssi="http://schemas.openxmlformats.org/package/2006/digital-signature" SourceId="rId5"/>
            <mdssi:RelationshipReference xmlns:mdssi="http://schemas.openxmlformats.org/package/2006/digital-signature" SourceId="rId15"/>
            <mdssi:RelationshipReference xmlns:mdssi="http://schemas.openxmlformats.org/package/2006/digital-signature" SourceId="rId23"/>
            <mdssi:RelationshipReference xmlns:mdssi="http://schemas.openxmlformats.org/package/2006/digital-signature" SourceId="rId28"/>
            <mdssi:RelationshipReference xmlns:mdssi="http://schemas.openxmlformats.org/package/2006/digital-signature" SourceId="rId36"/>
            <mdssi:RelationshipReference xmlns:mdssi="http://schemas.openxmlformats.org/package/2006/digital-signature" SourceId="rId10"/>
            <mdssi:RelationshipReference xmlns:mdssi="http://schemas.openxmlformats.org/package/2006/digital-signature" SourceId="rId19"/>
            <mdssi:RelationshipReference xmlns:mdssi="http://schemas.openxmlformats.org/package/2006/digital-signature" SourceId="rId31"/>
            <mdssi:RelationshipReference xmlns:mdssi="http://schemas.openxmlformats.org/package/2006/digital-signature" SourceId="rId44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22"/>
            <mdssi:RelationshipReference xmlns:mdssi="http://schemas.openxmlformats.org/package/2006/digital-signature" SourceId="rId27"/>
            <mdssi:RelationshipReference xmlns:mdssi="http://schemas.openxmlformats.org/package/2006/digital-signature" SourceId="rId30"/>
            <mdssi:RelationshipReference xmlns:mdssi="http://schemas.openxmlformats.org/package/2006/digital-signature" SourceId="rId35"/>
            <mdssi:RelationshipReference xmlns:mdssi="http://schemas.openxmlformats.org/package/2006/digital-signature" SourceId="rId43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12"/>
            <mdssi:RelationshipReference xmlns:mdssi="http://schemas.openxmlformats.org/package/2006/digital-signature" SourceId="rId17"/>
            <mdssi:RelationshipReference xmlns:mdssi="http://schemas.openxmlformats.org/package/2006/digital-signature" SourceId="rId25"/>
            <mdssi:RelationshipReference xmlns:mdssi="http://schemas.openxmlformats.org/package/2006/digital-signature" SourceId="rId33"/>
            <mdssi:RelationshipReference xmlns:mdssi="http://schemas.openxmlformats.org/package/2006/digital-signature" SourceId="rId38"/>
            <mdssi:RelationshipReference xmlns:mdssi="http://schemas.openxmlformats.org/package/2006/digital-signature" SourceId="rId20"/>
            <mdssi:RelationshipReference xmlns:mdssi="http://schemas.openxmlformats.org/package/2006/digital-signature" SourceId="rId41"/>
            <mdssi:RelationshipReference xmlns:mdssi="http://schemas.openxmlformats.org/package/2006/digital-signature" SourceId="rId13"/>
            <mdssi:RelationshipReference xmlns:mdssi="http://schemas.openxmlformats.org/package/2006/digital-signature" SourceId="rId18"/>
            <mdssi:RelationshipReference xmlns:mdssi="http://schemas.openxmlformats.org/package/2006/digital-signature" SourceId="rId26"/>
            <mdssi:RelationshipReference xmlns:mdssi="http://schemas.openxmlformats.org/package/2006/digital-signature" SourceId="rId39"/>
          </Transform>
          <Transform Algorithm="http://www.w3.org/TR/2001/REC-xml-c14n-20010315"/>
        </Transforms>
        <DigestMethod Algorithm="http://www.w3.org/2001/04/xmlenc#sha256"/>
        <DigestValue>FH+qjcjgh/OW4CaZZghjTushjxXkzJOGgW4OIsGSAzs=</DigestValue>
      </Reference>
      <Reference URI="/xl/worksheets/_rels/sheet1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34"/>
            <mdssi:RelationshipReference xmlns:mdssi="http://schemas.openxmlformats.org/package/2006/digital-signature" SourceId="rId42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6"/>
            <mdssi:RelationshipReference xmlns:mdssi="http://schemas.openxmlformats.org/package/2006/digital-signature" SourceId="rId29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24"/>
            <mdssi:RelationshipReference xmlns:mdssi="http://schemas.openxmlformats.org/package/2006/digital-signature" SourceId="rId32"/>
            <mdssi:RelationshipReference xmlns:mdssi="http://schemas.openxmlformats.org/package/2006/digital-signature" SourceId="rId37"/>
            <mdssi:RelationshipReference xmlns:mdssi="http://schemas.openxmlformats.org/package/2006/digital-signature" SourceId="rId40"/>
            <mdssi:RelationshipReference xmlns:mdssi="http://schemas.openxmlformats.org/package/2006/digital-signature" SourceId="rId45"/>
            <mdssi:RelationshipReference xmlns:mdssi="http://schemas.openxmlformats.org/package/2006/digital-signature" SourceId="rId5"/>
            <mdssi:RelationshipReference xmlns:mdssi="http://schemas.openxmlformats.org/package/2006/digital-signature" SourceId="rId15"/>
            <mdssi:RelationshipReference xmlns:mdssi="http://schemas.openxmlformats.org/package/2006/digital-signature" SourceId="rId23"/>
            <mdssi:RelationshipReference xmlns:mdssi="http://schemas.openxmlformats.org/package/2006/digital-signature" SourceId="rId28"/>
            <mdssi:RelationshipReference xmlns:mdssi="http://schemas.openxmlformats.org/package/2006/digital-signature" SourceId="rId36"/>
            <mdssi:RelationshipReference xmlns:mdssi="http://schemas.openxmlformats.org/package/2006/digital-signature" SourceId="rId10"/>
            <mdssi:RelationshipReference xmlns:mdssi="http://schemas.openxmlformats.org/package/2006/digital-signature" SourceId="rId19"/>
            <mdssi:RelationshipReference xmlns:mdssi="http://schemas.openxmlformats.org/package/2006/digital-signature" SourceId="rId31"/>
            <mdssi:RelationshipReference xmlns:mdssi="http://schemas.openxmlformats.org/package/2006/digital-signature" SourceId="rId44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22"/>
            <mdssi:RelationshipReference xmlns:mdssi="http://schemas.openxmlformats.org/package/2006/digital-signature" SourceId="rId27"/>
            <mdssi:RelationshipReference xmlns:mdssi="http://schemas.openxmlformats.org/package/2006/digital-signature" SourceId="rId30"/>
            <mdssi:RelationshipReference xmlns:mdssi="http://schemas.openxmlformats.org/package/2006/digital-signature" SourceId="rId35"/>
            <mdssi:RelationshipReference xmlns:mdssi="http://schemas.openxmlformats.org/package/2006/digital-signature" SourceId="rId43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12"/>
            <mdssi:RelationshipReference xmlns:mdssi="http://schemas.openxmlformats.org/package/2006/digital-signature" SourceId="rId17"/>
            <mdssi:RelationshipReference xmlns:mdssi="http://schemas.openxmlformats.org/package/2006/digital-signature" SourceId="rId25"/>
            <mdssi:RelationshipReference xmlns:mdssi="http://schemas.openxmlformats.org/package/2006/digital-signature" SourceId="rId33"/>
            <mdssi:RelationshipReference xmlns:mdssi="http://schemas.openxmlformats.org/package/2006/digital-signature" SourceId="rId38"/>
            <mdssi:RelationshipReference xmlns:mdssi="http://schemas.openxmlformats.org/package/2006/digital-signature" SourceId="rId20"/>
            <mdssi:RelationshipReference xmlns:mdssi="http://schemas.openxmlformats.org/package/2006/digital-signature" SourceId="rId41"/>
            <mdssi:RelationshipReference xmlns:mdssi="http://schemas.openxmlformats.org/package/2006/digital-signature" SourceId="rId13"/>
            <mdssi:RelationshipReference xmlns:mdssi="http://schemas.openxmlformats.org/package/2006/digital-signature" SourceId="rId18"/>
            <mdssi:RelationshipReference xmlns:mdssi="http://schemas.openxmlformats.org/package/2006/digital-signature" SourceId="rId26"/>
            <mdssi:RelationshipReference xmlns:mdssi="http://schemas.openxmlformats.org/package/2006/digital-signature" SourceId="rId39"/>
            <mdssi:RelationshipReference xmlns:mdssi="http://schemas.openxmlformats.org/package/2006/digital-signature" SourceId="rId21"/>
          </Transform>
          <Transform Algorithm="http://www.w3.org/TR/2001/REC-xml-c14n-20010315"/>
        </Transforms>
        <DigestMethod Algorithm="http://www.w3.org/2001/04/xmlenc#sha256"/>
        <DigestValue>wAkJsg/qqcNcphBtixhnSPNXEQ7mmSnrigkG5R2l5lk=</DigestValue>
      </Reference>
      <Reference URI="/xl/worksheets/_rels/sheet1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17"/>
            <mdssi:RelationshipReference xmlns:mdssi="http://schemas.openxmlformats.org/package/2006/digital-signature" SourceId="rId25"/>
            <mdssi:RelationshipReference xmlns:mdssi="http://schemas.openxmlformats.org/package/2006/digital-signature" SourceId="rId2"/>
            <mdssi:RelationshipReference xmlns:mdssi="http://schemas.openxmlformats.org/package/2006/digital-signature" SourceId="rId16"/>
            <mdssi:RelationshipReference xmlns:mdssi="http://schemas.openxmlformats.org/package/2006/digital-signature" SourceId="rId20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24"/>
            <mdssi:RelationshipReference xmlns:mdssi="http://schemas.openxmlformats.org/package/2006/digital-signature" SourceId="rId5"/>
            <mdssi:RelationshipReference xmlns:mdssi="http://schemas.openxmlformats.org/package/2006/digital-signature" SourceId="rId15"/>
            <mdssi:RelationshipReference xmlns:mdssi="http://schemas.openxmlformats.org/package/2006/digital-signature" SourceId="rId23"/>
            <mdssi:RelationshipReference xmlns:mdssi="http://schemas.openxmlformats.org/package/2006/digital-signature" SourceId="rId10"/>
            <mdssi:RelationshipReference xmlns:mdssi="http://schemas.openxmlformats.org/package/2006/digital-signature" SourceId="rId19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22"/>
            <mdssi:RelationshipReference xmlns:mdssi="http://schemas.openxmlformats.org/package/2006/digital-signature" SourceId="rId27"/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  <mdssi:RelationshipReference xmlns:mdssi="http://schemas.openxmlformats.org/package/2006/digital-signature" SourceId="rId18"/>
            <mdssi:RelationshipReference xmlns:mdssi="http://schemas.openxmlformats.org/package/2006/digital-signature" SourceId="rId26"/>
            <mdssi:RelationshipReference xmlns:mdssi="http://schemas.openxmlformats.org/package/2006/digital-signature" SourceId="rId3"/>
            <mdssi:RelationshipReference xmlns:mdssi="http://schemas.openxmlformats.org/package/2006/digital-signature" SourceId="rId21"/>
          </Transform>
          <Transform Algorithm="http://www.w3.org/TR/2001/REC-xml-c14n-20010315"/>
        </Transforms>
        <DigestMethod Algorithm="http://www.w3.org/2001/04/xmlenc#sha256"/>
        <DigestValue>T2PH6kbb9AHyDArF6nbVLHs2m3krjG7Ch6hg2mxGTGA=</DigestValue>
      </Reference>
      <Reference URI="/xl/worksheets/_rels/sheet1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2"/>
            <mdssi:RelationshipReference xmlns:mdssi="http://schemas.openxmlformats.org/package/2006/digital-signature" SourceId="rId17"/>
            <mdssi:RelationshipReference xmlns:mdssi="http://schemas.openxmlformats.org/package/2006/digital-signature" SourceId="rId25"/>
            <mdssi:RelationshipReference xmlns:mdssi="http://schemas.openxmlformats.org/package/2006/digital-signature" SourceId="rId2"/>
            <mdssi:RelationshipReference xmlns:mdssi="http://schemas.openxmlformats.org/package/2006/digital-signature" SourceId="rId16"/>
            <mdssi:RelationshipReference xmlns:mdssi="http://schemas.openxmlformats.org/package/2006/digital-signature" SourceId="rId20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24"/>
            <mdssi:RelationshipReference xmlns:mdssi="http://schemas.openxmlformats.org/package/2006/digital-signature" SourceId="rId5"/>
            <mdssi:RelationshipReference xmlns:mdssi="http://schemas.openxmlformats.org/package/2006/digital-signature" SourceId="rId15"/>
            <mdssi:RelationshipReference xmlns:mdssi="http://schemas.openxmlformats.org/package/2006/digital-signature" SourceId="rId23"/>
            <mdssi:RelationshipReference xmlns:mdssi="http://schemas.openxmlformats.org/package/2006/digital-signature" SourceId="rId10"/>
            <mdssi:RelationshipReference xmlns:mdssi="http://schemas.openxmlformats.org/package/2006/digital-signature" SourceId="rId19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22"/>
            <mdssi:RelationshipReference xmlns:mdssi="http://schemas.openxmlformats.org/package/2006/digital-signature" SourceId="rId27"/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  <mdssi:RelationshipReference xmlns:mdssi="http://schemas.openxmlformats.org/package/2006/digital-signature" SourceId="rId18"/>
            <mdssi:RelationshipReference xmlns:mdssi="http://schemas.openxmlformats.org/package/2006/digital-signature" SourceId="rId26"/>
            <mdssi:RelationshipReference xmlns:mdssi="http://schemas.openxmlformats.org/package/2006/digital-signature" SourceId="rId3"/>
            <mdssi:RelationshipReference xmlns:mdssi="http://schemas.openxmlformats.org/package/2006/digital-signature" SourceId="rId21"/>
            <mdssi:RelationshipReference xmlns:mdssi="http://schemas.openxmlformats.org/package/2006/digital-signature" SourceId="rId7"/>
          </Transform>
          <Transform Algorithm="http://www.w3.org/TR/2001/REC-xml-c14n-20010315"/>
        </Transforms>
        <DigestMethod Algorithm="http://www.w3.org/2001/04/xmlenc#sha256"/>
        <DigestValue>dNrpu55n28mUT6GCR6h3D4zSpBptKTrAUqMkLvhjz7I=</DigestValue>
      </Reference>
      <Reference URI="/xl/worksheets/_rels/sheet19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7"/>
            <mdssi:RelationshipReference xmlns:mdssi="http://schemas.openxmlformats.org/package/2006/digital-signature" SourceId="rId25"/>
            <mdssi:RelationshipReference xmlns:mdssi="http://schemas.openxmlformats.org/package/2006/digital-signature" SourceId="rId33"/>
            <mdssi:RelationshipReference xmlns:mdssi="http://schemas.openxmlformats.org/package/2006/digital-signature" SourceId="rId38"/>
            <mdssi:RelationshipReference xmlns:mdssi="http://schemas.openxmlformats.org/package/2006/digital-signature" SourceId="rId2"/>
            <mdssi:RelationshipReference xmlns:mdssi="http://schemas.openxmlformats.org/package/2006/digital-signature" SourceId="rId16"/>
            <mdssi:RelationshipReference xmlns:mdssi="http://schemas.openxmlformats.org/package/2006/digital-signature" SourceId="rId20"/>
            <mdssi:RelationshipReference xmlns:mdssi="http://schemas.openxmlformats.org/package/2006/digital-signature" SourceId="rId29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24"/>
            <mdssi:RelationshipReference xmlns:mdssi="http://schemas.openxmlformats.org/package/2006/digital-signature" SourceId="rId32"/>
            <mdssi:RelationshipReference xmlns:mdssi="http://schemas.openxmlformats.org/package/2006/digital-signature" SourceId="rId37"/>
            <mdssi:RelationshipReference xmlns:mdssi="http://schemas.openxmlformats.org/package/2006/digital-signature" SourceId="rId5"/>
            <mdssi:RelationshipReference xmlns:mdssi="http://schemas.openxmlformats.org/package/2006/digital-signature" SourceId="rId15"/>
            <mdssi:RelationshipReference xmlns:mdssi="http://schemas.openxmlformats.org/package/2006/digital-signature" SourceId="rId23"/>
            <mdssi:RelationshipReference xmlns:mdssi="http://schemas.openxmlformats.org/package/2006/digital-signature" SourceId="rId28"/>
            <mdssi:RelationshipReference xmlns:mdssi="http://schemas.openxmlformats.org/package/2006/digital-signature" SourceId="rId36"/>
            <mdssi:RelationshipReference xmlns:mdssi="http://schemas.openxmlformats.org/package/2006/digital-signature" SourceId="rId10"/>
            <mdssi:RelationshipReference xmlns:mdssi="http://schemas.openxmlformats.org/package/2006/digital-signature" SourceId="rId19"/>
            <mdssi:RelationshipReference xmlns:mdssi="http://schemas.openxmlformats.org/package/2006/digital-signature" SourceId="rId31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22"/>
            <mdssi:RelationshipReference xmlns:mdssi="http://schemas.openxmlformats.org/package/2006/digital-signature" SourceId="rId27"/>
            <mdssi:RelationshipReference xmlns:mdssi="http://schemas.openxmlformats.org/package/2006/digital-signature" SourceId="rId30"/>
            <mdssi:RelationshipReference xmlns:mdssi="http://schemas.openxmlformats.org/package/2006/digital-signature" SourceId="rId35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13"/>
            <mdssi:RelationshipReference xmlns:mdssi="http://schemas.openxmlformats.org/package/2006/digital-signature" SourceId="rId18"/>
            <mdssi:RelationshipReference xmlns:mdssi="http://schemas.openxmlformats.org/package/2006/digital-signature" SourceId="rId26"/>
            <mdssi:RelationshipReference xmlns:mdssi="http://schemas.openxmlformats.org/package/2006/digital-signature" SourceId="rId39"/>
            <mdssi:RelationshipReference xmlns:mdssi="http://schemas.openxmlformats.org/package/2006/digital-signature" SourceId="rId21"/>
            <mdssi:RelationshipReference xmlns:mdssi="http://schemas.openxmlformats.org/package/2006/digital-signature" SourceId="rId34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</Transform>
          <Transform Algorithm="http://www.w3.org/TR/2001/REC-xml-c14n-20010315"/>
        </Transforms>
        <DigestMethod Algorithm="http://www.w3.org/2001/04/xmlenc#sha256"/>
        <DigestValue>06mHHFQaFXk1UC0G9PmOQ1CaQ9G8oG8j/QrByPBpGHk=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8"/>
            <mdssi:RelationshipReference xmlns:mdssi="http://schemas.openxmlformats.org/package/2006/digital-signature" SourceId="rId26"/>
            <mdssi:RelationshipReference xmlns:mdssi="http://schemas.openxmlformats.org/package/2006/digital-signature" SourceId="rId39"/>
            <mdssi:RelationshipReference xmlns:mdssi="http://schemas.openxmlformats.org/package/2006/digital-signature" SourceId="rId21"/>
            <mdssi:RelationshipReference xmlns:mdssi="http://schemas.openxmlformats.org/package/2006/digital-signature" SourceId="rId34"/>
            <mdssi:RelationshipReference xmlns:mdssi="http://schemas.openxmlformats.org/package/2006/digital-signature" SourceId="rId42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6"/>
            <mdssi:RelationshipReference xmlns:mdssi="http://schemas.openxmlformats.org/package/2006/digital-signature" SourceId="rId29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24"/>
            <mdssi:RelationshipReference xmlns:mdssi="http://schemas.openxmlformats.org/package/2006/digital-signature" SourceId="rId32"/>
            <mdssi:RelationshipReference xmlns:mdssi="http://schemas.openxmlformats.org/package/2006/digital-signature" SourceId="rId37"/>
            <mdssi:RelationshipReference xmlns:mdssi="http://schemas.openxmlformats.org/package/2006/digital-signature" SourceId="rId40"/>
            <mdssi:RelationshipReference xmlns:mdssi="http://schemas.openxmlformats.org/package/2006/digital-signature" SourceId="rId45"/>
            <mdssi:RelationshipReference xmlns:mdssi="http://schemas.openxmlformats.org/package/2006/digital-signature" SourceId="rId5"/>
            <mdssi:RelationshipReference xmlns:mdssi="http://schemas.openxmlformats.org/package/2006/digital-signature" SourceId="rId15"/>
            <mdssi:RelationshipReference xmlns:mdssi="http://schemas.openxmlformats.org/package/2006/digital-signature" SourceId="rId23"/>
            <mdssi:RelationshipReference xmlns:mdssi="http://schemas.openxmlformats.org/package/2006/digital-signature" SourceId="rId28"/>
            <mdssi:RelationshipReference xmlns:mdssi="http://schemas.openxmlformats.org/package/2006/digital-signature" SourceId="rId36"/>
            <mdssi:RelationshipReference xmlns:mdssi="http://schemas.openxmlformats.org/package/2006/digital-signature" SourceId="rId10"/>
            <mdssi:RelationshipReference xmlns:mdssi="http://schemas.openxmlformats.org/package/2006/digital-signature" SourceId="rId19"/>
            <mdssi:RelationshipReference xmlns:mdssi="http://schemas.openxmlformats.org/package/2006/digital-signature" SourceId="rId31"/>
            <mdssi:RelationshipReference xmlns:mdssi="http://schemas.openxmlformats.org/package/2006/digital-signature" SourceId="rId44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22"/>
            <mdssi:RelationshipReference xmlns:mdssi="http://schemas.openxmlformats.org/package/2006/digital-signature" SourceId="rId27"/>
            <mdssi:RelationshipReference xmlns:mdssi="http://schemas.openxmlformats.org/package/2006/digital-signature" SourceId="rId30"/>
            <mdssi:RelationshipReference xmlns:mdssi="http://schemas.openxmlformats.org/package/2006/digital-signature" SourceId="rId35"/>
            <mdssi:RelationshipReference xmlns:mdssi="http://schemas.openxmlformats.org/package/2006/digital-signature" SourceId="rId43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12"/>
            <mdssi:RelationshipReference xmlns:mdssi="http://schemas.openxmlformats.org/package/2006/digital-signature" SourceId="rId17"/>
            <mdssi:RelationshipReference xmlns:mdssi="http://schemas.openxmlformats.org/package/2006/digital-signature" SourceId="rId25"/>
            <mdssi:RelationshipReference xmlns:mdssi="http://schemas.openxmlformats.org/package/2006/digital-signature" SourceId="rId33"/>
            <mdssi:RelationshipReference xmlns:mdssi="http://schemas.openxmlformats.org/package/2006/digital-signature" SourceId="rId38"/>
            <mdssi:RelationshipReference xmlns:mdssi="http://schemas.openxmlformats.org/package/2006/digital-signature" SourceId="rId20"/>
            <mdssi:RelationshipReference xmlns:mdssi="http://schemas.openxmlformats.org/package/2006/digital-signature" SourceId="rId41"/>
            <mdssi:RelationshipReference xmlns:mdssi="http://schemas.openxmlformats.org/package/2006/digital-signature" SourceId="rId13"/>
          </Transform>
          <Transform Algorithm="http://www.w3.org/TR/2001/REC-xml-c14n-20010315"/>
        </Transforms>
        <DigestMethod Algorithm="http://www.w3.org/2001/04/xmlenc#sha256"/>
        <DigestValue>H7AP+uOUwIB7fUNqZgDpwXVtGVH/zBOTAL1AWOQWEvY=</DigestValue>
      </Reference>
      <Reference URI="/xl/worksheets/_rels/sheet20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5"/>
            <mdssi:RelationshipReference xmlns:mdssi="http://schemas.openxmlformats.org/package/2006/digital-signature" SourceId="rId33"/>
            <mdssi:RelationshipReference xmlns:mdssi="http://schemas.openxmlformats.org/package/2006/digital-signature" SourceId="rId38"/>
            <mdssi:RelationshipReference xmlns:mdssi="http://schemas.openxmlformats.org/package/2006/digital-signature" SourceId="rId2"/>
            <mdssi:RelationshipReference xmlns:mdssi="http://schemas.openxmlformats.org/package/2006/digital-signature" SourceId="rId16"/>
            <mdssi:RelationshipReference xmlns:mdssi="http://schemas.openxmlformats.org/package/2006/digital-signature" SourceId="rId20"/>
            <mdssi:RelationshipReference xmlns:mdssi="http://schemas.openxmlformats.org/package/2006/digital-signature" SourceId="rId29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24"/>
            <mdssi:RelationshipReference xmlns:mdssi="http://schemas.openxmlformats.org/package/2006/digital-signature" SourceId="rId32"/>
            <mdssi:RelationshipReference xmlns:mdssi="http://schemas.openxmlformats.org/package/2006/digital-signature" SourceId="rId37"/>
            <mdssi:RelationshipReference xmlns:mdssi="http://schemas.openxmlformats.org/package/2006/digital-signature" SourceId="rId40"/>
            <mdssi:RelationshipReference xmlns:mdssi="http://schemas.openxmlformats.org/package/2006/digital-signature" SourceId="rId5"/>
            <mdssi:RelationshipReference xmlns:mdssi="http://schemas.openxmlformats.org/package/2006/digital-signature" SourceId="rId15"/>
            <mdssi:RelationshipReference xmlns:mdssi="http://schemas.openxmlformats.org/package/2006/digital-signature" SourceId="rId23"/>
            <mdssi:RelationshipReference xmlns:mdssi="http://schemas.openxmlformats.org/package/2006/digital-signature" SourceId="rId28"/>
            <mdssi:RelationshipReference xmlns:mdssi="http://schemas.openxmlformats.org/package/2006/digital-signature" SourceId="rId36"/>
            <mdssi:RelationshipReference xmlns:mdssi="http://schemas.openxmlformats.org/package/2006/digital-signature" SourceId="rId10"/>
            <mdssi:RelationshipReference xmlns:mdssi="http://schemas.openxmlformats.org/package/2006/digital-signature" SourceId="rId19"/>
            <mdssi:RelationshipReference xmlns:mdssi="http://schemas.openxmlformats.org/package/2006/digital-signature" SourceId="rId31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22"/>
            <mdssi:RelationshipReference xmlns:mdssi="http://schemas.openxmlformats.org/package/2006/digital-signature" SourceId="rId27"/>
            <mdssi:RelationshipReference xmlns:mdssi="http://schemas.openxmlformats.org/package/2006/digital-signature" SourceId="rId30"/>
            <mdssi:RelationshipReference xmlns:mdssi="http://schemas.openxmlformats.org/package/2006/digital-signature" SourceId="rId35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13"/>
            <mdssi:RelationshipReference xmlns:mdssi="http://schemas.openxmlformats.org/package/2006/digital-signature" SourceId="rId18"/>
            <mdssi:RelationshipReference xmlns:mdssi="http://schemas.openxmlformats.org/package/2006/digital-signature" SourceId="rId26"/>
            <mdssi:RelationshipReference xmlns:mdssi="http://schemas.openxmlformats.org/package/2006/digital-signature" SourceId="rId39"/>
            <mdssi:RelationshipReference xmlns:mdssi="http://schemas.openxmlformats.org/package/2006/digital-signature" SourceId="rId21"/>
            <mdssi:RelationshipReference xmlns:mdssi="http://schemas.openxmlformats.org/package/2006/digital-signature" SourceId="rId34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17"/>
          </Transform>
          <Transform Algorithm="http://www.w3.org/TR/2001/REC-xml-c14n-20010315"/>
        </Transforms>
        <DigestMethod Algorithm="http://www.w3.org/2001/04/xmlenc#sha256"/>
        <DigestValue>leX9cFqWqQ6YpZ6rCNwpY0wdpgu4VzVoMsnnGfhPAbo=</DigestValue>
      </Reference>
      <Reference URI="/xl/worksheets/_rels/sheet2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33"/>
            <mdssi:RelationshipReference xmlns:mdssi="http://schemas.openxmlformats.org/package/2006/digital-signature" SourceId="rId2"/>
            <mdssi:RelationshipReference xmlns:mdssi="http://schemas.openxmlformats.org/package/2006/digital-signature" SourceId="rId16"/>
            <mdssi:RelationshipReference xmlns:mdssi="http://schemas.openxmlformats.org/package/2006/digital-signature" SourceId="rId20"/>
            <mdssi:RelationshipReference xmlns:mdssi="http://schemas.openxmlformats.org/package/2006/digital-signature" SourceId="rId29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24"/>
            <mdssi:RelationshipReference xmlns:mdssi="http://schemas.openxmlformats.org/package/2006/digital-signature" SourceId="rId32"/>
            <mdssi:RelationshipReference xmlns:mdssi="http://schemas.openxmlformats.org/package/2006/digital-signature" SourceId="rId5"/>
            <mdssi:RelationshipReference xmlns:mdssi="http://schemas.openxmlformats.org/package/2006/digital-signature" SourceId="rId15"/>
            <mdssi:RelationshipReference xmlns:mdssi="http://schemas.openxmlformats.org/package/2006/digital-signature" SourceId="rId23"/>
            <mdssi:RelationshipReference xmlns:mdssi="http://schemas.openxmlformats.org/package/2006/digital-signature" SourceId="rId28"/>
            <mdssi:RelationshipReference xmlns:mdssi="http://schemas.openxmlformats.org/package/2006/digital-signature" SourceId="rId10"/>
            <mdssi:RelationshipReference xmlns:mdssi="http://schemas.openxmlformats.org/package/2006/digital-signature" SourceId="rId19"/>
            <mdssi:RelationshipReference xmlns:mdssi="http://schemas.openxmlformats.org/package/2006/digital-signature" SourceId="rId31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22"/>
            <mdssi:RelationshipReference xmlns:mdssi="http://schemas.openxmlformats.org/package/2006/digital-signature" SourceId="rId27"/>
            <mdssi:RelationshipReference xmlns:mdssi="http://schemas.openxmlformats.org/package/2006/digital-signature" SourceId="rId30"/>
            <mdssi:RelationshipReference xmlns:mdssi="http://schemas.openxmlformats.org/package/2006/digital-signature" SourceId="rId35"/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  <mdssi:RelationshipReference xmlns:mdssi="http://schemas.openxmlformats.org/package/2006/digital-signature" SourceId="rId18"/>
            <mdssi:RelationshipReference xmlns:mdssi="http://schemas.openxmlformats.org/package/2006/digital-signature" SourceId="rId26"/>
            <mdssi:RelationshipReference xmlns:mdssi="http://schemas.openxmlformats.org/package/2006/digital-signature" SourceId="rId3"/>
            <mdssi:RelationshipReference xmlns:mdssi="http://schemas.openxmlformats.org/package/2006/digital-signature" SourceId="rId21"/>
            <mdssi:RelationshipReference xmlns:mdssi="http://schemas.openxmlformats.org/package/2006/digital-signature" SourceId="rId34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17"/>
            <mdssi:RelationshipReference xmlns:mdssi="http://schemas.openxmlformats.org/package/2006/digital-signature" SourceId="rId25"/>
          </Transform>
          <Transform Algorithm="http://www.w3.org/TR/2001/REC-xml-c14n-20010315"/>
        </Transforms>
        <DigestMethod Algorithm="http://www.w3.org/2001/04/xmlenc#sha256"/>
        <DigestValue>0baeGuE+9GnYyXY4c+SMGJ+hceTiIczojcrZ1xOIV+M=</DigestValue>
      </Reference>
      <Reference URI="/xl/worksheets/_rels/sheet2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6"/>
            <mdssi:RelationshipReference xmlns:mdssi="http://schemas.openxmlformats.org/package/2006/digital-signature" SourceId="rId20"/>
            <mdssi:RelationshipReference xmlns:mdssi="http://schemas.openxmlformats.org/package/2006/digital-signature" SourceId="rId29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24"/>
            <mdssi:RelationshipReference xmlns:mdssi="http://schemas.openxmlformats.org/package/2006/digital-signature" SourceId="rId32"/>
            <mdssi:RelationshipReference xmlns:mdssi="http://schemas.openxmlformats.org/package/2006/digital-signature" SourceId="rId5"/>
            <mdssi:RelationshipReference xmlns:mdssi="http://schemas.openxmlformats.org/package/2006/digital-signature" SourceId="rId15"/>
            <mdssi:RelationshipReference xmlns:mdssi="http://schemas.openxmlformats.org/package/2006/digital-signature" SourceId="rId23"/>
            <mdssi:RelationshipReference xmlns:mdssi="http://schemas.openxmlformats.org/package/2006/digital-signature" SourceId="rId28"/>
            <mdssi:RelationshipReference xmlns:mdssi="http://schemas.openxmlformats.org/package/2006/digital-signature" SourceId="rId10"/>
            <mdssi:RelationshipReference xmlns:mdssi="http://schemas.openxmlformats.org/package/2006/digital-signature" SourceId="rId19"/>
            <mdssi:RelationshipReference xmlns:mdssi="http://schemas.openxmlformats.org/package/2006/digital-signature" SourceId="rId31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22"/>
            <mdssi:RelationshipReference xmlns:mdssi="http://schemas.openxmlformats.org/package/2006/digital-signature" SourceId="rId27"/>
            <mdssi:RelationshipReference xmlns:mdssi="http://schemas.openxmlformats.org/package/2006/digital-signature" SourceId="rId30"/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  <mdssi:RelationshipReference xmlns:mdssi="http://schemas.openxmlformats.org/package/2006/digital-signature" SourceId="rId18"/>
            <mdssi:RelationshipReference xmlns:mdssi="http://schemas.openxmlformats.org/package/2006/digital-signature" SourceId="rId26"/>
            <mdssi:RelationshipReference xmlns:mdssi="http://schemas.openxmlformats.org/package/2006/digital-signature" SourceId="rId3"/>
            <mdssi:RelationshipReference xmlns:mdssi="http://schemas.openxmlformats.org/package/2006/digital-signature" SourceId="rId21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17"/>
            <mdssi:RelationshipReference xmlns:mdssi="http://schemas.openxmlformats.org/package/2006/digital-signature" SourceId="rId25"/>
            <mdssi:RelationshipReference xmlns:mdssi="http://schemas.openxmlformats.org/package/2006/digital-signature" SourceId="rId33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++D2+QszV+U19/BvKl2CbYD4p7cE3J5Xv+vlF3pAXtg=</DigestValue>
      </Reference>
      <Reference URI="/xl/worksheets/_rels/sheet2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0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24"/>
            <mdssi:RelationshipReference xmlns:mdssi="http://schemas.openxmlformats.org/package/2006/digital-signature" SourceId="rId5"/>
            <mdssi:RelationshipReference xmlns:mdssi="http://schemas.openxmlformats.org/package/2006/digital-signature" SourceId="rId15"/>
            <mdssi:RelationshipReference xmlns:mdssi="http://schemas.openxmlformats.org/package/2006/digital-signature" SourceId="rId23"/>
            <mdssi:RelationshipReference xmlns:mdssi="http://schemas.openxmlformats.org/package/2006/digital-signature" SourceId="rId10"/>
            <mdssi:RelationshipReference xmlns:mdssi="http://schemas.openxmlformats.org/package/2006/digital-signature" SourceId="rId19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22"/>
            <mdssi:RelationshipReference xmlns:mdssi="http://schemas.openxmlformats.org/package/2006/digital-signature" SourceId="rId27"/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  <mdssi:RelationshipReference xmlns:mdssi="http://schemas.openxmlformats.org/package/2006/digital-signature" SourceId="rId18"/>
            <mdssi:RelationshipReference xmlns:mdssi="http://schemas.openxmlformats.org/package/2006/digital-signature" SourceId="rId26"/>
            <mdssi:RelationshipReference xmlns:mdssi="http://schemas.openxmlformats.org/package/2006/digital-signature" SourceId="rId3"/>
            <mdssi:RelationshipReference xmlns:mdssi="http://schemas.openxmlformats.org/package/2006/digital-signature" SourceId="rId21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17"/>
            <mdssi:RelationshipReference xmlns:mdssi="http://schemas.openxmlformats.org/package/2006/digital-signature" SourceId="rId25"/>
            <mdssi:RelationshipReference xmlns:mdssi="http://schemas.openxmlformats.org/package/2006/digital-signature" SourceId="rId2"/>
            <mdssi:RelationshipReference xmlns:mdssi="http://schemas.openxmlformats.org/package/2006/digital-signature" SourceId="rId16"/>
          </Transform>
          <Transform Algorithm="http://www.w3.org/TR/2001/REC-xml-c14n-20010315"/>
        </Transforms>
        <DigestMethod Algorithm="http://www.w3.org/2001/04/xmlenc#sha256"/>
        <DigestValue>zXa4CWl1xF8Hp9CjvnnuukrdgmD0tAUfHWRjeErJqYI=</DigestValue>
      </Reference>
      <Reference URI="/xl/worksheets/_rels/sheet2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0"/>
            <mdssi:RelationshipReference xmlns:mdssi="http://schemas.openxmlformats.org/package/2006/digital-signature" SourceId="rId29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24"/>
            <mdssi:RelationshipReference xmlns:mdssi="http://schemas.openxmlformats.org/package/2006/digital-signature" SourceId="rId32"/>
            <mdssi:RelationshipReference xmlns:mdssi="http://schemas.openxmlformats.org/package/2006/digital-signature" SourceId="rId5"/>
            <mdssi:RelationshipReference xmlns:mdssi="http://schemas.openxmlformats.org/package/2006/digital-signature" SourceId="rId15"/>
            <mdssi:RelationshipReference xmlns:mdssi="http://schemas.openxmlformats.org/package/2006/digital-signature" SourceId="rId23"/>
            <mdssi:RelationshipReference xmlns:mdssi="http://schemas.openxmlformats.org/package/2006/digital-signature" SourceId="rId28"/>
            <mdssi:RelationshipReference xmlns:mdssi="http://schemas.openxmlformats.org/package/2006/digital-signature" SourceId="rId10"/>
            <mdssi:RelationshipReference xmlns:mdssi="http://schemas.openxmlformats.org/package/2006/digital-signature" SourceId="rId19"/>
            <mdssi:RelationshipReference xmlns:mdssi="http://schemas.openxmlformats.org/package/2006/digital-signature" SourceId="rId31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22"/>
            <mdssi:RelationshipReference xmlns:mdssi="http://schemas.openxmlformats.org/package/2006/digital-signature" SourceId="rId27"/>
            <mdssi:RelationshipReference xmlns:mdssi="http://schemas.openxmlformats.org/package/2006/digital-signature" SourceId="rId30"/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  <mdssi:RelationshipReference xmlns:mdssi="http://schemas.openxmlformats.org/package/2006/digital-signature" SourceId="rId18"/>
            <mdssi:RelationshipReference xmlns:mdssi="http://schemas.openxmlformats.org/package/2006/digital-signature" SourceId="rId26"/>
            <mdssi:RelationshipReference xmlns:mdssi="http://schemas.openxmlformats.org/package/2006/digital-signature" SourceId="rId3"/>
            <mdssi:RelationshipReference xmlns:mdssi="http://schemas.openxmlformats.org/package/2006/digital-signature" SourceId="rId21"/>
            <mdssi:RelationshipReference xmlns:mdssi="http://schemas.openxmlformats.org/package/2006/digital-signature" SourceId="rId34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17"/>
            <mdssi:RelationshipReference xmlns:mdssi="http://schemas.openxmlformats.org/package/2006/digital-signature" SourceId="rId25"/>
            <mdssi:RelationshipReference xmlns:mdssi="http://schemas.openxmlformats.org/package/2006/digital-signature" SourceId="rId33"/>
            <mdssi:RelationshipReference xmlns:mdssi="http://schemas.openxmlformats.org/package/2006/digital-signature" SourceId="rId2"/>
            <mdssi:RelationshipReference xmlns:mdssi="http://schemas.openxmlformats.org/package/2006/digital-signature" SourceId="rId16"/>
          </Transform>
          <Transform Algorithm="http://www.w3.org/TR/2001/REC-xml-c14n-20010315"/>
        </Transforms>
        <DigestMethod Algorithm="http://www.w3.org/2001/04/xmlenc#sha256"/>
        <DigestValue>AbRvFuMyIdOWxtOKnRigIEUF0f3+F1hnI2sRwW3jZBY=</DigestValue>
      </Reference>
      <Reference URI="/xl/worksheets/_rels/sheet2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4"/>
            <mdssi:RelationshipReference xmlns:mdssi="http://schemas.openxmlformats.org/package/2006/digital-signature" SourceId="rId32"/>
            <mdssi:RelationshipReference xmlns:mdssi="http://schemas.openxmlformats.org/package/2006/digital-signature" SourceId="rId37"/>
            <mdssi:RelationshipReference xmlns:mdssi="http://schemas.openxmlformats.org/package/2006/digital-signature" SourceId="rId40"/>
            <mdssi:RelationshipReference xmlns:mdssi="http://schemas.openxmlformats.org/package/2006/digital-signature" SourceId="rId45"/>
            <mdssi:RelationshipReference xmlns:mdssi="http://schemas.openxmlformats.org/package/2006/digital-signature" SourceId="rId5"/>
            <mdssi:RelationshipReference xmlns:mdssi="http://schemas.openxmlformats.org/package/2006/digital-signature" SourceId="rId15"/>
            <mdssi:RelationshipReference xmlns:mdssi="http://schemas.openxmlformats.org/package/2006/digital-signature" SourceId="rId23"/>
            <mdssi:RelationshipReference xmlns:mdssi="http://schemas.openxmlformats.org/package/2006/digital-signature" SourceId="rId28"/>
            <mdssi:RelationshipReference xmlns:mdssi="http://schemas.openxmlformats.org/package/2006/digital-signature" SourceId="rId36"/>
            <mdssi:RelationshipReference xmlns:mdssi="http://schemas.openxmlformats.org/package/2006/digital-signature" SourceId="rId10"/>
            <mdssi:RelationshipReference xmlns:mdssi="http://schemas.openxmlformats.org/package/2006/digital-signature" SourceId="rId19"/>
            <mdssi:RelationshipReference xmlns:mdssi="http://schemas.openxmlformats.org/package/2006/digital-signature" SourceId="rId31"/>
            <mdssi:RelationshipReference xmlns:mdssi="http://schemas.openxmlformats.org/package/2006/digital-signature" SourceId="rId44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22"/>
            <mdssi:RelationshipReference xmlns:mdssi="http://schemas.openxmlformats.org/package/2006/digital-signature" SourceId="rId27"/>
            <mdssi:RelationshipReference xmlns:mdssi="http://schemas.openxmlformats.org/package/2006/digital-signature" SourceId="rId30"/>
            <mdssi:RelationshipReference xmlns:mdssi="http://schemas.openxmlformats.org/package/2006/digital-signature" SourceId="rId35"/>
            <mdssi:RelationshipReference xmlns:mdssi="http://schemas.openxmlformats.org/package/2006/digital-signature" SourceId="rId43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12"/>
            <mdssi:RelationshipReference xmlns:mdssi="http://schemas.openxmlformats.org/package/2006/digital-signature" SourceId="rId17"/>
            <mdssi:RelationshipReference xmlns:mdssi="http://schemas.openxmlformats.org/package/2006/digital-signature" SourceId="rId25"/>
            <mdssi:RelationshipReference xmlns:mdssi="http://schemas.openxmlformats.org/package/2006/digital-signature" SourceId="rId33"/>
            <mdssi:RelationshipReference xmlns:mdssi="http://schemas.openxmlformats.org/package/2006/digital-signature" SourceId="rId38"/>
            <mdssi:RelationshipReference xmlns:mdssi="http://schemas.openxmlformats.org/package/2006/digital-signature" SourceId="rId20"/>
            <mdssi:RelationshipReference xmlns:mdssi="http://schemas.openxmlformats.org/package/2006/digital-signature" SourceId="rId41"/>
            <mdssi:RelationshipReference xmlns:mdssi="http://schemas.openxmlformats.org/package/2006/digital-signature" SourceId="rId13"/>
            <mdssi:RelationshipReference xmlns:mdssi="http://schemas.openxmlformats.org/package/2006/digital-signature" SourceId="rId18"/>
            <mdssi:RelationshipReference xmlns:mdssi="http://schemas.openxmlformats.org/package/2006/digital-signature" SourceId="rId26"/>
            <mdssi:RelationshipReference xmlns:mdssi="http://schemas.openxmlformats.org/package/2006/digital-signature" SourceId="rId39"/>
            <mdssi:RelationshipReference xmlns:mdssi="http://schemas.openxmlformats.org/package/2006/digital-signature" SourceId="rId21"/>
            <mdssi:RelationshipReference xmlns:mdssi="http://schemas.openxmlformats.org/package/2006/digital-signature" SourceId="rId34"/>
            <mdssi:RelationshipReference xmlns:mdssi="http://schemas.openxmlformats.org/package/2006/digital-signature" SourceId="rId42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6"/>
            <mdssi:RelationshipReference xmlns:mdssi="http://schemas.openxmlformats.org/package/2006/digital-signature" SourceId="rId29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</Transform>
          <Transform Algorithm="http://www.w3.org/TR/2001/REC-xml-c14n-20010315"/>
        </Transforms>
        <DigestMethod Algorithm="http://www.w3.org/2001/04/xmlenc#sha256"/>
        <DigestValue>2KVKVtSRgwZ62hrWQI4iEAZqudQUv/7ROfUHgqnTLmk=</DigestValue>
      </Reference>
      <Reference URI="/xl/worksheets/_rels/sheet2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24"/>
            <mdssi:RelationshipReference xmlns:mdssi="http://schemas.openxmlformats.org/package/2006/digital-signature" SourceId="rId32"/>
            <mdssi:RelationshipReference xmlns:mdssi="http://schemas.openxmlformats.org/package/2006/digital-signature" SourceId="rId37"/>
            <mdssi:RelationshipReference xmlns:mdssi="http://schemas.openxmlformats.org/package/2006/digital-signature" SourceId="rId5"/>
            <mdssi:RelationshipReference xmlns:mdssi="http://schemas.openxmlformats.org/package/2006/digital-signature" SourceId="rId15"/>
            <mdssi:RelationshipReference xmlns:mdssi="http://schemas.openxmlformats.org/package/2006/digital-signature" SourceId="rId23"/>
            <mdssi:RelationshipReference xmlns:mdssi="http://schemas.openxmlformats.org/package/2006/digital-signature" SourceId="rId28"/>
            <mdssi:RelationshipReference xmlns:mdssi="http://schemas.openxmlformats.org/package/2006/digital-signature" SourceId="rId36"/>
            <mdssi:RelationshipReference xmlns:mdssi="http://schemas.openxmlformats.org/package/2006/digital-signature" SourceId="rId10"/>
            <mdssi:RelationshipReference xmlns:mdssi="http://schemas.openxmlformats.org/package/2006/digital-signature" SourceId="rId19"/>
            <mdssi:RelationshipReference xmlns:mdssi="http://schemas.openxmlformats.org/package/2006/digital-signature" SourceId="rId31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22"/>
            <mdssi:RelationshipReference xmlns:mdssi="http://schemas.openxmlformats.org/package/2006/digital-signature" SourceId="rId27"/>
            <mdssi:RelationshipReference xmlns:mdssi="http://schemas.openxmlformats.org/package/2006/digital-signature" SourceId="rId30"/>
            <mdssi:RelationshipReference xmlns:mdssi="http://schemas.openxmlformats.org/package/2006/digital-signature" SourceId="rId35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13"/>
            <mdssi:RelationshipReference xmlns:mdssi="http://schemas.openxmlformats.org/package/2006/digital-signature" SourceId="rId18"/>
            <mdssi:RelationshipReference xmlns:mdssi="http://schemas.openxmlformats.org/package/2006/digital-signature" SourceId="rId26"/>
            <mdssi:RelationshipReference xmlns:mdssi="http://schemas.openxmlformats.org/package/2006/digital-signature" SourceId="rId21"/>
            <mdssi:RelationshipReference xmlns:mdssi="http://schemas.openxmlformats.org/package/2006/digital-signature" SourceId="rId34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17"/>
            <mdssi:RelationshipReference xmlns:mdssi="http://schemas.openxmlformats.org/package/2006/digital-signature" SourceId="rId25"/>
            <mdssi:RelationshipReference xmlns:mdssi="http://schemas.openxmlformats.org/package/2006/digital-signature" SourceId="rId33"/>
            <mdssi:RelationshipReference xmlns:mdssi="http://schemas.openxmlformats.org/package/2006/digital-signature" SourceId="rId2"/>
            <mdssi:RelationshipReference xmlns:mdssi="http://schemas.openxmlformats.org/package/2006/digital-signature" SourceId="rId16"/>
            <mdssi:RelationshipReference xmlns:mdssi="http://schemas.openxmlformats.org/package/2006/digital-signature" SourceId="rId20"/>
            <mdssi:RelationshipReference xmlns:mdssi="http://schemas.openxmlformats.org/package/2006/digital-signature" SourceId="rId29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EiC/jtBa0BlrNmRSbG9rJkF91zljl1VRqgNLFdVE9nQ=</DigestValue>
      </Reference>
      <Reference URI="/xl/worksheets/_rels/sheet2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3"/>
            <mdssi:RelationshipReference xmlns:mdssi="http://schemas.openxmlformats.org/package/2006/digital-signature" SourceId="rId18"/>
            <mdssi:RelationshipReference xmlns:mdssi="http://schemas.openxmlformats.org/package/2006/digital-signature" SourceId="rId26"/>
            <mdssi:RelationshipReference xmlns:mdssi="http://schemas.openxmlformats.org/package/2006/digital-signature" SourceId="rId21"/>
            <mdssi:RelationshipReference xmlns:mdssi="http://schemas.openxmlformats.org/package/2006/digital-signature" SourceId="rId34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17"/>
            <mdssi:RelationshipReference xmlns:mdssi="http://schemas.openxmlformats.org/package/2006/digital-signature" SourceId="rId25"/>
            <mdssi:RelationshipReference xmlns:mdssi="http://schemas.openxmlformats.org/package/2006/digital-signature" SourceId="rId33"/>
            <mdssi:RelationshipReference xmlns:mdssi="http://schemas.openxmlformats.org/package/2006/digital-signature" SourceId="rId2"/>
            <mdssi:RelationshipReference xmlns:mdssi="http://schemas.openxmlformats.org/package/2006/digital-signature" SourceId="rId16"/>
            <mdssi:RelationshipReference xmlns:mdssi="http://schemas.openxmlformats.org/package/2006/digital-signature" SourceId="rId20"/>
            <mdssi:RelationshipReference xmlns:mdssi="http://schemas.openxmlformats.org/package/2006/digital-signature" SourceId="rId29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24"/>
            <mdssi:RelationshipReference xmlns:mdssi="http://schemas.openxmlformats.org/package/2006/digital-signature" SourceId="rId32"/>
            <mdssi:RelationshipReference xmlns:mdssi="http://schemas.openxmlformats.org/package/2006/digital-signature" SourceId="rId37"/>
            <mdssi:RelationshipReference xmlns:mdssi="http://schemas.openxmlformats.org/package/2006/digital-signature" SourceId="rId5"/>
            <mdssi:RelationshipReference xmlns:mdssi="http://schemas.openxmlformats.org/package/2006/digital-signature" SourceId="rId15"/>
            <mdssi:RelationshipReference xmlns:mdssi="http://schemas.openxmlformats.org/package/2006/digital-signature" SourceId="rId23"/>
            <mdssi:RelationshipReference xmlns:mdssi="http://schemas.openxmlformats.org/package/2006/digital-signature" SourceId="rId28"/>
            <mdssi:RelationshipReference xmlns:mdssi="http://schemas.openxmlformats.org/package/2006/digital-signature" SourceId="rId36"/>
            <mdssi:RelationshipReference xmlns:mdssi="http://schemas.openxmlformats.org/package/2006/digital-signature" SourceId="rId10"/>
            <mdssi:RelationshipReference xmlns:mdssi="http://schemas.openxmlformats.org/package/2006/digital-signature" SourceId="rId19"/>
            <mdssi:RelationshipReference xmlns:mdssi="http://schemas.openxmlformats.org/package/2006/digital-signature" SourceId="rId31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22"/>
            <mdssi:RelationshipReference xmlns:mdssi="http://schemas.openxmlformats.org/package/2006/digital-signature" SourceId="rId27"/>
            <mdssi:RelationshipReference xmlns:mdssi="http://schemas.openxmlformats.org/package/2006/digital-signature" SourceId="rId30"/>
            <mdssi:RelationshipReference xmlns:mdssi="http://schemas.openxmlformats.org/package/2006/digital-signature" SourceId="rId35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</Transform>
          <Transform Algorithm="http://www.w3.org/TR/2001/REC-xml-c14n-20010315"/>
        </Transforms>
        <DigestMethod Algorithm="http://www.w3.org/2001/04/xmlenc#sha256"/>
        <DigestValue>+7WDud/dM8jAQchcL26zn8qYIP7F2cFHon/lXaBIiy4=</DigestValue>
      </Reference>
      <Reference URI="/xl/worksheets/_rels/sheet2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8"/>
            <mdssi:RelationshipReference xmlns:mdssi="http://schemas.openxmlformats.org/package/2006/digital-signature" SourceId="rId26"/>
            <mdssi:RelationshipReference xmlns:mdssi="http://schemas.openxmlformats.org/package/2006/digital-signature" SourceId="rId21"/>
            <mdssi:RelationshipReference xmlns:mdssi="http://schemas.openxmlformats.org/package/2006/digital-signature" SourceId="rId34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17"/>
            <mdssi:RelationshipReference xmlns:mdssi="http://schemas.openxmlformats.org/package/2006/digital-signature" SourceId="rId25"/>
            <mdssi:RelationshipReference xmlns:mdssi="http://schemas.openxmlformats.org/package/2006/digital-signature" SourceId="rId33"/>
            <mdssi:RelationshipReference xmlns:mdssi="http://schemas.openxmlformats.org/package/2006/digital-signature" SourceId="rId2"/>
            <mdssi:RelationshipReference xmlns:mdssi="http://schemas.openxmlformats.org/package/2006/digital-signature" SourceId="rId16"/>
            <mdssi:RelationshipReference xmlns:mdssi="http://schemas.openxmlformats.org/package/2006/digital-signature" SourceId="rId20"/>
            <mdssi:RelationshipReference xmlns:mdssi="http://schemas.openxmlformats.org/package/2006/digital-signature" SourceId="rId29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24"/>
            <mdssi:RelationshipReference xmlns:mdssi="http://schemas.openxmlformats.org/package/2006/digital-signature" SourceId="rId32"/>
            <mdssi:RelationshipReference xmlns:mdssi="http://schemas.openxmlformats.org/package/2006/digital-signature" SourceId="rId37"/>
            <mdssi:RelationshipReference xmlns:mdssi="http://schemas.openxmlformats.org/package/2006/digital-signature" SourceId="rId5"/>
            <mdssi:RelationshipReference xmlns:mdssi="http://schemas.openxmlformats.org/package/2006/digital-signature" SourceId="rId15"/>
            <mdssi:RelationshipReference xmlns:mdssi="http://schemas.openxmlformats.org/package/2006/digital-signature" SourceId="rId23"/>
            <mdssi:RelationshipReference xmlns:mdssi="http://schemas.openxmlformats.org/package/2006/digital-signature" SourceId="rId28"/>
            <mdssi:RelationshipReference xmlns:mdssi="http://schemas.openxmlformats.org/package/2006/digital-signature" SourceId="rId36"/>
            <mdssi:RelationshipReference xmlns:mdssi="http://schemas.openxmlformats.org/package/2006/digital-signature" SourceId="rId10"/>
            <mdssi:RelationshipReference xmlns:mdssi="http://schemas.openxmlformats.org/package/2006/digital-signature" SourceId="rId19"/>
            <mdssi:RelationshipReference xmlns:mdssi="http://schemas.openxmlformats.org/package/2006/digital-signature" SourceId="rId31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22"/>
            <mdssi:RelationshipReference xmlns:mdssi="http://schemas.openxmlformats.org/package/2006/digital-signature" SourceId="rId27"/>
            <mdssi:RelationshipReference xmlns:mdssi="http://schemas.openxmlformats.org/package/2006/digital-signature" SourceId="rId30"/>
            <mdssi:RelationshipReference xmlns:mdssi="http://schemas.openxmlformats.org/package/2006/digital-signature" SourceId="rId35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13"/>
          </Transform>
          <Transform Algorithm="http://www.w3.org/TR/2001/REC-xml-c14n-20010315"/>
        </Transforms>
        <DigestMethod Algorithm="http://www.w3.org/2001/04/xmlenc#sha256"/>
        <DigestValue>anvdhdOSJKmaWqDMGPNunze6yICjmoEsFLtIusCHaN8=</DigestValue>
      </Reference>
      <Reference URI="/xl/worksheets/_rels/sheet29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8"/>
            <mdssi:RelationshipReference xmlns:mdssi="http://schemas.openxmlformats.org/package/2006/digital-signature" SourceId="rId26"/>
            <mdssi:RelationshipReference xmlns:mdssi="http://schemas.openxmlformats.org/package/2006/digital-signature" SourceId="rId3"/>
            <mdssi:RelationshipReference xmlns:mdssi="http://schemas.openxmlformats.org/package/2006/digital-signature" SourceId="rId21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17"/>
            <mdssi:RelationshipReference xmlns:mdssi="http://schemas.openxmlformats.org/package/2006/digital-signature" SourceId="rId25"/>
            <mdssi:RelationshipReference xmlns:mdssi="http://schemas.openxmlformats.org/package/2006/digital-signature" SourceId="rId2"/>
            <mdssi:RelationshipReference xmlns:mdssi="http://schemas.openxmlformats.org/package/2006/digital-signature" SourceId="rId16"/>
            <mdssi:RelationshipReference xmlns:mdssi="http://schemas.openxmlformats.org/package/2006/digital-signature" SourceId="rId20"/>
            <mdssi:RelationshipReference xmlns:mdssi="http://schemas.openxmlformats.org/package/2006/digital-signature" SourceId="rId29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24"/>
            <mdssi:RelationshipReference xmlns:mdssi="http://schemas.openxmlformats.org/package/2006/digital-signature" SourceId="rId32"/>
            <mdssi:RelationshipReference xmlns:mdssi="http://schemas.openxmlformats.org/package/2006/digital-signature" SourceId="rId5"/>
            <mdssi:RelationshipReference xmlns:mdssi="http://schemas.openxmlformats.org/package/2006/digital-signature" SourceId="rId15"/>
            <mdssi:RelationshipReference xmlns:mdssi="http://schemas.openxmlformats.org/package/2006/digital-signature" SourceId="rId23"/>
            <mdssi:RelationshipReference xmlns:mdssi="http://schemas.openxmlformats.org/package/2006/digital-signature" SourceId="rId28"/>
            <mdssi:RelationshipReference xmlns:mdssi="http://schemas.openxmlformats.org/package/2006/digital-signature" SourceId="rId10"/>
            <mdssi:RelationshipReference xmlns:mdssi="http://schemas.openxmlformats.org/package/2006/digital-signature" SourceId="rId19"/>
            <mdssi:RelationshipReference xmlns:mdssi="http://schemas.openxmlformats.org/package/2006/digital-signature" SourceId="rId31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22"/>
            <mdssi:RelationshipReference xmlns:mdssi="http://schemas.openxmlformats.org/package/2006/digital-signature" SourceId="rId27"/>
            <mdssi:RelationshipReference xmlns:mdssi="http://schemas.openxmlformats.org/package/2006/digital-signature" SourceId="rId30"/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</Transform>
          <Transform Algorithm="http://www.w3.org/TR/2001/REC-xml-c14n-20010315"/>
        </Transforms>
        <DigestMethod Algorithm="http://www.w3.org/2001/04/xmlenc#sha256"/>
        <DigestValue>bHAUpusRAr2YkX1SuC99F0k/ee2/cXbmhxVB3fyGfJo=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6"/>
            <mdssi:RelationshipReference xmlns:mdssi="http://schemas.openxmlformats.org/package/2006/digital-signature" SourceId="rId39"/>
            <mdssi:RelationshipReference xmlns:mdssi="http://schemas.openxmlformats.org/package/2006/digital-signature" SourceId="rId21"/>
            <mdssi:RelationshipReference xmlns:mdssi="http://schemas.openxmlformats.org/package/2006/digital-signature" SourceId="rId34"/>
            <mdssi:RelationshipReference xmlns:mdssi="http://schemas.openxmlformats.org/package/2006/digital-signature" SourceId="rId42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6"/>
            <mdssi:RelationshipReference xmlns:mdssi="http://schemas.openxmlformats.org/package/2006/digital-signature" SourceId="rId29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24"/>
            <mdssi:RelationshipReference xmlns:mdssi="http://schemas.openxmlformats.org/package/2006/digital-signature" SourceId="rId32"/>
            <mdssi:RelationshipReference xmlns:mdssi="http://schemas.openxmlformats.org/package/2006/digital-signature" SourceId="rId37"/>
            <mdssi:RelationshipReference xmlns:mdssi="http://schemas.openxmlformats.org/package/2006/digital-signature" SourceId="rId40"/>
            <mdssi:RelationshipReference xmlns:mdssi="http://schemas.openxmlformats.org/package/2006/digital-signature" SourceId="rId45"/>
            <mdssi:RelationshipReference xmlns:mdssi="http://schemas.openxmlformats.org/package/2006/digital-signature" SourceId="rId5"/>
            <mdssi:RelationshipReference xmlns:mdssi="http://schemas.openxmlformats.org/package/2006/digital-signature" SourceId="rId15"/>
            <mdssi:RelationshipReference xmlns:mdssi="http://schemas.openxmlformats.org/package/2006/digital-signature" SourceId="rId23"/>
            <mdssi:RelationshipReference xmlns:mdssi="http://schemas.openxmlformats.org/package/2006/digital-signature" SourceId="rId28"/>
            <mdssi:RelationshipReference xmlns:mdssi="http://schemas.openxmlformats.org/package/2006/digital-signature" SourceId="rId36"/>
            <mdssi:RelationshipReference xmlns:mdssi="http://schemas.openxmlformats.org/package/2006/digital-signature" SourceId="rId10"/>
            <mdssi:RelationshipReference xmlns:mdssi="http://schemas.openxmlformats.org/package/2006/digital-signature" SourceId="rId19"/>
            <mdssi:RelationshipReference xmlns:mdssi="http://schemas.openxmlformats.org/package/2006/digital-signature" SourceId="rId31"/>
            <mdssi:RelationshipReference xmlns:mdssi="http://schemas.openxmlformats.org/package/2006/digital-signature" SourceId="rId44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22"/>
            <mdssi:RelationshipReference xmlns:mdssi="http://schemas.openxmlformats.org/package/2006/digital-signature" SourceId="rId27"/>
            <mdssi:RelationshipReference xmlns:mdssi="http://schemas.openxmlformats.org/package/2006/digital-signature" SourceId="rId30"/>
            <mdssi:RelationshipReference xmlns:mdssi="http://schemas.openxmlformats.org/package/2006/digital-signature" SourceId="rId35"/>
            <mdssi:RelationshipReference xmlns:mdssi="http://schemas.openxmlformats.org/package/2006/digital-signature" SourceId="rId43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12"/>
            <mdssi:RelationshipReference xmlns:mdssi="http://schemas.openxmlformats.org/package/2006/digital-signature" SourceId="rId17"/>
            <mdssi:RelationshipReference xmlns:mdssi="http://schemas.openxmlformats.org/package/2006/digital-signature" SourceId="rId25"/>
            <mdssi:RelationshipReference xmlns:mdssi="http://schemas.openxmlformats.org/package/2006/digital-signature" SourceId="rId33"/>
            <mdssi:RelationshipReference xmlns:mdssi="http://schemas.openxmlformats.org/package/2006/digital-signature" SourceId="rId38"/>
            <mdssi:RelationshipReference xmlns:mdssi="http://schemas.openxmlformats.org/package/2006/digital-signature" SourceId="rId20"/>
            <mdssi:RelationshipReference xmlns:mdssi="http://schemas.openxmlformats.org/package/2006/digital-signature" SourceId="rId41"/>
            <mdssi:RelationshipReference xmlns:mdssi="http://schemas.openxmlformats.org/package/2006/digital-signature" SourceId="rId13"/>
            <mdssi:RelationshipReference xmlns:mdssi="http://schemas.openxmlformats.org/package/2006/digital-signature" SourceId="rId18"/>
          </Transform>
          <Transform Algorithm="http://www.w3.org/TR/2001/REC-xml-c14n-20010315"/>
        </Transforms>
        <DigestMethod Algorithm="http://www.w3.org/2001/04/xmlenc#sha256"/>
        <DigestValue>PjaUzhEWfdOTYmIrU4Bj2YgSxhiR503DwR041U+ZmZs=</DigestValue>
      </Reference>
      <Reference URI="/xl/worksheets/_rels/sheet30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1"/>
            <mdssi:RelationshipReference xmlns:mdssi="http://schemas.openxmlformats.org/package/2006/digital-signature" SourceId="rId34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17"/>
            <mdssi:RelationshipReference xmlns:mdssi="http://schemas.openxmlformats.org/package/2006/digital-signature" SourceId="rId25"/>
            <mdssi:RelationshipReference xmlns:mdssi="http://schemas.openxmlformats.org/package/2006/digital-signature" SourceId="rId33"/>
            <mdssi:RelationshipReference xmlns:mdssi="http://schemas.openxmlformats.org/package/2006/digital-signature" SourceId="rId38"/>
            <mdssi:RelationshipReference xmlns:mdssi="http://schemas.openxmlformats.org/package/2006/digital-signature" SourceId="rId2"/>
            <mdssi:RelationshipReference xmlns:mdssi="http://schemas.openxmlformats.org/package/2006/digital-signature" SourceId="rId16"/>
            <mdssi:RelationshipReference xmlns:mdssi="http://schemas.openxmlformats.org/package/2006/digital-signature" SourceId="rId20"/>
            <mdssi:RelationshipReference xmlns:mdssi="http://schemas.openxmlformats.org/package/2006/digital-signature" SourceId="rId29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24"/>
            <mdssi:RelationshipReference xmlns:mdssi="http://schemas.openxmlformats.org/package/2006/digital-signature" SourceId="rId32"/>
            <mdssi:RelationshipReference xmlns:mdssi="http://schemas.openxmlformats.org/package/2006/digital-signature" SourceId="rId37"/>
            <mdssi:RelationshipReference xmlns:mdssi="http://schemas.openxmlformats.org/package/2006/digital-signature" SourceId="rId5"/>
            <mdssi:RelationshipReference xmlns:mdssi="http://schemas.openxmlformats.org/package/2006/digital-signature" SourceId="rId15"/>
            <mdssi:RelationshipReference xmlns:mdssi="http://schemas.openxmlformats.org/package/2006/digital-signature" SourceId="rId23"/>
            <mdssi:RelationshipReference xmlns:mdssi="http://schemas.openxmlformats.org/package/2006/digital-signature" SourceId="rId28"/>
            <mdssi:RelationshipReference xmlns:mdssi="http://schemas.openxmlformats.org/package/2006/digital-signature" SourceId="rId36"/>
            <mdssi:RelationshipReference xmlns:mdssi="http://schemas.openxmlformats.org/package/2006/digital-signature" SourceId="rId10"/>
            <mdssi:RelationshipReference xmlns:mdssi="http://schemas.openxmlformats.org/package/2006/digital-signature" SourceId="rId19"/>
            <mdssi:RelationshipReference xmlns:mdssi="http://schemas.openxmlformats.org/package/2006/digital-signature" SourceId="rId31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22"/>
            <mdssi:RelationshipReference xmlns:mdssi="http://schemas.openxmlformats.org/package/2006/digital-signature" SourceId="rId27"/>
            <mdssi:RelationshipReference xmlns:mdssi="http://schemas.openxmlformats.org/package/2006/digital-signature" SourceId="rId30"/>
            <mdssi:RelationshipReference xmlns:mdssi="http://schemas.openxmlformats.org/package/2006/digital-signature" SourceId="rId35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13"/>
            <mdssi:RelationshipReference xmlns:mdssi="http://schemas.openxmlformats.org/package/2006/digital-signature" SourceId="rId18"/>
            <mdssi:RelationshipReference xmlns:mdssi="http://schemas.openxmlformats.org/package/2006/digital-signature" SourceId="rId26"/>
          </Transform>
          <Transform Algorithm="http://www.w3.org/TR/2001/REC-xml-c14n-20010315"/>
        </Transforms>
        <DigestMethod Algorithm="http://www.w3.org/2001/04/xmlenc#sha256"/>
        <DigestValue>+wvvjFlLFBBQujjoWEz+PTguby02NxnDytNE9AdoJIM=</DigestValue>
      </Reference>
      <Reference URI="/xl/worksheets/_rels/sheet3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3"/>
            <mdssi:RelationshipReference xmlns:mdssi="http://schemas.openxmlformats.org/package/2006/digital-signature" SourceId="rId21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17"/>
            <mdssi:RelationshipReference xmlns:mdssi="http://schemas.openxmlformats.org/package/2006/digital-signature" SourceId="rId25"/>
            <mdssi:RelationshipReference xmlns:mdssi="http://schemas.openxmlformats.org/package/2006/digital-signature" SourceId="rId2"/>
            <mdssi:RelationshipReference xmlns:mdssi="http://schemas.openxmlformats.org/package/2006/digital-signature" SourceId="rId16"/>
            <mdssi:RelationshipReference xmlns:mdssi="http://schemas.openxmlformats.org/package/2006/digital-signature" SourceId="rId20"/>
            <mdssi:RelationshipReference xmlns:mdssi="http://schemas.openxmlformats.org/package/2006/digital-signature" SourceId="rId29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24"/>
            <mdssi:RelationshipReference xmlns:mdssi="http://schemas.openxmlformats.org/package/2006/digital-signature" SourceId="rId5"/>
            <mdssi:RelationshipReference xmlns:mdssi="http://schemas.openxmlformats.org/package/2006/digital-signature" SourceId="rId15"/>
            <mdssi:RelationshipReference xmlns:mdssi="http://schemas.openxmlformats.org/package/2006/digital-signature" SourceId="rId23"/>
            <mdssi:RelationshipReference xmlns:mdssi="http://schemas.openxmlformats.org/package/2006/digital-signature" SourceId="rId28"/>
            <mdssi:RelationshipReference xmlns:mdssi="http://schemas.openxmlformats.org/package/2006/digital-signature" SourceId="rId10"/>
            <mdssi:RelationshipReference xmlns:mdssi="http://schemas.openxmlformats.org/package/2006/digital-signature" SourceId="rId19"/>
            <mdssi:RelationshipReference xmlns:mdssi="http://schemas.openxmlformats.org/package/2006/digital-signature" SourceId="rId31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22"/>
            <mdssi:RelationshipReference xmlns:mdssi="http://schemas.openxmlformats.org/package/2006/digital-signature" SourceId="rId27"/>
            <mdssi:RelationshipReference xmlns:mdssi="http://schemas.openxmlformats.org/package/2006/digital-signature" SourceId="rId30"/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  <mdssi:RelationshipReference xmlns:mdssi="http://schemas.openxmlformats.org/package/2006/digital-signature" SourceId="rId18"/>
            <mdssi:RelationshipReference xmlns:mdssi="http://schemas.openxmlformats.org/package/2006/digital-signature" SourceId="rId26"/>
          </Transform>
          <Transform Algorithm="http://www.w3.org/TR/2001/REC-xml-c14n-20010315"/>
        </Transforms>
        <DigestMethod Algorithm="http://www.w3.org/2001/04/xmlenc#sha256"/>
        <DigestValue>cOFBiSXC6TfawcdxAXSn/1pdoLDDGuEkLeZvzVDxpuY=</DigestValue>
      </Reference>
      <Reference URI="/xl/worksheets/_rels/sheet3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34"/>
            <mdssi:RelationshipReference xmlns:mdssi="http://schemas.openxmlformats.org/package/2006/digital-signature" SourceId="rId42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6"/>
            <mdssi:RelationshipReference xmlns:mdssi="http://schemas.openxmlformats.org/package/2006/digital-signature" SourceId="rId29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24"/>
            <mdssi:RelationshipReference xmlns:mdssi="http://schemas.openxmlformats.org/package/2006/digital-signature" SourceId="rId32"/>
            <mdssi:RelationshipReference xmlns:mdssi="http://schemas.openxmlformats.org/package/2006/digital-signature" SourceId="rId37"/>
            <mdssi:RelationshipReference xmlns:mdssi="http://schemas.openxmlformats.org/package/2006/digital-signature" SourceId="rId40"/>
            <mdssi:RelationshipReference xmlns:mdssi="http://schemas.openxmlformats.org/package/2006/digital-signature" SourceId="rId45"/>
            <mdssi:RelationshipReference xmlns:mdssi="http://schemas.openxmlformats.org/package/2006/digital-signature" SourceId="rId5"/>
            <mdssi:RelationshipReference xmlns:mdssi="http://schemas.openxmlformats.org/package/2006/digital-signature" SourceId="rId15"/>
            <mdssi:RelationshipReference xmlns:mdssi="http://schemas.openxmlformats.org/package/2006/digital-signature" SourceId="rId23"/>
            <mdssi:RelationshipReference xmlns:mdssi="http://schemas.openxmlformats.org/package/2006/digital-signature" SourceId="rId28"/>
            <mdssi:RelationshipReference xmlns:mdssi="http://schemas.openxmlformats.org/package/2006/digital-signature" SourceId="rId36"/>
            <mdssi:RelationshipReference xmlns:mdssi="http://schemas.openxmlformats.org/package/2006/digital-signature" SourceId="rId10"/>
            <mdssi:RelationshipReference xmlns:mdssi="http://schemas.openxmlformats.org/package/2006/digital-signature" SourceId="rId19"/>
            <mdssi:RelationshipReference xmlns:mdssi="http://schemas.openxmlformats.org/package/2006/digital-signature" SourceId="rId31"/>
            <mdssi:RelationshipReference xmlns:mdssi="http://schemas.openxmlformats.org/package/2006/digital-signature" SourceId="rId44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22"/>
            <mdssi:RelationshipReference xmlns:mdssi="http://schemas.openxmlformats.org/package/2006/digital-signature" SourceId="rId27"/>
            <mdssi:RelationshipReference xmlns:mdssi="http://schemas.openxmlformats.org/package/2006/digital-signature" SourceId="rId30"/>
            <mdssi:RelationshipReference xmlns:mdssi="http://schemas.openxmlformats.org/package/2006/digital-signature" SourceId="rId35"/>
            <mdssi:RelationshipReference xmlns:mdssi="http://schemas.openxmlformats.org/package/2006/digital-signature" SourceId="rId43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12"/>
            <mdssi:RelationshipReference xmlns:mdssi="http://schemas.openxmlformats.org/package/2006/digital-signature" SourceId="rId17"/>
            <mdssi:RelationshipReference xmlns:mdssi="http://schemas.openxmlformats.org/package/2006/digital-signature" SourceId="rId25"/>
            <mdssi:RelationshipReference xmlns:mdssi="http://schemas.openxmlformats.org/package/2006/digital-signature" SourceId="rId33"/>
            <mdssi:RelationshipReference xmlns:mdssi="http://schemas.openxmlformats.org/package/2006/digital-signature" SourceId="rId38"/>
            <mdssi:RelationshipReference xmlns:mdssi="http://schemas.openxmlformats.org/package/2006/digital-signature" SourceId="rId20"/>
            <mdssi:RelationshipReference xmlns:mdssi="http://schemas.openxmlformats.org/package/2006/digital-signature" SourceId="rId41"/>
            <mdssi:RelationshipReference xmlns:mdssi="http://schemas.openxmlformats.org/package/2006/digital-signature" SourceId="rId13"/>
            <mdssi:RelationshipReference xmlns:mdssi="http://schemas.openxmlformats.org/package/2006/digital-signature" SourceId="rId18"/>
            <mdssi:RelationshipReference xmlns:mdssi="http://schemas.openxmlformats.org/package/2006/digital-signature" SourceId="rId26"/>
            <mdssi:RelationshipReference xmlns:mdssi="http://schemas.openxmlformats.org/package/2006/digital-signature" SourceId="rId39"/>
            <mdssi:RelationshipReference xmlns:mdssi="http://schemas.openxmlformats.org/package/2006/digital-signature" SourceId="rId21"/>
          </Transform>
          <Transform Algorithm="http://www.w3.org/TR/2001/REC-xml-c14n-20010315"/>
        </Transforms>
        <DigestMethod Algorithm="http://www.w3.org/2001/04/xmlenc#sha256"/>
        <DigestValue>TLc1bNUsjg9HlB9Z5ZhGzd7QIEAKmTTl4UVC5xp1IQc=</DigestValue>
      </Reference>
      <Reference URI="/xl/worksheets/_rels/sheet3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17"/>
            <mdssi:RelationshipReference xmlns:mdssi="http://schemas.openxmlformats.org/package/2006/digital-signature" SourceId="rId25"/>
            <mdssi:RelationshipReference xmlns:mdssi="http://schemas.openxmlformats.org/package/2006/digital-signature" SourceId="rId33"/>
            <mdssi:RelationshipReference xmlns:mdssi="http://schemas.openxmlformats.org/package/2006/digital-signature" SourceId="rId2"/>
            <mdssi:RelationshipReference xmlns:mdssi="http://schemas.openxmlformats.org/package/2006/digital-signature" SourceId="rId16"/>
            <mdssi:RelationshipReference xmlns:mdssi="http://schemas.openxmlformats.org/package/2006/digital-signature" SourceId="rId20"/>
            <mdssi:RelationshipReference xmlns:mdssi="http://schemas.openxmlformats.org/package/2006/digital-signature" SourceId="rId29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24"/>
            <mdssi:RelationshipReference xmlns:mdssi="http://schemas.openxmlformats.org/package/2006/digital-signature" SourceId="rId32"/>
            <mdssi:RelationshipReference xmlns:mdssi="http://schemas.openxmlformats.org/package/2006/digital-signature" SourceId="rId5"/>
            <mdssi:RelationshipReference xmlns:mdssi="http://schemas.openxmlformats.org/package/2006/digital-signature" SourceId="rId15"/>
            <mdssi:RelationshipReference xmlns:mdssi="http://schemas.openxmlformats.org/package/2006/digital-signature" SourceId="rId23"/>
            <mdssi:RelationshipReference xmlns:mdssi="http://schemas.openxmlformats.org/package/2006/digital-signature" SourceId="rId28"/>
            <mdssi:RelationshipReference xmlns:mdssi="http://schemas.openxmlformats.org/package/2006/digital-signature" SourceId="rId36"/>
            <mdssi:RelationshipReference xmlns:mdssi="http://schemas.openxmlformats.org/package/2006/digital-signature" SourceId="rId10"/>
            <mdssi:RelationshipReference xmlns:mdssi="http://schemas.openxmlformats.org/package/2006/digital-signature" SourceId="rId19"/>
            <mdssi:RelationshipReference xmlns:mdssi="http://schemas.openxmlformats.org/package/2006/digital-signature" SourceId="rId31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22"/>
            <mdssi:RelationshipReference xmlns:mdssi="http://schemas.openxmlformats.org/package/2006/digital-signature" SourceId="rId27"/>
            <mdssi:RelationshipReference xmlns:mdssi="http://schemas.openxmlformats.org/package/2006/digital-signature" SourceId="rId30"/>
            <mdssi:RelationshipReference xmlns:mdssi="http://schemas.openxmlformats.org/package/2006/digital-signature" SourceId="rId35"/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  <mdssi:RelationshipReference xmlns:mdssi="http://schemas.openxmlformats.org/package/2006/digital-signature" SourceId="rId18"/>
            <mdssi:RelationshipReference xmlns:mdssi="http://schemas.openxmlformats.org/package/2006/digital-signature" SourceId="rId26"/>
            <mdssi:RelationshipReference xmlns:mdssi="http://schemas.openxmlformats.org/package/2006/digital-signature" SourceId="rId3"/>
            <mdssi:RelationshipReference xmlns:mdssi="http://schemas.openxmlformats.org/package/2006/digital-signature" SourceId="rId21"/>
            <mdssi:RelationshipReference xmlns:mdssi="http://schemas.openxmlformats.org/package/2006/digital-signature" SourceId="rId34"/>
          </Transform>
          <Transform Algorithm="http://www.w3.org/TR/2001/REC-xml-c14n-20010315"/>
        </Transforms>
        <DigestMethod Algorithm="http://www.w3.org/2001/04/xmlenc#sha256"/>
        <DigestValue>B3kk14WWWM6VGDmy7J+BvQI717wbHI8q/ymr4rhyn18=</DigestValue>
      </Reference>
      <Reference URI="/xl/worksheets/_rels/sheet3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2"/>
            <mdssi:RelationshipReference xmlns:mdssi="http://schemas.openxmlformats.org/package/2006/digital-signature" SourceId="rId17"/>
            <mdssi:RelationshipReference xmlns:mdssi="http://schemas.openxmlformats.org/package/2006/digital-signature" SourceId="rId25"/>
            <mdssi:RelationshipReference xmlns:mdssi="http://schemas.openxmlformats.org/package/2006/digital-signature" SourceId="rId33"/>
            <mdssi:RelationshipReference xmlns:mdssi="http://schemas.openxmlformats.org/package/2006/digital-signature" SourceId="rId2"/>
            <mdssi:RelationshipReference xmlns:mdssi="http://schemas.openxmlformats.org/package/2006/digital-signature" SourceId="rId16"/>
            <mdssi:RelationshipReference xmlns:mdssi="http://schemas.openxmlformats.org/package/2006/digital-signature" SourceId="rId20"/>
            <mdssi:RelationshipReference xmlns:mdssi="http://schemas.openxmlformats.org/package/2006/digital-signature" SourceId="rId29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24"/>
            <mdssi:RelationshipReference xmlns:mdssi="http://schemas.openxmlformats.org/package/2006/digital-signature" SourceId="rId32"/>
            <mdssi:RelationshipReference xmlns:mdssi="http://schemas.openxmlformats.org/package/2006/digital-signature" SourceId="rId5"/>
            <mdssi:RelationshipReference xmlns:mdssi="http://schemas.openxmlformats.org/package/2006/digital-signature" SourceId="rId15"/>
            <mdssi:RelationshipReference xmlns:mdssi="http://schemas.openxmlformats.org/package/2006/digital-signature" SourceId="rId23"/>
            <mdssi:RelationshipReference xmlns:mdssi="http://schemas.openxmlformats.org/package/2006/digital-signature" SourceId="rId28"/>
            <mdssi:RelationshipReference xmlns:mdssi="http://schemas.openxmlformats.org/package/2006/digital-signature" SourceId="rId36"/>
            <mdssi:RelationshipReference xmlns:mdssi="http://schemas.openxmlformats.org/package/2006/digital-signature" SourceId="rId10"/>
            <mdssi:RelationshipReference xmlns:mdssi="http://schemas.openxmlformats.org/package/2006/digital-signature" SourceId="rId19"/>
            <mdssi:RelationshipReference xmlns:mdssi="http://schemas.openxmlformats.org/package/2006/digital-signature" SourceId="rId31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22"/>
            <mdssi:RelationshipReference xmlns:mdssi="http://schemas.openxmlformats.org/package/2006/digital-signature" SourceId="rId27"/>
            <mdssi:RelationshipReference xmlns:mdssi="http://schemas.openxmlformats.org/package/2006/digital-signature" SourceId="rId30"/>
            <mdssi:RelationshipReference xmlns:mdssi="http://schemas.openxmlformats.org/package/2006/digital-signature" SourceId="rId35"/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  <mdssi:RelationshipReference xmlns:mdssi="http://schemas.openxmlformats.org/package/2006/digital-signature" SourceId="rId18"/>
            <mdssi:RelationshipReference xmlns:mdssi="http://schemas.openxmlformats.org/package/2006/digital-signature" SourceId="rId26"/>
            <mdssi:RelationshipReference xmlns:mdssi="http://schemas.openxmlformats.org/package/2006/digital-signature" SourceId="rId3"/>
            <mdssi:RelationshipReference xmlns:mdssi="http://schemas.openxmlformats.org/package/2006/digital-signature" SourceId="rId21"/>
            <mdssi:RelationshipReference xmlns:mdssi="http://schemas.openxmlformats.org/package/2006/digital-signature" SourceId="rId34"/>
            <mdssi:RelationshipReference xmlns:mdssi="http://schemas.openxmlformats.org/package/2006/digital-signature" SourceId="rId7"/>
          </Transform>
          <Transform Algorithm="http://www.w3.org/TR/2001/REC-xml-c14n-20010315"/>
        </Transforms>
        <DigestMethod Algorithm="http://www.w3.org/2001/04/xmlenc#sha256"/>
        <DigestValue>XCCwBgrspPJ5L8PIsL2tV3KdYniew3Ux0gOMQhVQHMU=</DigestValue>
      </Reference>
      <Reference URI="/xl/worksheets/_rels/sheet3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7"/>
            <mdssi:RelationshipReference xmlns:mdssi="http://schemas.openxmlformats.org/package/2006/digital-signature" SourceId="rId25"/>
            <mdssi:RelationshipReference xmlns:mdssi="http://schemas.openxmlformats.org/package/2006/digital-signature" SourceId="rId33"/>
            <mdssi:RelationshipReference xmlns:mdssi="http://schemas.openxmlformats.org/package/2006/digital-signature" SourceId="rId2"/>
            <mdssi:RelationshipReference xmlns:mdssi="http://schemas.openxmlformats.org/package/2006/digital-signature" SourceId="rId16"/>
            <mdssi:RelationshipReference xmlns:mdssi="http://schemas.openxmlformats.org/package/2006/digital-signature" SourceId="rId20"/>
            <mdssi:RelationshipReference xmlns:mdssi="http://schemas.openxmlformats.org/package/2006/digital-signature" SourceId="rId29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24"/>
            <mdssi:RelationshipReference xmlns:mdssi="http://schemas.openxmlformats.org/package/2006/digital-signature" SourceId="rId32"/>
            <mdssi:RelationshipReference xmlns:mdssi="http://schemas.openxmlformats.org/package/2006/digital-signature" SourceId="rId5"/>
            <mdssi:RelationshipReference xmlns:mdssi="http://schemas.openxmlformats.org/package/2006/digital-signature" SourceId="rId15"/>
            <mdssi:RelationshipReference xmlns:mdssi="http://schemas.openxmlformats.org/package/2006/digital-signature" SourceId="rId23"/>
            <mdssi:RelationshipReference xmlns:mdssi="http://schemas.openxmlformats.org/package/2006/digital-signature" SourceId="rId28"/>
            <mdssi:RelationshipReference xmlns:mdssi="http://schemas.openxmlformats.org/package/2006/digital-signature" SourceId="rId36"/>
            <mdssi:RelationshipReference xmlns:mdssi="http://schemas.openxmlformats.org/package/2006/digital-signature" SourceId="rId10"/>
            <mdssi:RelationshipReference xmlns:mdssi="http://schemas.openxmlformats.org/package/2006/digital-signature" SourceId="rId19"/>
            <mdssi:RelationshipReference xmlns:mdssi="http://schemas.openxmlformats.org/package/2006/digital-signature" SourceId="rId31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22"/>
            <mdssi:RelationshipReference xmlns:mdssi="http://schemas.openxmlformats.org/package/2006/digital-signature" SourceId="rId27"/>
            <mdssi:RelationshipReference xmlns:mdssi="http://schemas.openxmlformats.org/package/2006/digital-signature" SourceId="rId30"/>
            <mdssi:RelationshipReference xmlns:mdssi="http://schemas.openxmlformats.org/package/2006/digital-signature" SourceId="rId35"/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  <mdssi:RelationshipReference xmlns:mdssi="http://schemas.openxmlformats.org/package/2006/digital-signature" SourceId="rId18"/>
            <mdssi:RelationshipReference xmlns:mdssi="http://schemas.openxmlformats.org/package/2006/digital-signature" SourceId="rId26"/>
            <mdssi:RelationshipReference xmlns:mdssi="http://schemas.openxmlformats.org/package/2006/digital-signature" SourceId="rId3"/>
            <mdssi:RelationshipReference xmlns:mdssi="http://schemas.openxmlformats.org/package/2006/digital-signature" SourceId="rId21"/>
            <mdssi:RelationshipReference xmlns:mdssi="http://schemas.openxmlformats.org/package/2006/digital-signature" SourceId="rId34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</Transform>
          <Transform Algorithm="http://www.w3.org/TR/2001/REC-xml-c14n-20010315"/>
        </Transforms>
        <DigestMethod Algorithm="http://www.w3.org/2001/04/xmlenc#sha256"/>
        <DigestValue>Zl1C/nsLW2EgpLPr1CTUNF2IKAnpSJEPhvETr4uWn/Y=</DigestValue>
      </Reference>
      <Reference URI="/xl/worksheets/_rels/sheet3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5"/>
            <mdssi:RelationshipReference xmlns:mdssi="http://schemas.openxmlformats.org/package/2006/digital-signature" SourceId="rId33"/>
            <mdssi:RelationshipReference xmlns:mdssi="http://schemas.openxmlformats.org/package/2006/digital-signature" SourceId="rId38"/>
            <mdssi:RelationshipReference xmlns:mdssi="http://schemas.openxmlformats.org/package/2006/digital-signature" SourceId="rId2"/>
            <mdssi:RelationshipReference xmlns:mdssi="http://schemas.openxmlformats.org/package/2006/digital-signature" SourceId="rId16"/>
            <mdssi:RelationshipReference xmlns:mdssi="http://schemas.openxmlformats.org/package/2006/digital-signature" SourceId="rId20"/>
            <mdssi:RelationshipReference xmlns:mdssi="http://schemas.openxmlformats.org/package/2006/digital-signature" SourceId="rId29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24"/>
            <mdssi:RelationshipReference xmlns:mdssi="http://schemas.openxmlformats.org/package/2006/digital-signature" SourceId="rId32"/>
            <mdssi:RelationshipReference xmlns:mdssi="http://schemas.openxmlformats.org/package/2006/digital-signature" SourceId="rId37"/>
            <mdssi:RelationshipReference xmlns:mdssi="http://schemas.openxmlformats.org/package/2006/digital-signature" SourceId="rId40"/>
            <mdssi:RelationshipReference xmlns:mdssi="http://schemas.openxmlformats.org/package/2006/digital-signature" SourceId="rId5"/>
            <mdssi:RelationshipReference xmlns:mdssi="http://schemas.openxmlformats.org/package/2006/digital-signature" SourceId="rId15"/>
            <mdssi:RelationshipReference xmlns:mdssi="http://schemas.openxmlformats.org/package/2006/digital-signature" SourceId="rId23"/>
            <mdssi:RelationshipReference xmlns:mdssi="http://schemas.openxmlformats.org/package/2006/digital-signature" SourceId="rId28"/>
            <mdssi:RelationshipReference xmlns:mdssi="http://schemas.openxmlformats.org/package/2006/digital-signature" SourceId="rId36"/>
            <mdssi:RelationshipReference xmlns:mdssi="http://schemas.openxmlformats.org/package/2006/digital-signature" SourceId="rId10"/>
            <mdssi:RelationshipReference xmlns:mdssi="http://schemas.openxmlformats.org/package/2006/digital-signature" SourceId="rId19"/>
            <mdssi:RelationshipReference xmlns:mdssi="http://schemas.openxmlformats.org/package/2006/digital-signature" SourceId="rId31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22"/>
            <mdssi:RelationshipReference xmlns:mdssi="http://schemas.openxmlformats.org/package/2006/digital-signature" SourceId="rId27"/>
            <mdssi:RelationshipReference xmlns:mdssi="http://schemas.openxmlformats.org/package/2006/digital-signature" SourceId="rId30"/>
            <mdssi:RelationshipReference xmlns:mdssi="http://schemas.openxmlformats.org/package/2006/digital-signature" SourceId="rId35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13"/>
            <mdssi:RelationshipReference xmlns:mdssi="http://schemas.openxmlformats.org/package/2006/digital-signature" SourceId="rId18"/>
            <mdssi:RelationshipReference xmlns:mdssi="http://schemas.openxmlformats.org/package/2006/digital-signature" SourceId="rId26"/>
            <mdssi:RelationshipReference xmlns:mdssi="http://schemas.openxmlformats.org/package/2006/digital-signature" SourceId="rId39"/>
            <mdssi:RelationshipReference xmlns:mdssi="http://schemas.openxmlformats.org/package/2006/digital-signature" SourceId="rId21"/>
            <mdssi:RelationshipReference xmlns:mdssi="http://schemas.openxmlformats.org/package/2006/digital-signature" SourceId="rId34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17"/>
          </Transform>
          <Transform Algorithm="http://www.w3.org/TR/2001/REC-xml-c14n-20010315"/>
        </Transforms>
        <DigestMethod Algorithm="http://www.w3.org/2001/04/xmlenc#sha256"/>
        <DigestValue>/C4PB7SowjHA1P3yFoXf4mZm5ym6t0p/IRoKjyu3tc8=</DigestValue>
      </Reference>
      <Reference URI="/xl/worksheets/_rels/sheet3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33"/>
            <mdssi:RelationshipReference xmlns:mdssi="http://schemas.openxmlformats.org/package/2006/digital-signature" SourceId="rId2"/>
            <mdssi:RelationshipReference xmlns:mdssi="http://schemas.openxmlformats.org/package/2006/digital-signature" SourceId="rId16"/>
            <mdssi:RelationshipReference xmlns:mdssi="http://schemas.openxmlformats.org/package/2006/digital-signature" SourceId="rId20"/>
            <mdssi:RelationshipReference xmlns:mdssi="http://schemas.openxmlformats.org/package/2006/digital-signature" SourceId="rId29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24"/>
            <mdssi:RelationshipReference xmlns:mdssi="http://schemas.openxmlformats.org/package/2006/digital-signature" SourceId="rId32"/>
            <mdssi:RelationshipReference xmlns:mdssi="http://schemas.openxmlformats.org/package/2006/digital-signature" SourceId="rId5"/>
            <mdssi:RelationshipReference xmlns:mdssi="http://schemas.openxmlformats.org/package/2006/digital-signature" SourceId="rId15"/>
            <mdssi:RelationshipReference xmlns:mdssi="http://schemas.openxmlformats.org/package/2006/digital-signature" SourceId="rId23"/>
            <mdssi:RelationshipReference xmlns:mdssi="http://schemas.openxmlformats.org/package/2006/digital-signature" SourceId="rId28"/>
            <mdssi:RelationshipReference xmlns:mdssi="http://schemas.openxmlformats.org/package/2006/digital-signature" SourceId="rId10"/>
            <mdssi:RelationshipReference xmlns:mdssi="http://schemas.openxmlformats.org/package/2006/digital-signature" SourceId="rId19"/>
            <mdssi:RelationshipReference xmlns:mdssi="http://schemas.openxmlformats.org/package/2006/digital-signature" SourceId="rId31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22"/>
            <mdssi:RelationshipReference xmlns:mdssi="http://schemas.openxmlformats.org/package/2006/digital-signature" SourceId="rId27"/>
            <mdssi:RelationshipReference xmlns:mdssi="http://schemas.openxmlformats.org/package/2006/digital-signature" SourceId="rId30"/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  <mdssi:RelationshipReference xmlns:mdssi="http://schemas.openxmlformats.org/package/2006/digital-signature" SourceId="rId18"/>
            <mdssi:RelationshipReference xmlns:mdssi="http://schemas.openxmlformats.org/package/2006/digital-signature" SourceId="rId26"/>
            <mdssi:RelationshipReference xmlns:mdssi="http://schemas.openxmlformats.org/package/2006/digital-signature" SourceId="rId3"/>
            <mdssi:RelationshipReference xmlns:mdssi="http://schemas.openxmlformats.org/package/2006/digital-signature" SourceId="rId21"/>
            <mdssi:RelationshipReference xmlns:mdssi="http://schemas.openxmlformats.org/package/2006/digital-signature" SourceId="rId34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17"/>
            <mdssi:RelationshipReference xmlns:mdssi="http://schemas.openxmlformats.org/package/2006/digital-signature" SourceId="rId25"/>
          </Transform>
          <Transform Algorithm="http://www.w3.org/TR/2001/REC-xml-c14n-20010315"/>
        </Transforms>
        <DigestMethod Algorithm="http://www.w3.org/2001/04/xmlenc#sha256"/>
        <DigestValue>4SAuw2rWDAtXo/oA1EHBypj+w22/rPuG11xzFSwLd7Q=</DigestValue>
      </Reference>
      <Reference URI="/xl/worksheets/_rels/sheet3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6"/>
            <mdssi:RelationshipReference xmlns:mdssi="http://schemas.openxmlformats.org/package/2006/digital-signature" SourceId="rId20"/>
            <mdssi:RelationshipReference xmlns:mdssi="http://schemas.openxmlformats.org/package/2006/digital-signature" SourceId="rId29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24"/>
            <mdssi:RelationshipReference xmlns:mdssi="http://schemas.openxmlformats.org/package/2006/digital-signature" SourceId="rId32"/>
            <mdssi:RelationshipReference xmlns:mdssi="http://schemas.openxmlformats.org/package/2006/digital-signature" SourceId="rId5"/>
            <mdssi:RelationshipReference xmlns:mdssi="http://schemas.openxmlformats.org/package/2006/digital-signature" SourceId="rId15"/>
            <mdssi:RelationshipReference xmlns:mdssi="http://schemas.openxmlformats.org/package/2006/digital-signature" SourceId="rId23"/>
            <mdssi:RelationshipReference xmlns:mdssi="http://schemas.openxmlformats.org/package/2006/digital-signature" SourceId="rId28"/>
            <mdssi:RelationshipReference xmlns:mdssi="http://schemas.openxmlformats.org/package/2006/digital-signature" SourceId="rId36"/>
            <mdssi:RelationshipReference xmlns:mdssi="http://schemas.openxmlformats.org/package/2006/digital-signature" SourceId="rId10"/>
            <mdssi:RelationshipReference xmlns:mdssi="http://schemas.openxmlformats.org/package/2006/digital-signature" SourceId="rId19"/>
            <mdssi:RelationshipReference xmlns:mdssi="http://schemas.openxmlformats.org/package/2006/digital-signature" SourceId="rId31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22"/>
            <mdssi:RelationshipReference xmlns:mdssi="http://schemas.openxmlformats.org/package/2006/digital-signature" SourceId="rId27"/>
            <mdssi:RelationshipReference xmlns:mdssi="http://schemas.openxmlformats.org/package/2006/digital-signature" SourceId="rId30"/>
            <mdssi:RelationshipReference xmlns:mdssi="http://schemas.openxmlformats.org/package/2006/digital-signature" SourceId="rId35"/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  <mdssi:RelationshipReference xmlns:mdssi="http://schemas.openxmlformats.org/package/2006/digital-signature" SourceId="rId18"/>
            <mdssi:RelationshipReference xmlns:mdssi="http://schemas.openxmlformats.org/package/2006/digital-signature" SourceId="rId26"/>
            <mdssi:RelationshipReference xmlns:mdssi="http://schemas.openxmlformats.org/package/2006/digital-signature" SourceId="rId3"/>
            <mdssi:RelationshipReference xmlns:mdssi="http://schemas.openxmlformats.org/package/2006/digital-signature" SourceId="rId21"/>
            <mdssi:RelationshipReference xmlns:mdssi="http://schemas.openxmlformats.org/package/2006/digital-signature" SourceId="rId34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17"/>
            <mdssi:RelationshipReference xmlns:mdssi="http://schemas.openxmlformats.org/package/2006/digital-signature" SourceId="rId25"/>
            <mdssi:RelationshipReference xmlns:mdssi="http://schemas.openxmlformats.org/package/2006/digital-signature" SourceId="rId33"/>
          </Transform>
          <Transform Algorithm="http://www.w3.org/TR/2001/REC-xml-c14n-20010315"/>
        </Transforms>
        <DigestMethod Algorithm="http://www.w3.org/2001/04/xmlenc#sha256"/>
        <DigestValue>ok8XcJNcQ0cR2Qw/h/+wOflYdGYh1NAT0oNuYLglzU4=</DigestValue>
      </Reference>
      <Reference URI="/xl/worksheets/_rels/sheet39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0"/>
            <mdssi:RelationshipReference xmlns:mdssi="http://schemas.openxmlformats.org/package/2006/digital-signature" SourceId="rId29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24"/>
            <mdssi:RelationshipReference xmlns:mdssi="http://schemas.openxmlformats.org/package/2006/digital-signature" SourceId="rId5"/>
            <mdssi:RelationshipReference xmlns:mdssi="http://schemas.openxmlformats.org/package/2006/digital-signature" SourceId="rId15"/>
            <mdssi:RelationshipReference xmlns:mdssi="http://schemas.openxmlformats.org/package/2006/digital-signature" SourceId="rId23"/>
            <mdssi:RelationshipReference xmlns:mdssi="http://schemas.openxmlformats.org/package/2006/digital-signature" SourceId="rId28"/>
            <mdssi:RelationshipReference xmlns:mdssi="http://schemas.openxmlformats.org/package/2006/digital-signature" SourceId="rId10"/>
            <mdssi:RelationshipReference xmlns:mdssi="http://schemas.openxmlformats.org/package/2006/digital-signature" SourceId="rId19"/>
            <mdssi:RelationshipReference xmlns:mdssi="http://schemas.openxmlformats.org/package/2006/digital-signature" SourceId="rId31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22"/>
            <mdssi:RelationshipReference xmlns:mdssi="http://schemas.openxmlformats.org/package/2006/digital-signature" SourceId="rId27"/>
            <mdssi:RelationshipReference xmlns:mdssi="http://schemas.openxmlformats.org/package/2006/digital-signature" SourceId="rId30"/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  <mdssi:RelationshipReference xmlns:mdssi="http://schemas.openxmlformats.org/package/2006/digital-signature" SourceId="rId18"/>
            <mdssi:RelationshipReference xmlns:mdssi="http://schemas.openxmlformats.org/package/2006/digital-signature" SourceId="rId26"/>
            <mdssi:RelationshipReference xmlns:mdssi="http://schemas.openxmlformats.org/package/2006/digital-signature" SourceId="rId3"/>
            <mdssi:RelationshipReference xmlns:mdssi="http://schemas.openxmlformats.org/package/2006/digital-signature" SourceId="rId21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17"/>
            <mdssi:RelationshipReference xmlns:mdssi="http://schemas.openxmlformats.org/package/2006/digital-signature" SourceId="rId25"/>
            <mdssi:RelationshipReference xmlns:mdssi="http://schemas.openxmlformats.org/package/2006/digital-signature" SourceId="rId2"/>
            <mdssi:RelationshipReference xmlns:mdssi="http://schemas.openxmlformats.org/package/2006/digital-signature" SourceId="rId16"/>
          </Transform>
          <Transform Algorithm="http://www.w3.org/TR/2001/REC-xml-c14n-20010315"/>
        </Transforms>
        <DigestMethod Algorithm="http://www.w3.org/2001/04/xmlenc#sha256"/>
        <DigestValue>bjnxrVmY9c7/xGFz1CniPTymjCfss3bVTy2SQVJwrCU=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6"/>
            <mdssi:RelationshipReference xmlns:mdssi="http://schemas.openxmlformats.org/package/2006/digital-signature" SourceId="rId29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24"/>
            <mdssi:RelationshipReference xmlns:mdssi="http://schemas.openxmlformats.org/package/2006/digital-signature" SourceId="rId32"/>
            <mdssi:RelationshipReference xmlns:mdssi="http://schemas.openxmlformats.org/package/2006/digital-signature" SourceId="rId37"/>
            <mdssi:RelationshipReference xmlns:mdssi="http://schemas.openxmlformats.org/package/2006/digital-signature" SourceId="rId40"/>
            <mdssi:RelationshipReference xmlns:mdssi="http://schemas.openxmlformats.org/package/2006/digital-signature" SourceId="rId45"/>
            <mdssi:RelationshipReference xmlns:mdssi="http://schemas.openxmlformats.org/package/2006/digital-signature" SourceId="rId5"/>
            <mdssi:RelationshipReference xmlns:mdssi="http://schemas.openxmlformats.org/package/2006/digital-signature" SourceId="rId15"/>
            <mdssi:RelationshipReference xmlns:mdssi="http://schemas.openxmlformats.org/package/2006/digital-signature" SourceId="rId23"/>
            <mdssi:RelationshipReference xmlns:mdssi="http://schemas.openxmlformats.org/package/2006/digital-signature" SourceId="rId28"/>
            <mdssi:RelationshipReference xmlns:mdssi="http://schemas.openxmlformats.org/package/2006/digital-signature" SourceId="rId36"/>
            <mdssi:RelationshipReference xmlns:mdssi="http://schemas.openxmlformats.org/package/2006/digital-signature" SourceId="rId10"/>
            <mdssi:RelationshipReference xmlns:mdssi="http://schemas.openxmlformats.org/package/2006/digital-signature" SourceId="rId19"/>
            <mdssi:RelationshipReference xmlns:mdssi="http://schemas.openxmlformats.org/package/2006/digital-signature" SourceId="rId31"/>
            <mdssi:RelationshipReference xmlns:mdssi="http://schemas.openxmlformats.org/package/2006/digital-signature" SourceId="rId44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22"/>
            <mdssi:RelationshipReference xmlns:mdssi="http://schemas.openxmlformats.org/package/2006/digital-signature" SourceId="rId27"/>
            <mdssi:RelationshipReference xmlns:mdssi="http://schemas.openxmlformats.org/package/2006/digital-signature" SourceId="rId30"/>
            <mdssi:RelationshipReference xmlns:mdssi="http://schemas.openxmlformats.org/package/2006/digital-signature" SourceId="rId35"/>
            <mdssi:RelationshipReference xmlns:mdssi="http://schemas.openxmlformats.org/package/2006/digital-signature" SourceId="rId43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12"/>
            <mdssi:RelationshipReference xmlns:mdssi="http://schemas.openxmlformats.org/package/2006/digital-signature" SourceId="rId17"/>
            <mdssi:RelationshipReference xmlns:mdssi="http://schemas.openxmlformats.org/package/2006/digital-signature" SourceId="rId25"/>
            <mdssi:RelationshipReference xmlns:mdssi="http://schemas.openxmlformats.org/package/2006/digital-signature" SourceId="rId33"/>
            <mdssi:RelationshipReference xmlns:mdssi="http://schemas.openxmlformats.org/package/2006/digital-signature" SourceId="rId38"/>
            <mdssi:RelationshipReference xmlns:mdssi="http://schemas.openxmlformats.org/package/2006/digital-signature" SourceId="rId20"/>
            <mdssi:RelationshipReference xmlns:mdssi="http://schemas.openxmlformats.org/package/2006/digital-signature" SourceId="rId41"/>
            <mdssi:RelationshipReference xmlns:mdssi="http://schemas.openxmlformats.org/package/2006/digital-signature" SourceId="rId13"/>
            <mdssi:RelationshipReference xmlns:mdssi="http://schemas.openxmlformats.org/package/2006/digital-signature" SourceId="rId18"/>
            <mdssi:RelationshipReference xmlns:mdssi="http://schemas.openxmlformats.org/package/2006/digital-signature" SourceId="rId26"/>
            <mdssi:RelationshipReference xmlns:mdssi="http://schemas.openxmlformats.org/package/2006/digital-signature" SourceId="rId39"/>
            <mdssi:RelationshipReference xmlns:mdssi="http://schemas.openxmlformats.org/package/2006/digital-signature" SourceId="rId21"/>
            <mdssi:RelationshipReference xmlns:mdssi="http://schemas.openxmlformats.org/package/2006/digital-signature" SourceId="rId34"/>
            <mdssi:RelationshipReference xmlns:mdssi="http://schemas.openxmlformats.org/package/2006/digital-signature" SourceId="rId42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s7lLME3uL15M4JrBIce67ya+scTJpNX2xZxJtcfmNAw=</DigestValue>
      </Reference>
      <Reference URI="/xl/worksheets/_rels/sheet40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9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24"/>
            <mdssi:RelationshipReference xmlns:mdssi="http://schemas.openxmlformats.org/package/2006/digital-signature" SourceId="rId32"/>
            <mdssi:RelationshipReference xmlns:mdssi="http://schemas.openxmlformats.org/package/2006/digital-signature" SourceId="rId5"/>
            <mdssi:RelationshipReference xmlns:mdssi="http://schemas.openxmlformats.org/package/2006/digital-signature" SourceId="rId15"/>
            <mdssi:RelationshipReference xmlns:mdssi="http://schemas.openxmlformats.org/package/2006/digital-signature" SourceId="rId23"/>
            <mdssi:RelationshipReference xmlns:mdssi="http://schemas.openxmlformats.org/package/2006/digital-signature" SourceId="rId28"/>
            <mdssi:RelationshipReference xmlns:mdssi="http://schemas.openxmlformats.org/package/2006/digital-signature" SourceId="rId10"/>
            <mdssi:RelationshipReference xmlns:mdssi="http://schemas.openxmlformats.org/package/2006/digital-signature" SourceId="rId19"/>
            <mdssi:RelationshipReference xmlns:mdssi="http://schemas.openxmlformats.org/package/2006/digital-signature" SourceId="rId31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22"/>
            <mdssi:RelationshipReference xmlns:mdssi="http://schemas.openxmlformats.org/package/2006/digital-signature" SourceId="rId27"/>
            <mdssi:RelationshipReference xmlns:mdssi="http://schemas.openxmlformats.org/package/2006/digital-signature" SourceId="rId30"/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  <mdssi:RelationshipReference xmlns:mdssi="http://schemas.openxmlformats.org/package/2006/digital-signature" SourceId="rId18"/>
            <mdssi:RelationshipReference xmlns:mdssi="http://schemas.openxmlformats.org/package/2006/digital-signature" SourceId="rId26"/>
            <mdssi:RelationshipReference xmlns:mdssi="http://schemas.openxmlformats.org/package/2006/digital-signature" SourceId="rId3"/>
            <mdssi:RelationshipReference xmlns:mdssi="http://schemas.openxmlformats.org/package/2006/digital-signature" SourceId="rId21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17"/>
            <mdssi:RelationshipReference xmlns:mdssi="http://schemas.openxmlformats.org/package/2006/digital-signature" SourceId="rId25"/>
            <mdssi:RelationshipReference xmlns:mdssi="http://schemas.openxmlformats.org/package/2006/digital-signature" SourceId="rId33"/>
            <mdssi:RelationshipReference xmlns:mdssi="http://schemas.openxmlformats.org/package/2006/digital-signature" SourceId="rId2"/>
            <mdssi:RelationshipReference xmlns:mdssi="http://schemas.openxmlformats.org/package/2006/digital-signature" SourceId="rId16"/>
            <mdssi:RelationshipReference xmlns:mdssi="http://schemas.openxmlformats.org/package/2006/digital-signature" SourceId="rId20"/>
          </Transform>
          <Transform Algorithm="http://www.w3.org/TR/2001/REC-xml-c14n-20010315"/>
        </Transforms>
        <DigestMethod Algorithm="http://www.w3.org/2001/04/xmlenc#sha256"/>
        <DigestValue>EbLBg5UuK4wzXZf5ej3qYkM4ok9sziWFsZIq8KX6neA=</DigestValue>
      </Reference>
      <Reference URI="/xl/worksheets/_rels/sheet4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9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24"/>
            <mdssi:RelationshipReference xmlns:mdssi="http://schemas.openxmlformats.org/package/2006/digital-signature" SourceId="rId32"/>
            <mdssi:RelationshipReference xmlns:mdssi="http://schemas.openxmlformats.org/package/2006/digital-signature" SourceId="rId5"/>
            <mdssi:RelationshipReference xmlns:mdssi="http://schemas.openxmlformats.org/package/2006/digital-signature" SourceId="rId15"/>
            <mdssi:RelationshipReference xmlns:mdssi="http://schemas.openxmlformats.org/package/2006/digital-signature" SourceId="rId23"/>
            <mdssi:RelationshipReference xmlns:mdssi="http://schemas.openxmlformats.org/package/2006/digital-signature" SourceId="rId28"/>
            <mdssi:RelationshipReference xmlns:mdssi="http://schemas.openxmlformats.org/package/2006/digital-signature" SourceId="rId10"/>
            <mdssi:RelationshipReference xmlns:mdssi="http://schemas.openxmlformats.org/package/2006/digital-signature" SourceId="rId19"/>
            <mdssi:RelationshipReference xmlns:mdssi="http://schemas.openxmlformats.org/package/2006/digital-signature" SourceId="rId31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22"/>
            <mdssi:RelationshipReference xmlns:mdssi="http://schemas.openxmlformats.org/package/2006/digital-signature" SourceId="rId27"/>
            <mdssi:RelationshipReference xmlns:mdssi="http://schemas.openxmlformats.org/package/2006/digital-signature" SourceId="rId30"/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  <mdssi:RelationshipReference xmlns:mdssi="http://schemas.openxmlformats.org/package/2006/digital-signature" SourceId="rId18"/>
            <mdssi:RelationshipReference xmlns:mdssi="http://schemas.openxmlformats.org/package/2006/digital-signature" SourceId="rId26"/>
            <mdssi:RelationshipReference xmlns:mdssi="http://schemas.openxmlformats.org/package/2006/digital-signature" SourceId="rId3"/>
            <mdssi:RelationshipReference xmlns:mdssi="http://schemas.openxmlformats.org/package/2006/digital-signature" SourceId="rId21"/>
            <mdssi:RelationshipReference xmlns:mdssi="http://schemas.openxmlformats.org/package/2006/digital-signature" SourceId="rId34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17"/>
            <mdssi:RelationshipReference xmlns:mdssi="http://schemas.openxmlformats.org/package/2006/digital-signature" SourceId="rId25"/>
            <mdssi:RelationshipReference xmlns:mdssi="http://schemas.openxmlformats.org/package/2006/digital-signature" SourceId="rId33"/>
            <mdssi:RelationshipReference xmlns:mdssi="http://schemas.openxmlformats.org/package/2006/digital-signature" SourceId="rId2"/>
            <mdssi:RelationshipReference xmlns:mdssi="http://schemas.openxmlformats.org/package/2006/digital-signature" SourceId="rId16"/>
            <mdssi:RelationshipReference xmlns:mdssi="http://schemas.openxmlformats.org/package/2006/digital-signature" SourceId="rId20"/>
          </Transform>
          <Transform Algorithm="http://www.w3.org/TR/2001/REC-xml-c14n-20010315"/>
        </Transforms>
        <DigestMethod Algorithm="http://www.w3.org/2001/04/xmlenc#sha256"/>
        <DigestValue>56jpx/4c/iF53d2fZHwlXqXGlBzJ7W9NBzqk+d4VsYg=</DigestValue>
      </Reference>
      <Reference URI="/xl/worksheets/_rels/sheet4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24"/>
            <mdssi:RelationshipReference xmlns:mdssi="http://schemas.openxmlformats.org/package/2006/digital-signature" SourceId="rId32"/>
            <mdssi:RelationshipReference xmlns:mdssi="http://schemas.openxmlformats.org/package/2006/digital-signature" SourceId="rId5"/>
            <mdssi:RelationshipReference xmlns:mdssi="http://schemas.openxmlformats.org/package/2006/digital-signature" SourceId="rId15"/>
            <mdssi:RelationshipReference xmlns:mdssi="http://schemas.openxmlformats.org/package/2006/digital-signature" SourceId="rId23"/>
            <mdssi:RelationshipReference xmlns:mdssi="http://schemas.openxmlformats.org/package/2006/digital-signature" SourceId="rId28"/>
            <mdssi:RelationshipReference xmlns:mdssi="http://schemas.openxmlformats.org/package/2006/digital-signature" SourceId="rId10"/>
            <mdssi:RelationshipReference xmlns:mdssi="http://schemas.openxmlformats.org/package/2006/digital-signature" SourceId="rId19"/>
            <mdssi:RelationshipReference xmlns:mdssi="http://schemas.openxmlformats.org/package/2006/digital-signature" SourceId="rId31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22"/>
            <mdssi:RelationshipReference xmlns:mdssi="http://schemas.openxmlformats.org/package/2006/digital-signature" SourceId="rId27"/>
            <mdssi:RelationshipReference xmlns:mdssi="http://schemas.openxmlformats.org/package/2006/digital-signature" SourceId="rId30"/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  <mdssi:RelationshipReference xmlns:mdssi="http://schemas.openxmlformats.org/package/2006/digital-signature" SourceId="rId18"/>
            <mdssi:RelationshipReference xmlns:mdssi="http://schemas.openxmlformats.org/package/2006/digital-signature" SourceId="rId26"/>
            <mdssi:RelationshipReference xmlns:mdssi="http://schemas.openxmlformats.org/package/2006/digital-signature" SourceId="rId3"/>
            <mdssi:RelationshipReference xmlns:mdssi="http://schemas.openxmlformats.org/package/2006/digital-signature" SourceId="rId21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17"/>
            <mdssi:RelationshipReference xmlns:mdssi="http://schemas.openxmlformats.org/package/2006/digital-signature" SourceId="rId25"/>
            <mdssi:RelationshipReference xmlns:mdssi="http://schemas.openxmlformats.org/package/2006/digital-signature" SourceId="rId2"/>
            <mdssi:RelationshipReference xmlns:mdssi="http://schemas.openxmlformats.org/package/2006/digital-signature" SourceId="rId16"/>
            <mdssi:RelationshipReference xmlns:mdssi="http://schemas.openxmlformats.org/package/2006/digital-signature" SourceId="rId20"/>
            <mdssi:RelationshipReference xmlns:mdssi="http://schemas.openxmlformats.org/package/2006/digital-signature" SourceId="rId29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RlmGmd2fNcxEND+jD8HhDHgOa0kiwfLRbQg+TdsHTI8=</DigestValue>
      </Reference>
      <Reference URI="/xl/worksheets/_rels/sheet4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3"/>
            <mdssi:RelationshipReference xmlns:mdssi="http://schemas.openxmlformats.org/package/2006/digital-signature" SourceId="rId18"/>
            <mdssi:RelationshipReference xmlns:mdssi="http://schemas.openxmlformats.org/package/2006/digital-signature" SourceId="rId26"/>
            <mdssi:RelationshipReference xmlns:mdssi="http://schemas.openxmlformats.org/package/2006/digital-signature" SourceId="rId21"/>
            <mdssi:RelationshipReference xmlns:mdssi="http://schemas.openxmlformats.org/package/2006/digital-signature" SourceId="rId34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17"/>
            <mdssi:RelationshipReference xmlns:mdssi="http://schemas.openxmlformats.org/package/2006/digital-signature" SourceId="rId25"/>
            <mdssi:RelationshipReference xmlns:mdssi="http://schemas.openxmlformats.org/package/2006/digital-signature" SourceId="rId33"/>
            <mdssi:RelationshipReference xmlns:mdssi="http://schemas.openxmlformats.org/package/2006/digital-signature" SourceId="rId2"/>
            <mdssi:RelationshipReference xmlns:mdssi="http://schemas.openxmlformats.org/package/2006/digital-signature" SourceId="rId16"/>
            <mdssi:RelationshipReference xmlns:mdssi="http://schemas.openxmlformats.org/package/2006/digital-signature" SourceId="rId20"/>
            <mdssi:RelationshipReference xmlns:mdssi="http://schemas.openxmlformats.org/package/2006/digital-signature" SourceId="rId29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24"/>
            <mdssi:RelationshipReference xmlns:mdssi="http://schemas.openxmlformats.org/package/2006/digital-signature" SourceId="rId32"/>
            <mdssi:RelationshipReference xmlns:mdssi="http://schemas.openxmlformats.org/package/2006/digital-signature" SourceId="rId37"/>
            <mdssi:RelationshipReference xmlns:mdssi="http://schemas.openxmlformats.org/package/2006/digital-signature" SourceId="rId5"/>
            <mdssi:RelationshipReference xmlns:mdssi="http://schemas.openxmlformats.org/package/2006/digital-signature" SourceId="rId15"/>
            <mdssi:RelationshipReference xmlns:mdssi="http://schemas.openxmlformats.org/package/2006/digital-signature" SourceId="rId23"/>
            <mdssi:RelationshipReference xmlns:mdssi="http://schemas.openxmlformats.org/package/2006/digital-signature" SourceId="rId28"/>
            <mdssi:RelationshipReference xmlns:mdssi="http://schemas.openxmlformats.org/package/2006/digital-signature" SourceId="rId36"/>
            <mdssi:RelationshipReference xmlns:mdssi="http://schemas.openxmlformats.org/package/2006/digital-signature" SourceId="rId10"/>
            <mdssi:RelationshipReference xmlns:mdssi="http://schemas.openxmlformats.org/package/2006/digital-signature" SourceId="rId19"/>
            <mdssi:RelationshipReference xmlns:mdssi="http://schemas.openxmlformats.org/package/2006/digital-signature" SourceId="rId31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22"/>
            <mdssi:RelationshipReference xmlns:mdssi="http://schemas.openxmlformats.org/package/2006/digital-signature" SourceId="rId27"/>
            <mdssi:RelationshipReference xmlns:mdssi="http://schemas.openxmlformats.org/package/2006/digital-signature" SourceId="rId30"/>
            <mdssi:RelationshipReference xmlns:mdssi="http://schemas.openxmlformats.org/package/2006/digital-signature" SourceId="rId35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</Transform>
          <Transform Algorithm="http://www.w3.org/TR/2001/REC-xml-c14n-20010315"/>
        </Transforms>
        <DigestMethod Algorithm="http://www.w3.org/2001/04/xmlenc#sha256"/>
        <DigestValue>E23oNsaXnfHEnyJiwzZPycLC3w+HpeFeJOl9HWnCw3U=</DigestValue>
      </Reference>
      <Reference URI="/xl/worksheets/_rels/sheet4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8"/>
            <mdssi:RelationshipReference xmlns:mdssi="http://schemas.openxmlformats.org/package/2006/digital-signature" SourceId="rId26"/>
            <mdssi:RelationshipReference xmlns:mdssi="http://schemas.openxmlformats.org/package/2006/digital-signature" SourceId="rId39"/>
            <mdssi:RelationshipReference xmlns:mdssi="http://schemas.openxmlformats.org/package/2006/digital-signature" SourceId="rId21"/>
            <mdssi:RelationshipReference xmlns:mdssi="http://schemas.openxmlformats.org/package/2006/digital-signature" SourceId="rId34"/>
            <mdssi:RelationshipReference xmlns:mdssi="http://schemas.openxmlformats.org/package/2006/digital-signature" SourceId="rId42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6"/>
            <mdssi:RelationshipReference xmlns:mdssi="http://schemas.openxmlformats.org/package/2006/digital-signature" SourceId="rId29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24"/>
            <mdssi:RelationshipReference xmlns:mdssi="http://schemas.openxmlformats.org/package/2006/digital-signature" SourceId="rId32"/>
            <mdssi:RelationshipReference xmlns:mdssi="http://schemas.openxmlformats.org/package/2006/digital-signature" SourceId="rId37"/>
            <mdssi:RelationshipReference xmlns:mdssi="http://schemas.openxmlformats.org/package/2006/digital-signature" SourceId="rId40"/>
            <mdssi:RelationshipReference xmlns:mdssi="http://schemas.openxmlformats.org/package/2006/digital-signature" SourceId="rId45"/>
            <mdssi:RelationshipReference xmlns:mdssi="http://schemas.openxmlformats.org/package/2006/digital-signature" SourceId="rId5"/>
            <mdssi:RelationshipReference xmlns:mdssi="http://schemas.openxmlformats.org/package/2006/digital-signature" SourceId="rId15"/>
            <mdssi:RelationshipReference xmlns:mdssi="http://schemas.openxmlformats.org/package/2006/digital-signature" SourceId="rId23"/>
            <mdssi:RelationshipReference xmlns:mdssi="http://schemas.openxmlformats.org/package/2006/digital-signature" SourceId="rId28"/>
            <mdssi:RelationshipReference xmlns:mdssi="http://schemas.openxmlformats.org/package/2006/digital-signature" SourceId="rId36"/>
            <mdssi:RelationshipReference xmlns:mdssi="http://schemas.openxmlformats.org/package/2006/digital-signature" SourceId="rId10"/>
            <mdssi:RelationshipReference xmlns:mdssi="http://schemas.openxmlformats.org/package/2006/digital-signature" SourceId="rId19"/>
            <mdssi:RelationshipReference xmlns:mdssi="http://schemas.openxmlformats.org/package/2006/digital-signature" SourceId="rId31"/>
            <mdssi:RelationshipReference xmlns:mdssi="http://schemas.openxmlformats.org/package/2006/digital-signature" SourceId="rId44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22"/>
            <mdssi:RelationshipReference xmlns:mdssi="http://schemas.openxmlformats.org/package/2006/digital-signature" SourceId="rId27"/>
            <mdssi:RelationshipReference xmlns:mdssi="http://schemas.openxmlformats.org/package/2006/digital-signature" SourceId="rId30"/>
            <mdssi:RelationshipReference xmlns:mdssi="http://schemas.openxmlformats.org/package/2006/digital-signature" SourceId="rId35"/>
            <mdssi:RelationshipReference xmlns:mdssi="http://schemas.openxmlformats.org/package/2006/digital-signature" SourceId="rId43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12"/>
            <mdssi:RelationshipReference xmlns:mdssi="http://schemas.openxmlformats.org/package/2006/digital-signature" SourceId="rId17"/>
            <mdssi:RelationshipReference xmlns:mdssi="http://schemas.openxmlformats.org/package/2006/digital-signature" SourceId="rId25"/>
            <mdssi:RelationshipReference xmlns:mdssi="http://schemas.openxmlformats.org/package/2006/digital-signature" SourceId="rId33"/>
            <mdssi:RelationshipReference xmlns:mdssi="http://schemas.openxmlformats.org/package/2006/digital-signature" SourceId="rId38"/>
            <mdssi:RelationshipReference xmlns:mdssi="http://schemas.openxmlformats.org/package/2006/digital-signature" SourceId="rId20"/>
            <mdssi:RelationshipReference xmlns:mdssi="http://schemas.openxmlformats.org/package/2006/digital-signature" SourceId="rId41"/>
            <mdssi:RelationshipReference xmlns:mdssi="http://schemas.openxmlformats.org/package/2006/digital-signature" SourceId="rId13"/>
          </Transform>
          <Transform Algorithm="http://www.w3.org/TR/2001/REC-xml-c14n-20010315"/>
        </Transforms>
        <DigestMethod Algorithm="http://www.w3.org/2001/04/xmlenc#sha256"/>
        <DigestValue>cSYJTkt2qR5opqjcvP1Ar98D4O6T4dgODSZ4SPOlhyY=</DigestValue>
      </Reference>
      <Reference URI="/xl/worksheets/_rels/sheet4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8"/>
            <mdssi:RelationshipReference xmlns:mdssi="http://schemas.openxmlformats.org/package/2006/digital-signature" SourceId="rId26"/>
            <mdssi:RelationshipReference xmlns:mdssi="http://schemas.openxmlformats.org/package/2006/digital-signature" SourceId="rId3"/>
            <mdssi:RelationshipReference xmlns:mdssi="http://schemas.openxmlformats.org/package/2006/digital-signature" SourceId="rId21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17"/>
            <mdssi:RelationshipReference xmlns:mdssi="http://schemas.openxmlformats.org/package/2006/digital-signature" SourceId="rId25"/>
            <mdssi:RelationshipReference xmlns:mdssi="http://schemas.openxmlformats.org/package/2006/digital-signature" SourceId="rId2"/>
            <mdssi:RelationshipReference xmlns:mdssi="http://schemas.openxmlformats.org/package/2006/digital-signature" SourceId="rId16"/>
            <mdssi:RelationshipReference xmlns:mdssi="http://schemas.openxmlformats.org/package/2006/digital-signature" SourceId="rId20"/>
            <mdssi:RelationshipReference xmlns:mdssi="http://schemas.openxmlformats.org/package/2006/digital-signature" SourceId="rId29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24"/>
            <mdssi:RelationshipReference xmlns:mdssi="http://schemas.openxmlformats.org/package/2006/digital-signature" SourceId="rId5"/>
            <mdssi:RelationshipReference xmlns:mdssi="http://schemas.openxmlformats.org/package/2006/digital-signature" SourceId="rId15"/>
            <mdssi:RelationshipReference xmlns:mdssi="http://schemas.openxmlformats.org/package/2006/digital-signature" SourceId="rId23"/>
            <mdssi:RelationshipReference xmlns:mdssi="http://schemas.openxmlformats.org/package/2006/digital-signature" SourceId="rId28"/>
            <mdssi:RelationshipReference xmlns:mdssi="http://schemas.openxmlformats.org/package/2006/digital-signature" SourceId="rId10"/>
            <mdssi:RelationshipReference xmlns:mdssi="http://schemas.openxmlformats.org/package/2006/digital-signature" SourceId="rId19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22"/>
            <mdssi:RelationshipReference xmlns:mdssi="http://schemas.openxmlformats.org/package/2006/digital-signature" SourceId="rId27"/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</Transform>
          <Transform Algorithm="http://www.w3.org/TR/2001/REC-xml-c14n-20010315"/>
        </Transforms>
        <DigestMethod Algorithm="http://www.w3.org/2001/04/xmlenc#sha256"/>
        <DigestValue>NbAqe5rcNMUUKXSHbVKd6T9qwuVORv4txO5H3U08LSk=</DigestValue>
      </Reference>
      <Reference URI="/xl/worksheets/_rels/sheet4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39"/>
            <mdssi:RelationshipReference xmlns:mdssi="http://schemas.openxmlformats.org/package/2006/digital-signature" SourceId="rId21"/>
            <mdssi:RelationshipReference xmlns:mdssi="http://schemas.openxmlformats.org/package/2006/digital-signature" SourceId="rId34"/>
            <mdssi:RelationshipReference xmlns:mdssi="http://schemas.openxmlformats.org/package/2006/digital-signature" SourceId="rId42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6"/>
            <mdssi:RelationshipReference xmlns:mdssi="http://schemas.openxmlformats.org/package/2006/digital-signature" SourceId="rId29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24"/>
            <mdssi:RelationshipReference xmlns:mdssi="http://schemas.openxmlformats.org/package/2006/digital-signature" SourceId="rId32"/>
            <mdssi:RelationshipReference xmlns:mdssi="http://schemas.openxmlformats.org/package/2006/digital-signature" SourceId="rId37"/>
            <mdssi:RelationshipReference xmlns:mdssi="http://schemas.openxmlformats.org/package/2006/digital-signature" SourceId="rId40"/>
            <mdssi:RelationshipReference xmlns:mdssi="http://schemas.openxmlformats.org/package/2006/digital-signature" SourceId="rId45"/>
            <mdssi:RelationshipReference xmlns:mdssi="http://schemas.openxmlformats.org/package/2006/digital-signature" SourceId="rId5"/>
            <mdssi:RelationshipReference xmlns:mdssi="http://schemas.openxmlformats.org/package/2006/digital-signature" SourceId="rId15"/>
            <mdssi:RelationshipReference xmlns:mdssi="http://schemas.openxmlformats.org/package/2006/digital-signature" SourceId="rId23"/>
            <mdssi:RelationshipReference xmlns:mdssi="http://schemas.openxmlformats.org/package/2006/digital-signature" SourceId="rId28"/>
            <mdssi:RelationshipReference xmlns:mdssi="http://schemas.openxmlformats.org/package/2006/digital-signature" SourceId="rId36"/>
            <mdssi:RelationshipReference xmlns:mdssi="http://schemas.openxmlformats.org/package/2006/digital-signature" SourceId="rId10"/>
            <mdssi:RelationshipReference xmlns:mdssi="http://schemas.openxmlformats.org/package/2006/digital-signature" SourceId="rId19"/>
            <mdssi:RelationshipReference xmlns:mdssi="http://schemas.openxmlformats.org/package/2006/digital-signature" SourceId="rId31"/>
            <mdssi:RelationshipReference xmlns:mdssi="http://schemas.openxmlformats.org/package/2006/digital-signature" SourceId="rId44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22"/>
            <mdssi:RelationshipReference xmlns:mdssi="http://schemas.openxmlformats.org/package/2006/digital-signature" SourceId="rId27"/>
            <mdssi:RelationshipReference xmlns:mdssi="http://schemas.openxmlformats.org/package/2006/digital-signature" SourceId="rId30"/>
            <mdssi:RelationshipReference xmlns:mdssi="http://schemas.openxmlformats.org/package/2006/digital-signature" SourceId="rId35"/>
            <mdssi:RelationshipReference xmlns:mdssi="http://schemas.openxmlformats.org/package/2006/digital-signature" SourceId="rId43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12"/>
            <mdssi:RelationshipReference xmlns:mdssi="http://schemas.openxmlformats.org/package/2006/digital-signature" SourceId="rId17"/>
            <mdssi:RelationshipReference xmlns:mdssi="http://schemas.openxmlformats.org/package/2006/digital-signature" SourceId="rId25"/>
            <mdssi:RelationshipReference xmlns:mdssi="http://schemas.openxmlformats.org/package/2006/digital-signature" SourceId="rId33"/>
            <mdssi:RelationshipReference xmlns:mdssi="http://schemas.openxmlformats.org/package/2006/digital-signature" SourceId="rId38"/>
            <mdssi:RelationshipReference xmlns:mdssi="http://schemas.openxmlformats.org/package/2006/digital-signature" SourceId="rId20"/>
            <mdssi:RelationshipReference xmlns:mdssi="http://schemas.openxmlformats.org/package/2006/digital-signature" SourceId="rId41"/>
            <mdssi:RelationshipReference xmlns:mdssi="http://schemas.openxmlformats.org/package/2006/digital-signature" SourceId="rId13"/>
            <mdssi:RelationshipReference xmlns:mdssi="http://schemas.openxmlformats.org/package/2006/digital-signature" SourceId="rId18"/>
            <mdssi:RelationshipReference xmlns:mdssi="http://schemas.openxmlformats.org/package/2006/digital-signature" SourceId="rId26"/>
          </Transform>
          <Transform Algorithm="http://www.w3.org/TR/2001/REC-xml-c14n-20010315"/>
        </Transforms>
        <DigestMethod Algorithm="http://www.w3.org/2001/04/xmlenc#sha256"/>
        <DigestValue>7ReXRaXdnAhG+XX8Ls5ypmJd/ZzCjkv9enhV1gRWDLg=</DigestValue>
      </Reference>
      <Reference URI="/xl/worksheets/_rels/sheet4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3"/>
            <mdssi:RelationshipReference xmlns:mdssi="http://schemas.openxmlformats.org/package/2006/digital-signature" SourceId="rId21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17"/>
            <mdssi:RelationshipReference xmlns:mdssi="http://schemas.openxmlformats.org/package/2006/digital-signature" SourceId="rId25"/>
            <mdssi:RelationshipReference xmlns:mdssi="http://schemas.openxmlformats.org/package/2006/digital-signature" SourceId="rId2"/>
            <mdssi:RelationshipReference xmlns:mdssi="http://schemas.openxmlformats.org/package/2006/digital-signature" SourceId="rId16"/>
            <mdssi:RelationshipReference xmlns:mdssi="http://schemas.openxmlformats.org/package/2006/digital-signature" SourceId="rId20"/>
            <mdssi:RelationshipReference xmlns:mdssi="http://schemas.openxmlformats.org/package/2006/digital-signature" SourceId="rId29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24"/>
            <mdssi:RelationshipReference xmlns:mdssi="http://schemas.openxmlformats.org/package/2006/digital-signature" SourceId="rId5"/>
            <mdssi:RelationshipReference xmlns:mdssi="http://schemas.openxmlformats.org/package/2006/digital-signature" SourceId="rId15"/>
            <mdssi:RelationshipReference xmlns:mdssi="http://schemas.openxmlformats.org/package/2006/digital-signature" SourceId="rId23"/>
            <mdssi:RelationshipReference xmlns:mdssi="http://schemas.openxmlformats.org/package/2006/digital-signature" SourceId="rId28"/>
            <mdssi:RelationshipReference xmlns:mdssi="http://schemas.openxmlformats.org/package/2006/digital-signature" SourceId="rId10"/>
            <mdssi:RelationshipReference xmlns:mdssi="http://schemas.openxmlformats.org/package/2006/digital-signature" SourceId="rId19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22"/>
            <mdssi:RelationshipReference xmlns:mdssi="http://schemas.openxmlformats.org/package/2006/digital-signature" SourceId="rId27"/>
            <mdssi:RelationshipReference xmlns:mdssi="http://schemas.openxmlformats.org/package/2006/digital-signature" SourceId="rId30"/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  <mdssi:RelationshipReference xmlns:mdssi="http://schemas.openxmlformats.org/package/2006/digital-signature" SourceId="rId18"/>
            <mdssi:RelationshipReference xmlns:mdssi="http://schemas.openxmlformats.org/package/2006/digital-signature" SourceId="rId26"/>
          </Transform>
          <Transform Algorithm="http://www.w3.org/TR/2001/REC-xml-c14n-20010315"/>
        </Transforms>
        <DigestMethod Algorithm="http://www.w3.org/2001/04/xmlenc#sha256"/>
        <DigestValue>X7IF+PJxyRYec4mqnOayvVBKzhswn/TPPPNOeZoanq8=</DigestValue>
      </Reference>
      <Reference URI="/xl/worksheets/_rels/sheet4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1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17"/>
            <mdssi:RelationshipReference xmlns:mdssi="http://schemas.openxmlformats.org/package/2006/digital-signature" SourceId="rId25"/>
            <mdssi:RelationshipReference xmlns:mdssi="http://schemas.openxmlformats.org/package/2006/digital-signature" SourceId="rId2"/>
            <mdssi:RelationshipReference xmlns:mdssi="http://schemas.openxmlformats.org/package/2006/digital-signature" SourceId="rId16"/>
            <mdssi:RelationshipReference xmlns:mdssi="http://schemas.openxmlformats.org/package/2006/digital-signature" SourceId="rId20"/>
            <mdssi:RelationshipReference xmlns:mdssi="http://schemas.openxmlformats.org/package/2006/digital-signature" SourceId="rId29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24"/>
            <mdssi:RelationshipReference xmlns:mdssi="http://schemas.openxmlformats.org/package/2006/digital-signature" SourceId="rId5"/>
            <mdssi:RelationshipReference xmlns:mdssi="http://schemas.openxmlformats.org/package/2006/digital-signature" SourceId="rId15"/>
            <mdssi:RelationshipReference xmlns:mdssi="http://schemas.openxmlformats.org/package/2006/digital-signature" SourceId="rId23"/>
            <mdssi:RelationshipReference xmlns:mdssi="http://schemas.openxmlformats.org/package/2006/digital-signature" SourceId="rId28"/>
            <mdssi:RelationshipReference xmlns:mdssi="http://schemas.openxmlformats.org/package/2006/digital-signature" SourceId="rId10"/>
            <mdssi:RelationshipReference xmlns:mdssi="http://schemas.openxmlformats.org/package/2006/digital-signature" SourceId="rId19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22"/>
            <mdssi:RelationshipReference xmlns:mdssi="http://schemas.openxmlformats.org/package/2006/digital-signature" SourceId="rId27"/>
            <mdssi:RelationshipReference xmlns:mdssi="http://schemas.openxmlformats.org/package/2006/digital-signature" SourceId="rId30"/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  <mdssi:RelationshipReference xmlns:mdssi="http://schemas.openxmlformats.org/package/2006/digital-signature" SourceId="rId18"/>
            <mdssi:RelationshipReference xmlns:mdssi="http://schemas.openxmlformats.org/package/2006/digital-signature" SourceId="rId26"/>
            <mdssi:RelationshipReference xmlns:mdssi="http://schemas.openxmlformats.org/package/2006/digital-signature" SourceId="rId3"/>
          </Transform>
          <Transform Algorithm="http://www.w3.org/TR/2001/REC-xml-c14n-20010315"/>
        </Transforms>
        <DigestMethod Algorithm="http://www.w3.org/2001/04/xmlenc#sha256"/>
        <DigestValue>xP4eExSRDxsHX9bvEgEBrSRIhstNNXtDQ79Oz7g2eOc=</DigestValue>
      </Reference>
      <Reference URI="/xl/worksheets/_rels/sheet49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17"/>
            <mdssi:RelationshipReference xmlns:mdssi="http://schemas.openxmlformats.org/package/2006/digital-signature" SourceId="rId25"/>
            <mdssi:RelationshipReference xmlns:mdssi="http://schemas.openxmlformats.org/package/2006/digital-signature" SourceId="rId2"/>
            <mdssi:RelationshipReference xmlns:mdssi="http://schemas.openxmlformats.org/package/2006/digital-signature" SourceId="rId16"/>
            <mdssi:RelationshipReference xmlns:mdssi="http://schemas.openxmlformats.org/package/2006/digital-signature" SourceId="rId20"/>
            <mdssi:RelationshipReference xmlns:mdssi="http://schemas.openxmlformats.org/package/2006/digital-signature" SourceId="rId29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24"/>
            <mdssi:RelationshipReference xmlns:mdssi="http://schemas.openxmlformats.org/package/2006/digital-signature" SourceId="rId5"/>
            <mdssi:RelationshipReference xmlns:mdssi="http://schemas.openxmlformats.org/package/2006/digital-signature" SourceId="rId15"/>
            <mdssi:RelationshipReference xmlns:mdssi="http://schemas.openxmlformats.org/package/2006/digital-signature" SourceId="rId23"/>
            <mdssi:RelationshipReference xmlns:mdssi="http://schemas.openxmlformats.org/package/2006/digital-signature" SourceId="rId28"/>
            <mdssi:RelationshipReference xmlns:mdssi="http://schemas.openxmlformats.org/package/2006/digital-signature" SourceId="rId10"/>
            <mdssi:RelationshipReference xmlns:mdssi="http://schemas.openxmlformats.org/package/2006/digital-signature" SourceId="rId19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22"/>
            <mdssi:RelationshipReference xmlns:mdssi="http://schemas.openxmlformats.org/package/2006/digital-signature" SourceId="rId27"/>
            <mdssi:RelationshipReference xmlns:mdssi="http://schemas.openxmlformats.org/package/2006/digital-signature" SourceId="rId30"/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  <mdssi:RelationshipReference xmlns:mdssi="http://schemas.openxmlformats.org/package/2006/digital-signature" SourceId="rId18"/>
            <mdssi:RelationshipReference xmlns:mdssi="http://schemas.openxmlformats.org/package/2006/digital-signature" SourceId="rId26"/>
            <mdssi:RelationshipReference xmlns:mdssi="http://schemas.openxmlformats.org/package/2006/digital-signature" SourceId="rId3"/>
            <mdssi:RelationshipReference xmlns:mdssi="http://schemas.openxmlformats.org/package/2006/digital-signature" SourceId="rId21"/>
          </Transform>
          <Transform Algorithm="http://www.w3.org/TR/2001/REC-xml-c14n-20010315"/>
        </Transforms>
        <DigestMethod Algorithm="http://www.w3.org/2001/04/xmlenc#sha256"/>
        <DigestValue>l6yNsaMsSdDjKElHJUvXFN1WpaUWq5PZFTdCQb3flJU=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9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24"/>
            <mdssi:RelationshipReference xmlns:mdssi="http://schemas.openxmlformats.org/package/2006/digital-signature" SourceId="rId32"/>
            <mdssi:RelationshipReference xmlns:mdssi="http://schemas.openxmlformats.org/package/2006/digital-signature" SourceId="rId37"/>
            <mdssi:RelationshipReference xmlns:mdssi="http://schemas.openxmlformats.org/package/2006/digital-signature" SourceId="rId40"/>
            <mdssi:RelationshipReference xmlns:mdssi="http://schemas.openxmlformats.org/package/2006/digital-signature" SourceId="rId45"/>
            <mdssi:RelationshipReference xmlns:mdssi="http://schemas.openxmlformats.org/package/2006/digital-signature" SourceId="rId5"/>
            <mdssi:RelationshipReference xmlns:mdssi="http://schemas.openxmlformats.org/package/2006/digital-signature" SourceId="rId15"/>
            <mdssi:RelationshipReference xmlns:mdssi="http://schemas.openxmlformats.org/package/2006/digital-signature" SourceId="rId23"/>
            <mdssi:RelationshipReference xmlns:mdssi="http://schemas.openxmlformats.org/package/2006/digital-signature" SourceId="rId28"/>
            <mdssi:RelationshipReference xmlns:mdssi="http://schemas.openxmlformats.org/package/2006/digital-signature" SourceId="rId36"/>
            <mdssi:RelationshipReference xmlns:mdssi="http://schemas.openxmlformats.org/package/2006/digital-signature" SourceId="rId10"/>
            <mdssi:RelationshipReference xmlns:mdssi="http://schemas.openxmlformats.org/package/2006/digital-signature" SourceId="rId19"/>
            <mdssi:RelationshipReference xmlns:mdssi="http://schemas.openxmlformats.org/package/2006/digital-signature" SourceId="rId31"/>
            <mdssi:RelationshipReference xmlns:mdssi="http://schemas.openxmlformats.org/package/2006/digital-signature" SourceId="rId44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22"/>
            <mdssi:RelationshipReference xmlns:mdssi="http://schemas.openxmlformats.org/package/2006/digital-signature" SourceId="rId27"/>
            <mdssi:RelationshipReference xmlns:mdssi="http://schemas.openxmlformats.org/package/2006/digital-signature" SourceId="rId30"/>
            <mdssi:RelationshipReference xmlns:mdssi="http://schemas.openxmlformats.org/package/2006/digital-signature" SourceId="rId35"/>
            <mdssi:RelationshipReference xmlns:mdssi="http://schemas.openxmlformats.org/package/2006/digital-signature" SourceId="rId43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12"/>
            <mdssi:RelationshipReference xmlns:mdssi="http://schemas.openxmlformats.org/package/2006/digital-signature" SourceId="rId17"/>
            <mdssi:RelationshipReference xmlns:mdssi="http://schemas.openxmlformats.org/package/2006/digital-signature" SourceId="rId25"/>
            <mdssi:RelationshipReference xmlns:mdssi="http://schemas.openxmlformats.org/package/2006/digital-signature" SourceId="rId33"/>
            <mdssi:RelationshipReference xmlns:mdssi="http://schemas.openxmlformats.org/package/2006/digital-signature" SourceId="rId38"/>
            <mdssi:RelationshipReference xmlns:mdssi="http://schemas.openxmlformats.org/package/2006/digital-signature" SourceId="rId20"/>
            <mdssi:RelationshipReference xmlns:mdssi="http://schemas.openxmlformats.org/package/2006/digital-signature" SourceId="rId41"/>
            <mdssi:RelationshipReference xmlns:mdssi="http://schemas.openxmlformats.org/package/2006/digital-signature" SourceId="rId13"/>
            <mdssi:RelationshipReference xmlns:mdssi="http://schemas.openxmlformats.org/package/2006/digital-signature" SourceId="rId18"/>
            <mdssi:RelationshipReference xmlns:mdssi="http://schemas.openxmlformats.org/package/2006/digital-signature" SourceId="rId26"/>
            <mdssi:RelationshipReference xmlns:mdssi="http://schemas.openxmlformats.org/package/2006/digital-signature" SourceId="rId39"/>
            <mdssi:RelationshipReference xmlns:mdssi="http://schemas.openxmlformats.org/package/2006/digital-signature" SourceId="rId21"/>
            <mdssi:RelationshipReference xmlns:mdssi="http://schemas.openxmlformats.org/package/2006/digital-signature" SourceId="rId34"/>
            <mdssi:RelationshipReference xmlns:mdssi="http://schemas.openxmlformats.org/package/2006/digital-signature" SourceId="rId42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6"/>
          </Transform>
          <Transform Algorithm="http://www.w3.org/TR/2001/REC-xml-c14n-20010315"/>
        </Transforms>
        <DigestMethod Algorithm="http://www.w3.org/2001/04/xmlenc#sha256"/>
        <DigestValue>VQdKfTSrx5dAPhOZg5FdcjersNJs8TU1XrXc+s8gmj4=</DigestValue>
      </Reference>
      <Reference URI="/xl/worksheets/_rels/sheet50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2"/>
            <mdssi:RelationshipReference xmlns:mdssi="http://schemas.openxmlformats.org/package/2006/digital-signature" SourceId="rId17"/>
            <mdssi:RelationshipReference xmlns:mdssi="http://schemas.openxmlformats.org/package/2006/digital-signature" SourceId="rId25"/>
            <mdssi:RelationshipReference xmlns:mdssi="http://schemas.openxmlformats.org/package/2006/digital-signature" SourceId="rId2"/>
            <mdssi:RelationshipReference xmlns:mdssi="http://schemas.openxmlformats.org/package/2006/digital-signature" SourceId="rId16"/>
            <mdssi:RelationshipReference xmlns:mdssi="http://schemas.openxmlformats.org/package/2006/digital-signature" SourceId="rId20"/>
            <mdssi:RelationshipReference xmlns:mdssi="http://schemas.openxmlformats.org/package/2006/digital-signature" SourceId="rId29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24"/>
            <mdssi:RelationshipReference xmlns:mdssi="http://schemas.openxmlformats.org/package/2006/digital-signature" SourceId="rId5"/>
            <mdssi:RelationshipReference xmlns:mdssi="http://schemas.openxmlformats.org/package/2006/digital-signature" SourceId="rId15"/>
            <mdssi:RelationshipReference xmlns:mdssi="http://schemas.openxmlformats.org/package/2006/digital-signature" SourceId="rId23"/>
            <mdssi:RelationshipReference xmlns:mdssi="http://schemas.openxmlformats.org/package/2006/digital-signature" SourceId="rId28"/>
            <mdssi:RelationshipReference xmlns:mdssi="http://schemas.openxmlformats.org/package/2006/digital-signature" SourceId="rId10"/>
            <mdssi:RelationshipReference xmlns:mdssi="http://schemas.openxmlformats.org/package/2006/digital-signature" SourceId="rId19"/>
            <mdssi:RelationshipReference xmlns:mdssi="http://schemas.openxmlformats.org/package/2006/digital-signature" SourceId="rId31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22"/>
            <mdssi:RelationshipReference xmlns:mdssi="http://schemas.openxmlformats.org/package/2006/digital-signature" SourceId="rId27"/>
            <mdssi:RelationshipReference xmlns:mdssi="http://schemas.openxmlformats.org/package/2006/digital-signature" SourceId="rId30"/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  <mdssi:RelationshipReference xmlns:mdssi="http://schemas.openxmlformats.org/package/2006/digital-signature" SourceId="rId18"/>
            <mdssi:RelationshipReference xmlns:mdssi="http://schemas.openxmlformats.org/package/2006/digital-signature" SourceId="rId26"/>
            <mdssi:RelationshipReference xmlns:mdssi="http://schemas.openxmlformats.org/package/2006/digital-signature" SourceId="rId3"/>
            <mdssi:RelationshipReference xmlns:mdssi="http://schemas.openxmlformats.org/package/2006/digital-signature" SourceId="rId21"/>
            <mdssi:RelationshipReference xmlns:mdssi="http://schemas.openxmlformats.org/package/2006/digital-signature" SourceId="rId7"/>
          </Transform>
          <Transform Algorithm="http://www.w3.org/TR/2001/REC-xml-c14n-20010315"/>
        </Transforms>
        <DigestMethod Algorithm="http://www.w3.org/2001/04/xmlenc#sha256"/>
        <DigestValue>7sVtwOgrxtpi5FpQa3qwg1B+vKvUo5Is14Dl1Ar/YUg=</DigestValue>
      </Reference>
      <Reference URI="/xl/worksheets/_rels/sheet5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7"/>
            <mdssi:RelationshipReference xmlns:mdssi="http://schemas.openxmlformats.org/package/2006/digital-signature" SourceId="rId25"/>
            <mdssi:RelationshipReference xmlns:mdssi="http://schemas.openxmlformats.org/package/2006/digital-signature" SourceId="rId2"/>
            <mdssi:RelationshipReference xmlns:mdssi="http://schemas.openxmlformats.org/package/2006/digital-signature" SourceId="rId16"/>
            <mdssi:RelationshipReference xmlns:mdssi="http://schemas.openxmlformats.org/package/2006/digital-signature" SourceId="rId20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24"/>
            <mdssi:RelationshipReference xmlns:mdssi="http://schemas.openxmlformats.org/package/2006/digital-signature" SourceId="rId5"/>
            <mdssi:RelationshipReference xmlns:mdssi="http://schemas.openxmlformats.org/package/2006/digital-signature" SourceId="rId15"/>
            <mdssi:RelationshipReference xmlns:mdssi="http://schemas.openxmlformats.org/package/2006/digital-signature" SourceId="rId23"/>
            <mdssi:RelationshipReference xmlns:mdssi="http://schemas.openxmlformats.org/package/2006/digital-signature" SourceId="rId10"/>
            <mdssi:RelationshipReference xmlns:mdssi="http://schemas.openxmlformats.org/package/2006/digital-signature" SourceId="rId19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22"/>
            <mdssi:RelationshipReference xmlns:mdssi="http://schemas.openxmlformats.org/package/2006/digital-signature" SourceId="rId27"/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  <mdssi:RelationshipReference xmlns:mdssi="http://schemas.openxmlformats.org/package/2006/digital-signature" SourceId="rId18"/>
            <mdssi:RelationshipReference xmlns:mdssi="http://schemas.openxmlformats.org/package/2006/digital-signature" SourceId="rId26"/>
            <mdssi:RelationshipReference xmlns:mdssi="http://schemas.openxmlformats.org/package/2006/digital-signature" SourceId="rId3"/>
            <mdssi:RelationshipReference xmlns:mdssi="http://schemas.openxmlformats.org/package/2006/digital-signature" SourceId="rId21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</Transform>
          <Transform Algorithm="http://www.w3.org/TR/2001/REC-xml-c14n-20010315"/>
        </Transforms>
        <DigestMethod Algorithm="http://www.w3.org/2001/04/xmlenc#sha256"/>
        <DigestValue>3GZ8YDLNqGjuXfWbnaspgWCr+3f+prHdUAXLL0H9eXw=</DigestValue>
      </Reference>
      <Reference URI="/xl/worksheets/_rels/sheet5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5"/>
            <mdssi:RelationshipReference xmlns:mdssi="http://schemas.openxmlformats.org/package/2006/digital-signature" SourceId="rId2"/>
            <mdssi:RelationshipReference xmlns:mdssi="http://schemas.openxmlformats.org/package/2006/digital-signature" SourceId="rId16"/>
            <mdssi:RelationshipReference xmlns:mdssi="http://schemas.openxmlformats.org/package/2006/digital-signature" SourceId="rId20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24"/>
            <mdssi:RelationshipReference xmlns:mdssi="http://schemas.openxmlformats.org/package/2006/digital-signature" SourceId="rId5"/>
            <mdssi:RelationshipReference xmlns:mdssi="http://schemas.openxmlformats.org/package/2006/digital-signature" SourceId="rId15"/>
            <mdssi:RelationshipReference xmlns:mdssi="http://schemas.openxmlformats.org/package/2006/digital-signature" SourceId="rId23"/>
            <mdssi:RelationshipReference xmlns:mdssi="http://schemas.openxmlformats.org/package/2006/digital-signature" SourceId="rId10"/>
            <mdssi:RelationshipReference xmlns:mdssi="http://schemas.openxmlformats.org/package/2006/digital-signature" SourceId="rId19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22"/>
            <mdssi:RelationshipReference xmlns:mdssi="http://schemas.openxmlformats.org/package/2006/digital-signature" SourceId="rId27"/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  <mdssi:RelationshipReference xmlns:mdssi="http://schemas.openxmlformats.org/package/2006/digital-signature" SourceId="rId18"/>
            <mdssi:RelationshipReference xmlns:mdssi="http://schemas.openxmlformats.org/package/2006/digital-signature" SourceId="rId26"/>
            <mdssi:RelationshipReference xmlns:mdssi="http://schemas.openxmlformats.org/package/2006/digital-signature" SourceId="rId3"/>
            <mdssi:RelationshipReference xmlns:mdssi="http://schemas.openxmlformats.org/package/2006/digital-signature" SourceId="rId21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17"/>
          </Transform>
          <Transform Algorithm="http://www.w3.org/TR/2001/REC-xml-c14n-20010315"/>
        </Transforms>
        <DigestMethod Algorithm="http://www.w3.org/2001/04/xmlenc#sha256"/>
        <DigestValue>vtV8GpbjWgoumaBlGnxUDqDSVTs/RTJkX7z/o/vae24=</DigestValue>
      </Reference>
      <Reference URI="/xl/worksheets/_rels/sheet5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6"/>
            <mdssi:RelationshipReference xmlns:mdssi="http://schemas.openxmlformats.org/package/2006/digital-signature" SourceId="rId20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24"/>
            <mdssi:RelationshipReference xmlns:mdssi="http://schemas.openxmlformats.org/package/2006/digital-signature" SourceId="rId5"/>
            <mdssi:RelationshipReference xmlns:mdssi="http://schemas.openxmlformats.org/package/2006/digital-signature" SourceId="rId15"/>
            <mdssi:RelationshipReference xmlns:mdssi="http://schemas.openxmlformats.org/package/2006/digital-signature" SourceId="rId23"/>
            <mdssi:RelationshipReference xmlns:mdssi="http://schemas.openxmlformats.org/package/2006/digital-signature" SourceId="rId28"/>
            <mdssi:RelationshipReference xmlns:mdssi="http://schemas.openxmlformats.org/package/2006/digital-signature" SourceId="rId10"/>
            <mdssi:RelationshipReference xmlns:mdssi="http://schemas.openxmlformats.org/package/2006/digital-signature" SourceId="rId19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22"/>
            <mdssi:RelationshipReference xmlns:mdssi="http://schemas.openxmlformats.org/package/2006/digital-signature" SourceId="rId27"/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  <mdssi:RelationshipReference xmlns:mdssi="http://schemas.openxmlformats.org/package/2006/digital-signature" SourceId="rId18"/>
            <mdssi:RelationshipReference xmlns:mdssi="http://schemas.openxmlformats.org/package/2006/digital-signature" SourceId="rId26"/>
            <mdssi:RelationshipReference xmlns:mdssi="http://schemas.openxmlformats.org/package/2006/digital-signature" SourceId="rId3"/>
            <mdssi:RelationshipReference xmlns:mdssi="http://schemas.openxmlformats.org/package/2006/digital-signature" SourceId="rId21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17"/>
            <mdssi:RelationshipReference xmlns:mdssi="http://schemas.openxmlformats.org/package/2006/digital-signature" SourceId="rId25"/>
          </Transform>
          <Transform Algorithm="http://www.w3.org/TR/2001/REC-xml-c14n-20010315"/>
        </Transforms>
        <DigestMethod Algorithm="http://www.w3.org/2001/04/xmlenc#sha256"/>
        <DigestValue>TWIFBKpZhlYptWIFbsoKxSATnX0E9LSuJ3fQIWgavuw=</DigestValue>
      </Reference>
      <Reference URI="/xl/worksheets/_rels/sheet5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6"/>
            <mdssi:RelationshipReference xmlns:mdssi="http://schemas.openxmlformats.org/package/2006/digital-signature" SourceId="rId20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24"/>
            <mdssi:RelationshipReference xmlns:mdssi="http://schemas.openxmlformats.org/package/2006/digital-signature" SourceId="rId5"/>
            <mdssi:RelationshipReference xmlns:mdssi="http://schemas.openxmlformats.org/package/2006/digital-signature" SourceId="rId15"/>
            <mdssi:RelationshipReference xmlns:mdssi="http://schemas.openxmlformats.org/package/2006/digital-signature" SourceId="rId23"/>
            <mdssi:RelationshipReference xmlns:mdssi="http://schemas.openxmlformats.org/package/2006/digital-signature" SourceId="rId10"/>
            <mdssi:RelationshipReference xmlns:mdssi="http://schemas.openxmlformats.org/package/2006/digital-signature" SourceId="rId19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22"/>
            <mdssi:RelationshipReference xmlns:mdssi="http://schemas.openxmlformats.org/package/2006/digital-signature" SourceId="rId27"/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  <mdssi:RelationshipReference xmlns:mdssi="http://schemas.openxmlformats.org/package/2006/digital-signature" SourceId="rId18"/>
            <mdssi:RelationshipReference xmlns:mdssi="http://schemas.openxmlformats.org/package/2006/digital-signature" SourceId="rId26"/>
            <mdssi:RelationshipReference xmlns:mdssi="http://schemas.openxmlformats.org/package/2006/digital-signature" SourceId="rId3"/>
            <mdssi:RelationshipReference xmlns:mdssi="http://schemas.openxmlformats.org/package/2006/digital-signature" SourceId="rId21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17"/>
            <mdssi:RelationshipReference xmlns:mdssi="http://schemas.openxmlformats.org/package/2006/digital-signature" SourceId="rId25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lOzys7jeCW2+PYgEV0w3W5xLfLdA7yE9+9jcuG1qR/g=</DigestValue>
      </Reference>
      <Reference URI="/xl/worksheets/_rels/sheet5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0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24"/>
            <mdssi:RelationshipReference xmlns:mdssi="http://schemas.openxmlformats.org/package/2006/digital-signature" SourceId="rId5"/>
            <mdssi:RelationshipReference xmlns:mdssi="http://schemas.openxmlformats.org/package/2006/digital-signature" SourceId="rId15"/>
            <mdssi:RelationshipReference xmlns:mdssi="http://schemas.openxmlformats.org/package/2006/digital-signature" SourceId="rId23"/>
            <mdssi:RelationshipReference xmlns:mdssi="http://schemas.openxmlformats.org/package/2006/digital-signature" SourceId="rId10"/>
            <mdssi:RelationshipReference xmlns:mdssi="http://schemas.openxmlformats.org/package/2006/digital-signature" SourceId="rId19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22"/>
            <mdssi:RelationshipReference xmlns:mdssi="http://schemas.openxmlformats.org/package/2006/digital-signature" SourceId="rId27"/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  <mdssi:RelationshipReference xmlns:mdssi="http://schemas.openxmlformats.org/package/2006/digital-signature" SourceId="rId18"/>
            <mdssi:RelationshipReference xmlns:mdssi="http://schemas.openxmlformats.org/package/2006/digital-signature" SourceId="rId26"/>
            <mdssi:RelationshipReference xmlns:mdssi="http://schemas.openxmlformats.org/package/2006/digital-signature" SourceId="rId3"/>
            <mdssi:RelationshipReference xmlns:mdssi="http://schemas.openxmlformats.org/package/2006/digital-signature" SourceId="rId21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17"/>
            <mdssi:RelationshipReference xmlns:mdssi="http://schemas.openxmlformats.org/package/2006/digital-signature" SourceId="rId25"/>
            <mdssi:RelationshipReference xmlns:mdssi="http://schemas.openxmlformats.org/package/2006/digital-signature" SourceId="rId2"/>
            <mdssi:RelationshipReference xmlns:mdssi="http://schemas.openxmlformats.org/package/2006/digital-signature" SourceId="rId16"/>
          </Transform>
          <Transform Algorithm="http://www.w3.org/TR/2001/REC-xml-c14n-20010315"/>
        </Transforms>
        <DigestMethod Algorithm="http://www.w3.org/2001/04/xmlenc#sha256"/>
        <DigestValue>WzbLlTAjubZruDF6pFTU3LS9EKrV3AOOTDwMEU3q3p4=</DigestValue>
      </Reference>
      <Reference URI="/xl/worksheets/_rels/sheet5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24"/>
            <mdssi:RelationshipReference xmlns:mdssi="http://schemas.openxmlformats.org/package/2006/digital-signature" SourceId="rId5"/>
            <mdssi:RelationshipReference xmlns:mdssi="http://schemas.openxmlformats.org/package/2006/digital-signature" SourceId="rId15"/>
            <mdssi:RelationshipReference xmlns:mdssi="http://schemas.openxmlformats.org/package/2006/digital-signature" SourceId="rId23"/>
            <mdssi:RelationshipReference xmlns:mdssi="http://schemas.openxmlformats.org/package/2006/digital-signature" SourceId="rId10"/>
            <mdssi:RelationshipReference xmlns:mdssi="http://schemas.openxmlformats.org/package/2006/digital-signature" SourceId="rId19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22"/>
            <mdssi:RelationshipReference xmlns:mdssi="http://schemas.openxmlformats.org/package/2006/digital-signature" SourceId="rId27"/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  <mdssi:RelationshipReference xmlns:mdssi="http://schemas.openxmlformats.org/package/2006/digital-signature" SourceId="rId18"/>
            <mdssi:RelationshipReference xmlns:mdssi="http://schemas.openxmlformats.org/package/2006/digital-signature" SourceId="rId26"/>
            <mdssi:RelationshipReference xmlns:mdssi="http://schemas.openxmlformats.org/package/2006/digital-signature" SourceId="rId3"/>
            <mdssi:RelationshipReference xmlns:mdssi="http://schemas.openxmlformats.org/package/2006/digital-signature" SourceId="rId21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17"/>
            <mdssi:RelationshipReference xmlns:mdssi="http://schemas.openxmlformats.org/package/2006/digital-signature" SourceId="rId25"/>
            <mdssi:RelationshipReference xmlns:mdssi="http://schemas.openxmlformats.org/package/2006/digital-signature" SourceId="rId2"/>
            <mdssi:RelationshipReference xmlns:mdssi="http://schemas.openxmlformats.org/package/2006/digital-signature" SourceId="rId16"/>
            <mdssi:RelationshipReference xmlns:mdssi="http://schemas.openxmlformats.org/package/2006/digital-signature" SourceId="rId20"/>
          </Transform>
          <Transform Algorithm="http://www.w3.org/TR/2001/REC-xml-c14n-20010315"/>
        </Transforms>
        <DigestMethod Algorithm="http://www.w3.org/2001/04/xmlenc#sha256"/>
        <DigestValue>j3l9yIoK0lJPRFoQLEOwE/dCp9UhY1AwWry2BJ/zT3g=</DigestValue>
      </Reference>
      <Reference URI="/xl/worksheets/_rels/sheet5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24"/>
            <mdssi:RelationshipReference xmlns:mdssi="http://schemas.openxmlformats.org/package/2006/digital-signature" SourceId="rId5"/>
            <mdssi:RelationshipReference xmlns:mdssi="http://schemas.openxmlformats.org/package/2006/digital-signature" SourceId="rId15"/>
            <mdssi:RelationshipReference xmlns:mdssi="http://schemas.openxmlformats.org/package/2006/digital-signature" SourceId="rId23"/>
            <mdssi:RelationshipReference xmlns:mdssi="http://schemas.openxmlformats.org/package/2006/digital-signature" SourceId="rId10"/>
            <mdssi:RelationshipReference xmlns:mdssi="http://schemas.openxmlformats.org/package/2006/digital-signature" SourceId="rId19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22"/>
            <mdssi:RelationshipReference xmlns:mdssi="http://schemas.openxmlformats.org/package/2006/digital-signature" SourceId="rId27"/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  <mdssi:RelationshipReference xmlns:mdssi="http://schemas.openxmlformats.org/package/2006/digital-signature" SourceId="rId18"/>
            <mdssi:RelationshipReference xmlns:mdssi="http://schemas.openxmlformats.org/package/2006/digital-signature" SourceId="rId26"/>
            <mdssi:RelationshipReference xmlns:mdssi="http://schemas.openxmlformats.org/package/2006/digital-signature" SourceId="rId3"/>
            <mdssi:RelationshipReference xmlns:mdssi="http://schemas.openxmlformats.org/package/2006/digital-signature" SourceId="rId21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17"/>
            <mdssi:RelationshipReference xmlns:mdssi="http://schemas.openxmlformats.org/package/2006/digital-signature" SourceId="rId25"/>
            <mdssi:RelationshipReference xmlns:mdssi="http://schemas.openxmlformats.org/package/2006/digital-signature" SourceId="rId2"/>
            <mdssi:RelationshipReference xmlns:mdssi="http://schemas.openxmlformats.org/package/2006/digital-signature" SourceId="rId16"/>
            <mdssi:RelationshipReference xmlns:mdssi="http://schemas.openxmlformats.org/package/2006/digital-signature" SourceId="rId20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qKkrIwK3CiWjArYOAVJfsNb/K6BvyI4fkG5qiBNc/Fk=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6"/>
            <mdssi:RelationshipReference xmlns:mdssi="http://schemas.openxmlformats.org/package/2006/digital-signature" SourceId="rId20"/>
            <mdssi:RelationshipReference xmlns:mdssi="http://schemas.openxmlformats.org/package/2006/digital-signature" SourceId="rId29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24"/>
            <mdssi:RelationshipReference xmlns:mdssi="http://schemas.openxmlformats.org/package/2006/digital-signature" SourceId="rId32"/>
            <mdssi:RelationshipReference xmlns:mdssi="http://schemas.openxmlformats.org/package/2006/digital-signature" SourceId="rId5"/>
            <mdssi:RelationshipReference xmlns:mdssi="http://schemas.openxmlformats.org/package/2006/digital-signature" SourceId="rId15"/>
            <mdssi:RelationshipReference xmlns:mdssi="http://schemas.openxmlformats.org/package/2006/digital-signature" SourceId="rId23"/>
            <mdssi:RelationshipReference xmlns:mdssi="http://schemas.openxmlformats.org/package/2006/digital-signature" SourceId="rId28"/>
            <mdssi:RelationshipReference xmlns:mdssi="http://schemas.openxmlformats.org/package/2006/digital-signature" SourceId="rId36"/>
            <mdssi:RelationshipReference xmlns:mdssi="http://schemas.openxmlformats.org/package/2006/digital-signature" SourceId="rId10"/>
            <mdssi:RelationshipReference xmlns:mdssi="http://schemas.openxmlformats.org/package/2006/digital-signature" SourceId="rId19"/>
            <mdssi:RelationshipReference xmlns:mdssi="http://schemas.openxmlformats.org/package/2006/digital-signature" SourceId="rId31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22"/>
            <mdssi:RelationshipReference xmlns:mdssi="http://schemas.openxmlformats.org/package/2006/digital-signature" SourceId="rId27"/>
            <mdssi:RelationshipReference xmlns:mdssi="http://schemas.openxmlformats.org/package/2006/digital-signature" SourceId="rId30"/>
            <mdssi:RelationshipReference xmlns:mdssi="http://schemas.openxmlformats.org/package/2006/digital-signature" SourceId="rId35"/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  <mdssi:RelationshipReference xmlns:mdssi="http://schemas.openxmlformats.org/package/2006/digital-signature" SourceId="rId18"/>
            <mdssi:RelationshipReference xmlns:mdssi="http://schemas.openxmlformats.org/package/2006/digital-signature" SourceId="rId26"/>
            <mdssi:RelationshipReference xmlns:mdssi="http://schemas.openxmlformats.org/package/2006/digital-signature" SourceId="rId3"/>
            <mdssi:RelationshipReference xmlns:mdssi="http://schemas.openxmlformats.org/package/2006/digital-signature" SourceId="rId21"/>
            <mdssi:RelationshipReference xmlns:mdssi="http://schemas.openxmlformats.org/package/2006/digital-signature" SourceId="rId34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17"/>
            <mdssi:RelationshipReference xmlns:mdssi="http://schemas.openxmlformats.org/package/2006/digital-signature" SourceId="rId25"/>
            <mdssi:RelationshipReference xmlns:mdssi="http://schemas.openxmlformats.org/package/2006/digital-signature" SourceId="rId33"/>
          </Transform>
          <Transform Algorithm="http://www.w3.org/TR/2001/REC-xml-c14n-20010315"/>
        </Transforms>
        <DigestMethod Algorithm="http://www.w3.org/2001/04/xmlenc#sha256"/>
        <DigestValue>xeajFIxcdnmVJmrHXbiVOcWZbYpxaMxmMf0xYzaK5ao=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24"/>
            <mdssi:RelationshipReference xmlns:mdssi="http://schemas.openxmlformats.org/package/2006/digital-signature" SourceId="rId32"/>
            <mdssi:RelationshipReference xmlns:mdssi="http://schemas.openxmlformats.org/package/2006/digital-signature" SourceId="rId37"/>
            <mdssi:RelationshipReference xmlns:mdssi="http://schemas.openxmlformats.org/package/2006/digital-signature" SourceId="rId40"/>
            <mdssi:RelationshipReference xmlns:mdssi="http://schemas.openxmlformats.org/package/2006/digital-signature" SourceId="rId45"/>
            <mdssi:RelationshipReference xmlns:mdssi="http://schemas.openxmlformats.org/package/2006/digital-signature" SourceId="rId5"/>
            <mdssi:RelationshipReference xmlns:mdssi="http://schemas.openxmlformats.org/package/2006/digital-signature" SourceId="rId15"/>
            <mdssi:RelationshipReference xmlns:mdssi="http://schemas.openxmlformats.org/package/2006/digital-signature" SourceId="rId23"/>
            <mdssi:RelationshipReference xmlns:mdssi="http://schemas.openxmlformats.org/package/2006/digital-signature" SourceId="rId28"/>
            <mdssi:RelationshipReference xmlns:mdssi="http://schemas.openxmlformats.org/package/2006/digital-signature" SourceId="rId36"/>
            <mdssi:RelationshipReference xmlns:mdssi="http://schemas.openxmlformats.org/package/2006/digital-signature" SourceId="rId10"/>
            <mdssi:RelationshipReference xmlns:mdssi="http://schemas.openxmlformats.org/package/2006/digital-signature" SourceId="rId19"/>
            <mdssi:RelationshipReference xmlns:mdssi="http://schemas.openxmlformats.org/package/2006/digital-signature" SourceId="rId31"/>
            <mdssi:RelationshipReference xmlns:mdssi="http://schemas.openxmlformats.org/package/2006/digital-signature" SourceId="rId44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22"/>
            <mdssi:RelationshipReference xmlns:mdssi="http://schemas.openxmlformats.org/package/2006/digital-signature" SourceId="rId27"/>
            <mdssi:RelationshipReference xmlns:mdssi="http://schemas.openxmlformats.org/package/2006/digital-signature" SourceId="rId30"/>
            <mdssi:RelationshipReference xmlns:mdssi="http://schemas.openxmlformats.org/package/2006/digital-signature" SourceId="rId35"/>
            <mdssi:RelationshipReference xmlns:mdssi="http://schemas.openxmlformats.org/package/2006/digital-signature" SourceId="rId43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12"/>
            <mdssi:RelationshipReference xmlns:mdssi="http://schemas.openxmlformats.org/package/2006/digital-signature" SourceId="rId17"/>
            <mdssi:RelationshipReference xmlns:mdssi="http://schemas.openxmlformats.org/package/2006/digital-signature" SourceId="rId25"/>
            <mdssi:RelationshipReference xmlns:mdssi="http://schemas.openxmlformats.org/package/2006/digital-signature" SourceId="rId33"/>
            <mdssi:RelationshipReference xmlns:mdssi="http://schemas.openxmlformats.org/package/2006/digital-signature" SourceId="rId38"/>
            <mdssi:RelationshipReference xmlns:mdssi="http://schemas.openxmlformats.org/package/2006/digital-signature" SourceId="rId20"/>
            <mdssi:RelationshipReference xmlns:mdssi="http://schemas.openxmlformats.org/package/2006/digital-signature" SourceId="rId41"/>
            <mdssi:RelationshipReference xmlns:mdssi="http://schemas.openxmlformats.org/package/2006/digital-signature" SourceId="rId13"/>
            <mdssi:RelationshipReference xmlns:mdssi="http://schemas.openxmlformats.org/package/2006/digital-signature" SourceId="rId18"/>
            <mdssi:RelationshipReference xmlns:mdssi="http://schemas.openxmlformats.org/package/2006/digital-signature" SourceId="rId26"/>
            <mdssi:RelationshipReference xmlns:mdssi="http://schemas.openxmlformats.org/package/2006/digital-signature" SourceId="rId39"/>
            <mdssi:RelationshipReference xmlns:mdssi="http://schemas.openxmlformats.org/package/2006/digital-signature" SourceId="rId21"/>
            <mdssi:RelationshipReference xmlns:mdssi="http://schemas.openxmlformats.org/package/2006/digital-signature" SourceId="rId34"/>
            <mdssi:RelationshipReference xmlns:mdssi="http://schemas.openxmlformats.org/package/2006/digital-signature" SourceId="rId42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6"/>
            <mdssi:RelationshipReference xmlns:mdssi="http://schemas.openxmlformats.org/package/2006/digital-signature" SourceId="rId29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MErv/FISE0/y5vcgS8AlBD2DBmpHNa6siuAMSmRc87Q=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9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24"/>
            <mdssi:RelationshipReference xmlns:mdssi="http://schemas.openxmlformats.org/package/2006/digital-signature" SourceId="rId32"/>
            <mdssi:RelationshipReference xmlns:mdssi="http://schemas.openxmlformats.org/package/2006/digital-signature" SourceId="rId5"/>
            <mdssi:RelationshipReference xmlns:mdssi="http://schemas.openxmlformats.org/package/2006/digital-signature" SourceId="rId15"/>
            <mdssi:RelationshipReference xmlns:mdssi="http://schemas.openxmlformats.org/package/2006/digital-signature" SourceId="rId23"/>
            <mdssi:RelationshipReference xmlns:mdssi="http://schemas.openxmlformats.org/package/2006/digital-signature" SourceId="rId28"/>
            <mdssi:RelationshipReference xmlns:mdssi="http://schemas.openxmlformats.org/package/2006/digital-signature" SourceId="rId10"/>
            <mdssi:RelationshipReference xmlns:mdssi="http://schemas.openxmlformats.org/package/2006/digital-signature" SourceId="rId19"/>
            <mdssi:RelationshipReference xmlns:mdssi="http://schemas.openxmlformats.org/package/2006/digital-signature" SourceId="rId31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22"/>
            <mdssi:RelationshipReference xmlns:mdssi="http://schemas.openxmlformats.org/package/2006/digital-signature" SourceId="rId27"/>
            <mdssi:RelationshipReference xmlns:mdssi="http://schemas.openxmlformats.org/package/2006/digital-signature" SourceId="rId30"/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  <mdssi:RelationshipReference xmlns:mdssi="http://schemas.openxmlformats.org/package/2006/digital-signature" SourceId="rId18"/>
            <mdssi:RelationshipReference xmlns:mdssi="http://schemas.openxmlformats.org/package/2006/digital-signature" SourceId="rId26"/>
            <mdssi:RelationshipReference xmlns:mdssi="http://schemas.openxmlformats.org/package/2006/digital-signature" SourceId="rId3"/>
            <mdssi:RelationshipReference xmlns:mdssi="http://schemas.openxmlformats.org/package/2006/digital-signature" SourceId="rId21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17"/>
            <mdssi:RelationshipReference xmlns:mdssi="http://schemas.openxmlformats.org/package/2006/digital-signature" SourceId="rId25"/>
            <mdssi:RelationshipReference xmlns:mdssi="http://schemas.openxmlformats.org/package/2006/digital-signature" SourceId="rId33"/>
            <mdssi:RelationshipReference xmlns:mdssi="http://schemas.openxmlformats.org/package/2006/digital-signature" SourceId="rId2"/>
            <mdssi:RelationshipReference xmlns:mdssi="http://schemas.openxmlformats.org/package/2006/digital-signature" SourceId="rId16"/>
            <mdssi:RelationshipReference xmlns:mdssi="http://schemas.openxmlformats.org/package/2006/digital-signature" SourceId="rId20"/>
          </Transform>
          <Transform Algorithm="http://www.w3.org/TR/2001/REC-xml-c14n-20010315"/>
        </Transforms>
        <DigestMethod Algorithm="http://www.w3.org/2001/04/xmlenc#sha256"/>
        <DigestValue>BmcI44O4yPBmGdOOz51sNBA10kxKjx6k0Je396qZ3TI=</DigestValue>
      </Reference>
      <Reference URI="/xl/worksheets/_rels/sheet9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24"/>
            <mdssi:RelationshipReference xmlns:mdssi="http://schemas.openxmlformats.org/package/2006/digital-signature" SourceId="rId5"/>
            <mdssi:RelationshipReference xmlns:mdssi="http://schemas.openxmlformats.org/package/2006/digital-signature" SourceId="rId15"/>
            <mdssi:RelationshipReference xmlns:mdssi="http://schemas.openxmlformats.org/package/2006/digital-signature" SourceId="rId23"/>
            <mdssi:RelationshipReference xmlns:mdssi="http://schemas.openxmlformats.org/package/2006/digital-signature" SourceId="rId28"/>
            <mdssi:RelationshipReference xmlns:mdssi="http://schemas.openxmlformats.org/package/2006/digital-signature" SourceId="rId10"/>
            <mdssi:RelationshipReference xmlns:mdssi="http://schemas.openxmlformats.org/package/2006/digital-signature" SourceId="rId19"/>
            <mdssi:RelationshipReference xmlns:mdssi="http://schemas.openxmlformats.org/package/2006/digital-signature" SourceId="rId31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22"/>
            <mdssi:RelationshipReference xmlns:mdssi="http://schemas.openxmlformats.org/package/2006/digital-signature" SourceId="rId27"/>
            <mdssi:RelationshipReference xmlns:mdssi="http://schemas.openxmlformats.org/package/2006/digital-signature" SourceId="rId30"/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  <mdssi:RelationshipReference xmlns:mdssi="http://schemas.openxmlformats.org/package/2006/digital-signature" SourceId="rId18"/>
            <mdssi:RelationshipReference xmlns:mdssi="http://schemas.openxmlformats.org/package/2006/digital-signature" SourceId="rId26"/>
            <mdssi:RelationshipReference xmlns:mdssi="http://schemas.openxmlformats.org/package/2006/digital-signature" SourceId="rId3"/>
            <mdssi:RelationshipReference xmlns:mdssi="http://schemas.openxmlformats.org/package/2006/digital-signature" SourceId="rId21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17"/>
            <mdssi:RelationshipReference xmlns:mdssi="http://schemas.openxmlformats.org/package/2006/digital-signature" SourceId="rId25"/>
            <mdssi:RelationshipReference xmlns:mdssi="http://schemas.openxmlformats.org/package/2006/digital-signature" SourceId="rId2"/>
            <mdssi:RelationshipReference xmlns:mdssi="http://schemas.openxmlformats.org/package/2006/digital-signature" SourceId="rId16"/>
            <mdssi:RelationshipReference xmlns:mdssi="http://schemas.openxmlformats.org/package/2006/digital-signature" SourceId="rId20"/>
            <mdssi:RelationshipReference xmlns:mdssi="http://schemas.openxmlformats.org/package/2006/digital-signature" SourceId="rId29"/>
          </Transform>
          <Transform Algorithm="http://www.w3.org/TR/2001/REC-xml-c14n-20010315"/>
        </Transforms>
        <DigestMethod Algorithm="http://www.w3.org/2001/04/xmlenc#sha256"/>
        <DigestValue>7VCpPZge/v0ElqOI8VDhoV3DkY2H2IdUzOxHNz8VJc0=</DigestValue>
      </Reference>
      <Reference URI="/xl/worksheets/sheet1.xml?ContentType=application/vnd.openxmlformats-officedocument.spreadsheetml.worksheet+xml">
        <DigestMethod Algorithm="http://www.w3.org/2001/04/xmlenc#sha256"/>
        <DigestValue>rzDvywtHlKkLaBGHmWoPJpsbaRfPpriWcg29HK63AGc=</DigestValue>
      </Reference>
      <Reference URI="/xl/worksheets/sheet10.xml?ContentType=application/vnd.openxmlformats-officedocument.spreadsheetml.worksheet+xml">
        <DigestMethod Algorithm="http://www.w3.org/2001/04/xmlenc#sha256"/>
        <DigestValue>anx+UtF3tzQX7kbUaRSsIF/pjeR98UE7uRUORSVG0Ng=</DigestValue>
      </Reference>
      <Reference URI="/xl/worksheets/sheet11.xml?ContentType=application/vnd.openxmlformats-officedocument.spreadsheetml.worksheet+xml">
        <DigestMethod Algorithm="http://www.w3.org/2001/04/xmlenc#sha256"/>
        <DigestValue>2gwrrhndU0ZFIDEZ8y9uIavVgSqCvpilj5nAjGGVgTQ=</DigestValue>
      </Reference>
      <Reference URI="/xl/worksheets/sheet12.xml?ContentType=application/vnd.openxmlformats-officedocument.spreadsheetml.worksheet+xml">
        <DigestMethod Algorithm="http://www.w3.org/2001/04/xmlenc#sha256"/>
        <DigestValue>DSDCfWBLoFPAq2ypubgZgQLjQ0ABzI5mgU0POvWSx4E=</DigestValue>
      </Reference>
      <Reference URI="/xl/worksheets/sheet13.xml?ContentType=application/vnd.openxmlformats-officedocument.spreadsheetml.worksheet+xml">
        <DigestMethod Algorithm="http://www.w3.org/2001/04/xmlenc#sha256"/>
        <DigestValue>4PlkM/pbS9t+RAYTZ+bgfHEOqua3p1SXuPOs8BWT810=</DigestValue>
      </Reference>
      <Reference URI="/xl/worksheets/sheet14.xml?ContentType=application/vnd.openxmlformats-officedocument.spreadsheetml.worksheet+xml">
        <DigestMethod Algorithm="http://www.w3.org/2001/04/xmlenc#sha256"/>
        <DigestValue>mW1KnXYDyb6xJRCQJ5nA5H61MTf62P03nxSFr/m8QJk=</DigestValue>
      </Reference>
      <Reference URI="/xl/worksheets/sheet15.xml?ContentType=application/vnd.openxmlformats-officedocument.spreadsheetml.worksheet+xml">
        <DigestMethod Algorithm="http://www.w3.org/2001/04/xmlenc#sha256"/>
        <DigestValue>R4s5s1YbIX04WAwU88uv5Fk6MFGdCn9x3dYMIDFXwAE=</DigestValue>
      </Reference>
      <Reference URI="/xl/worksheets/sheet16.xml?ContentType=application/vnd.openxmlformats-officedocument.spreadsheetml.worksheet+xml">
        <DigestMethod Algorithm="http://www.w3.org/2001/04/xmlenc#sha256"/>
        <DigestValue>sWwvMY2uX1bJHA0UcsLfXP6PXdxbixcOgNC9APJbzuM=</DigestValue>
      </Reference>
      <Reference URI="/xl/worksheets/sheet17.xml?ContentType=application/vnd.openxmlformats-officedocument.spreadsheetml.worksheet+xml">
        <DigestMethod Algorithm="http://www.w3.org/2001/04/xmlenc#sha256"/>
        <DigestValue>uXo1NGxg3ZIx9YnbYlRxrlJpGJQ4yGwKsiUVLIgQ53s=</DigestValue>
      </Reference>
      <Reference URI="/xl/worksheets/sheet18.xml?ContentType=application/vnd.openxmlformats-officedocument.spreadsheetml.worksheet+xml">
        <DigestMethod Algorithm="http://www.w3.org/2001/04/xmlenc#sha256"/>
        <DigestValue>wX/suOwGk1JzrVQ3zmY3dmkGKKYjF5SSGw/UizG+a5s=</DigestValue>
      </Reference>
      <Reference URI="/xl/worksheets/sheet19.xml?ContentType=application/vnd.openxmlformats-officedocument.spreadsheetml.worksheet+xml">
        <DigestMethod Algorithm="http://www.w3.org/2001/04/xmlenc#sha256"/>
        <DigestValue>76sts+vm1M5j3nC4cN65FrdVonC5oHIaIAWEBKqFs5o=</DigestValue>
      </Reference>
      <Reference URI="/xl/worksheets/sheet2.xml?ContentType=application/vnd.openxmlformats-officedocument.spreadsheetml.worksheet+xml">
        <DigestMethod Algorithm="http://www.w3.org/2001/04/xmlenc#sha256"/>
        <DigestValue>i0LxXKMrroxbWotNH3H/z4AhkKfg2zQssKtTBIKbB7Q=</DigestValue>
      </Reference>
      <Reference URI="/xl/worksheets/sheet20.xml?ContentType=application/vnd.openxmlformats-officedocument.spreadsheetml.worksheet+xml">
        <DigestMethod Algorithm="http://www.w3.org/2001/04/xmlenc#sha256"/>
        <DigestValue>xb+1monjdgaoZf2XJOa4llOb6hF4/MS0Zhc1E3iwbD8=</DigestValue>
      </Reference>
      <Reference URI="/xl/worksheets/sheet21.xml?ContentType=application/vnd.openxmlformats-officedocument.spreadsheetml.worksheet+xml">
        <DigestMethod Algorithm="http://www.w3.org/2001/04/xmlenc#sha256"/>
        <DigestValue>9vtbjj4EQm9dioQ/nOkeg9AHxaQHn6OGkMFMWXKOp9g=</DigestValue>
      </Reference>
      <Reference URI="/xl/worksheets/sheet22.xml?ContentType=application/vnd.openxmlformats-officedocument.spreadsheetml.worksheet+xml">
        <DigestMethod Algorithm="http://www.w3.org/2001/04/xmlenc#sha256"/>
        <DigestValue>noh4TQBOS/o34kXDQ/rmkRP4Ww3xs/yn9GQ6FBv1svo=</DigestValue>
      </Reference>
      <Reference URI="/xl/worksheets/sheet23.xml?ContentType=application/vnd.openxmlformats-officedocument.spreadsheetml.worksheet+xml">
        <DigestMethod Algorithm="http://www.w3.org/2001/04/xmlenc#sha256"/>
        <DigestValue>TCAwms9/LqNQOkDhnq8xoC/IW3eKGLbVBj3Yb/0vOAc=</DigestValue>
      </Reference>
      <Reference URI="/xl/worksheets/sheet24.xml?ContentType=application/vnd.openxmlformats-officedocument.spreadsheetml.worksheet+xml">
        <DigestMethod Algorithm="http://www.w3.org/2001/04/xmlenc#sha256"/>
        <DigestValue>Qq7/u7UJYmyg4U+abctxJUS/JpUqZw2iDydEa71BS3E=</DigestValue>
      </Reference>
      <Reference URI="/xl/worksheets/sheet25.xml?ContentType=application/vnd.openxmlformats-officedocument.spreadsheetml.worksheet+xml">
        <DigestMethod Algorithm="http://www.w3.org/2001/04/xmlenc#sha256"/>
        <DigestValue>Sa2jjDuEhhuXz127wJrFjtgDpsSatqT1dZQbq6AjOMI=</DigestValue>
      </Reference>
      <Reference URI="/xl/worksheets/sheet26.xml?ContentType=application/vnd.openxmlformats-officedocument.spreadsheetml.worksheet+xml">
        <DigestMethod Algorithm="http://www.w3.org/2001/04/xmlenc#sha256"/>
        <DigestValue>8zRwsv6wzhJo/sxK8IEoZm+7IITTMrmhEK8HM1pbRaY=</DigestValue>
      </Reference>
      <Reference URI="/xl/worksheets/sheet27.xml?ContentType=application/vnd.openxmlformats-officedocument.spreadsheetml.worksheet+xml">
        <DigestMethod Algorithm="http://www.w3.org/2001/04/xmlenc#sha256"/>
        <DigestValue>bTkpchTEUt5MBzBlDMYbUjEa7ghfJhkHX/WC9NLgJ5k=</DigestValue>
      </Reference>
      <Reference URI="/xl/worksheets/sheet28.xml?ContentType=application/vnd.openxmlformats-officedocument.spreadsheetml.worksheet+xml">
        <DigestMethod Algorithm="http://www.w3.org/2001/04/xmlenc#sha256"/>
        <DigestValue>C7Yr+fLlS1ZxfGZpdBNNvbEgaty6rTCNYXjWz3a1avs=</DigestValue>
      </Reference>
      <Reference URI="/xl/worksheets/sheet29.xml?ContentType=application/vnd.openxmlformats-officedocument.spreadsheetml.worksheet+xml">
        <DigestMethod Algorithm="http://www.w3.org/2001/04/xmlenc#sha256"/>
        <DigestValue>ZiKv4+H4BM93Ep2DVVgZronh42TwCZw0YUjOMmIYmqU=</DigestValue>
      </Reference>
      <Reference URI="/xl/worksheets/sheet3.xml?ContentType=application/vnd.openxmlformats-officedocument.spreadsheetml.worksheet+xml">
        <DigestMethod Algorithm="http://www.w3.org/2001/04/xmlenc#sha256"/>
        <DigestValue>wG6v9Z68IQ3rwbVRv2s5400uwWOS4gKOkL6R61457TY=</DigestValue>
      </Reference>
      <Reference URI="/xl/worksheets/sheet30.xml?ContentType=application/vnd.openxmlformats-officedocument.spreadsheetml.worksheet+xml">
        <DigestMethod Algorithm="http://www.w3.org/2001/04/xmlenc#sha256"/>
        <DigestValue>fGy9MyRF+kedDdb8ljLPta7vWXRzF2gAxGACLmFBtS4=</DigestValue>
      </Reference>
      <Reference URI="/xl/worksheets/sheet31.xml?ContentType=application/vnd.openxmlformats-officedocument.spreadsheetml.worksheet+xml">
        <DigestMethod Algorithm="http://www.w3.org/2001/04/xmlenc#sha256"/>
        <DigestValue>JZLdVfxrbDpF+f0tMaQHtTDmSlGXX/4Di4Z6BHgQ+qA=</DigestValue>
      </Reference>
      <Reference URI="/xl/worksheets/sheet32.xml?ContentType=application/vnd.openxmlformats-officedocument.spreadsheetml.worksheet+xml">
        <DigestMethod Algorithm="http://www.w3.org/2001/04/xmlenc#sha256"/>
        <DigestValue>z4ejlbhS2+Yj7YZ7BFfoXeSvqjbhln4cIUDXfXvwG2U=</DigestValue>
      </Reference>
      <Reference URI="/xl/worksheets/sheet33.xml?ContentType=application/vnd.openxmlformats-officedocument.spreadsheetml.worksheet+xml">
        <DigestMethod Algorithm="http://www.w3.org/2001/04/xmlenc#sha256"/>
        <DigestValue>ix9Fm3jfNtpFfkF8qNBS8tXvd9Q7zRvhpr18pdP8wp4=</DigestValue>
      </Reference>
      <Reference URI="/xl/worksheets/sheet34.xml?ContentType=application/vnd.openxmlformats-officedocument.spreadsheetml.worksheet+xml">
        <DigestMethod Algorithm="http://www.w3.org/2001/04/xmlenc#sha256"/>
        <DigestValue>Gew3JD/9zvImNrj/n/ccVVYJPcex8VIawmN7Ti/DDa0=</DigestValue>
      </Reference>
      <Reference URI="/xl/worksheets/sheet35.xml?ContentType=application/vnd.openxmlformats-officedocument.spreadsheetml.worksheet+xml">
        <DigestMethod Algorithm="http://www.w3.org/2001/04/xmlenc#sha256"/>
        <DigestValue>8fb+v+tWFKgUSaVFG+vk1tRMmGa0oUNLRZ368A3yYi8=</DigestValue>
      </Reference>
      <Reference URI="/xl/worksheets/sheet36.xml?ContentType=application/vnd.openxmlformats-officedocument.spreadsheetml.worksheet+xml">
        <DigestMethod Algorithm="http://www.w3.org/2001/04/xmlenc#sha256"/>
        <DigestValue>KOt4KgAB7GotPZxqxlWJlHFc2BDUatECwdVNMhd70A4=</DigestValue>
      </Reference>
      <Reference URI="/xl/worksheets/sheet37.xml?ContentType=application/vnd.openxmlformats-officedocument.spreadsheetml.worksheet+xml">
        <DigestMethod Algorithm="http://www.w3.org/2001/04/xmlenc#sha256"/>
        <DigestValue>n6plYh6TOb/iWoxmTjpOkJb/4lrCQlguKB6aRp4L570=</DigestValue>
      </Reference>
      <Reference URI="/xl/worksheets/sheet38.xml?ContentType=application/vnd.openxmlformats-officedocument.spreadsheetml.worksheet+xml">
        <DigestMethod Algorithm="http://www.w3.org/2001/04/xmlenc#sha256"/>
        <DigestValue>Kc0IIgLYRGyU++UecURpXTEAxymmNH9LaYPnatrMyRI=</DigestValue>
      </Reference>
      <Reference URI="/xl/worksheets/sheet39.xml?ContentType=application/vnd.openxmlformats-officedocument.spreadsheetml.worksheet+xml">
        <DigestMethod Algorithm="http://www.w3.org/2001/04/xmlenc#sha256"/>
        <DigestValue>7jJJwuTIpUdGzaGN895ZyT7Fkghv6JNmdsZ1EBYp8xU=</DigestValue>
      </Reference>
      <Reference URI="/xl/worksheets/sheet4.xml?ContentType=application/vnd.openxmlformats-officedocument.spreadsheetml.worksheet+xml">
        <DigestMethod Algorithm="http://www.w3.org/2001/04/xmlenc#sha256"/>
        <DigestValue>xXyuN159SEvKbyiqKkW+IFX9lNJ/5C/s1BklydeS3pQ=</DigestValue>
      </Reference>
      <Reference URI="/xl/worksheets/sheet40.xml?ContentType=application/vnd.openxmlformats-officedocument.spreadsheetml.worksheet+xml">
        <DigestMethod Algorithm="http://www.w3.org/2001/04/xmlenc#sha256"/>
        <DigestValue>PquR2Drre119OITbzOf9m0hI7ss10gMi5oJ9zm3hIFc=</DigestValue>
      </Reference>
      <Reference URI="/xl/worksheets/sheet41.xml?ContentType=application/vnd.openxmlformats-officedocument.spreadsheetml.worksheet+xml">
        <DigestMethod Algorithm="http://www.w3.org/2001/04/xmlenc#sha256"/>
        <DigestValue>Qy2qxXIau4hxY16/3E3EpeCp6uylVMUR0S//BN3SQOo=</DigestValue>
      </Reference>
      <Reference URI="/xl/worksheets/sheet42.xml?ContentType=application/vnd.openxmlformats-officedocument.spreadsheetml.worksheet+xml">
        <DigestMethod Algorithm="http://www.w3.org/2001/04/xmlenc#sha256"/>
        <DigestValue>ugGXeqMHvzcXELQfymJ8hCllS4ORw/YMDiQEVl8SCsI=</DigestValue>
      </Reference>
      <Reference URI="/xl/worksheets/sheet43.xml?ContentType=application/vnd.openxmlformats-officedocument.spreadsheetml.worksheet+xml">
        <DigestMethod Algorithm="http://www.w3.org/2001/04/xmlenc#sha256"/>
        <DigestValue>YEqjkDBR5dgnZOfUm3AjqM7Y99r+z/A7NRm/qYZ0K5U=</DigestValue>
      </Reference>
      <Reference URI="/xl/worksheets/sheet44.xml?ContentType=application/vnd.openxmlformats-officedocument.spreadsheetml.worksheet+xml">
        <DigestMethod Algorithm="http://www.w3.org/2001/04/xmlenc#sha256"/>
        <DigestValue>ILeBQD+jNXnezVzMfhsROHO4NGmF5CoVJLa59Jf0c3Y=</DigestValue>
      </Reference>
      <Reference URI="/xl/worksheets/sheet45.xml?ContentType=application/vnd.openxmlformats-officedocument.spreadsheetml.worksheet+xml">
        <DigestMethod Algorithm="http://www.w3.org/2001/04/xmlenc#sha256"/>
        <DigestValue>aLiBEvQTi/SfU/M5a7PligBnmHYV31+pa+zhI9GNu3Q=</DigestValue>
      </Reference>
      <Reference URI="/xl/worksheets/sheet46.xml?ContentType=application/vnd.openxmlformats-officedocument.spreadsheetml.worksheet+xml">
        <DigestMethod Algorithm="http://www.w3.org/2001/04/xmlenc#sha256"/>
        <DigestValue>qxQkkuJpnyEtBLk+cShligL5bmo7kdY9Qk5TeMjaDoc=</DigestValue>
      </Reference>
      <Reference URI="/xl/worksheets/sheet47.xml?ContentType=application/vnd.openxmlformats-officedocument.spreadsheetml.worksheet+xml">
        <DigestMethod Algorithm="http://www.w3.org/2001/04/xmlenc#sha256"/>
        <DigestValue>2GU5XnamDRZGYuabJNVTyANSYGD3DVy9TEpw1+PrCQE=</DigestValue>
      </Reference>
      <Reference URI="/xl/worksheets/sheet48.xml?ContentType=application/vnd.openxmlformats-officedocument.spreadsheetml.worksheet+xml">
        <DigestMethod Algorithm="http://www.w3.org/2001/04/xmlenc#sha256"/>
        <DigestValue>DjQrzu9ItPoGxluikVEyeG6LpqXfd5w92Z1e2Vulkvo=</DigestValue>
      </Reference>
      <Reference URI="/xl/worksheets/sheet49.xml?ContentType=application/vnd.openxmlformats-officedocument.spreadsheetml.worksheet+xml">
        <DigestMethod Algorithm="http://www.w3.org/2001/04/xmlenc#sha256"/>
        <DigestValue>kA4oqVLtkDeGgpjMyF/Hsvs/+q9F/pjs8f76Xpljroo=</DigestValue>
      </Reference>
      <Reference URI="/xl/worksheets/sheet5.xml?ContentType=application/vnd.openxmlformats-officedocument.spreadsheetml.worksheet+xml">
        <DigestMethod Algorithm="http://www.w3.org/2001/04/xmlenc#sha256"/>
        <DigestValue>EWn4/N4R4L7wnXvagvSQNbO5wYdMCzc7nxw71dFGdVc=</DigestValue>
      </Reference>
      <Reference URI="/xl/worksheets/sheet50.xml?ContentType=application/vnd.openxmlformats-officedocument.spreadsheetml.worksheet+xml">
        <DigestMethod Algorithm="http://www.w3.org/2001/04/xmlenc#sha256"/>
        <DigestValue>BDLnJM8SrviS7w38k1d/l63QHg2A1lY50s8XFpha0wg=</DigestValue>
      </Reference>
      <Reference URI="/xl/worksheets/sheet51.xml?ContentType=application/vnd.openxmlformats-officedocument.spreadsheetml.worksheet+xml">
        <DigestMethod Algorithm="http://www.w3.org/2001/04/xmlenc#sha256"/>
        <DigestValue>scAKBzX3iYoN6dVxVF/mmz8dQVq5bX1hlaMyjmLGI74=</DigestValue>
      </Reference>
      <Reference URI="/xl/worksheets/sheet52.xml?ContentType=application/vnd.openxmlformats-officedocument.spreadsheetml.worksheet+xml">
        <DigestMethod Algorithm="http://www.w3.org/2001/04/xmlenc#sha256"/>
        <DigestValue>kwRsUqQbk6tA1xLt9/S8ssYFGGRIs8+ReVeXLx+pvPY=</DigestValue>
      </Reference>
      <Reference URI="/xl/worksheets/sheet53.xml?ContentType=application/vnd.openxmlformats-officedocument.spreadsheetml.worksheet+xml">
        <DigestMethod Algorithm="http://www.w3.org/2001/04/xmlenc#sha256"/>
        <DigestValue>25KinQQ0ZbFxWLmMdTKr6nOMB9WkfN2cKA2+xiKfDIs=</DigestValue>
      </Reference>
      <Reference URI="/xl/worksheets/sheet54.xml?ContentType=application/vnd.openxmlformats-officedocument.spreadsheetml.worksheet+xml">
        <DigestMethod Algorithm="http://www.w3.org/2001/04/xmlenc#sha256"/>
        <DigestValue>/cRLqeo18a0NGu/8OWlVxWI6QBqWUjet4rsN+OvkWk0=</DigestValue>
      </Reference>
      <Reference URI="/xl/worksheets/sheet55.xml?ContentType=application/vnd.openxmlformats-officedocument.spreadsheetml.worksheet+xml">
        <DigestMethod Algorithm="http://www.w3.org/2001/04/xmlenc#sha256"/>
        <DigestValue>O6kRZNA3+dPT64lTgkIb6uyKnaO0GqF4zHKouH8zX9I=</DigestValue>
      </Reference>
      <Reference URI="/xl/worksheets/sheet56.xml?ContentType=application/vnd.openxmlformats-officedocument.spreadsheetml.worksheet+xml">
        <DigestMethod Algorithm="http://www.w3.org/2001/04/xmlenc#sha256"/>
        <DigestValue>vwwLs3IweYB4HYxbl2W14AO79t5uJZXr4U3++sFiw6U=</DigestValue>
      </Reference>
      <Reference URI="/xl/worksheets/sheet57.xml?ContentType=application/vnd.openxmlformats-officedocument.spreadsheetml.worksheet+xml">
        <DigestMethod Algorithm="http://www.w3.org/2001/04/xmlenc#sha256"/>
        <DigestValue>QwTXeIeqnb6yZJWuScAQ256YiHV6h39vBOwDaqxJWDw=</DigestValue>
      </Reference>
      <Reference URI="/xl/worksheets/sheet6.xml?ContentType=application/vnd.openxmlformats-officedocument.spreadsheetml.worksheet+xml">
        <DigestMethod Algorithm="http://www.w3.org/2001/04/xmlenc#sha256"/>
        <DigestValue>BRb4Jz7EqWv1I/6IU8PwWL/hg3/nGKf/IdCzBQo9TlQ=</DigestValue>
      </Reference>
      <Reference URI="/xl/worksheets/sheet7.xml?ContentType=application/vnd.openxmlformats-officedocument.spreadsheetml.worksheet+xml">
        <DigestMethod Algorithm="http://www.w3.org/2001/04/xmlenc#sha256"/>
        <DigestValue>+JsljmNyXjFsH8NT61BGAJ4yweE9u30Mlotof1RUd0Y=</DigestValue>
      </Reference>
      <Reference URI="/xl/worksheets/sheet8.xml?ContentType=application/vnd.openxmlformats-officedocument.spreadsheetml.worksheet+xml">
        <DigestMethod Algorithm="http://www.w3.org/2001/04/xmlenc#sha256"/>
        <DigestValue>3Kr184LS0M5uAKLK26hr478Li1v3dqXYCoZyANidHqc=</DigestValue>
      </Reference>
      <Reference URI="/xl/worksheets/sheet9.xml?ContentType=application/vnd.openxmlformats-officedocument.spreadsheetml.worksheet+xml">
        <DigestMethod Algorithm="http://www.w3.org/2001/04/xmlenc#sha256"/>
        <DigestValue>dLtLWFMDOe/clxHU6lS4sraC4ogHcKeGQyZ1pS/yAU0=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2026-06-30T14:09:23Z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>{77555551-D6E5-4851-A3FA-2DB7AE4E0465}</SetupID>
          <SignatureText>Dimitar Dilov</SignatureText>
          <SignatureImage/>
          <SignatureComments/>
          <WindowsVersion>10.0</WindowsVersion>
          <OfficeVersion>16.0.20026/27</OfficeVersion>
          <ApplicationVersion>16.0.20026</ApplicationVersion>
          <Monitors>2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2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2026-06-30T14:09:23Z</xd:SigningTime>
          <xd:SigningCertificate>
            <xd:Cert>
              <xd:CertDigest>
                <DigestMethod Algorithm="http://www.w3.org/2001/04/xmlenc#sha256"/>
                <DigestValue>rFGlPdLPH8N/yRtNSMC660Vh2xzCPOoiCbKdpgftDV4=</DigestValue>
              </xd:CertDigest>
              <xd:IssuerSerial>
                <X509IssuerName>CN=B-Trust Operational Qualified CA, OU=B-Trust, O=BORICA AD, OID.2.5.4.97=NTRBG-201230426, C=BG</X509IssuerName>
                <X509SerialNumber>5301994414505986776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zCCBRugAwIBAgIIaQ5Pt5rtE5QwDQYJKoZIhvcNAQELBQAwcTELMAkGA1UEBhMCQkcxGDAWBgNVBGETD05UUkJHLTIwMTIzMDQyNjESMBAGA1UEChMJQk9SSUNBIEFEMRAwDgYDVQQLEwdCLVRydXN0MSIwIAYDVQQDExlCLVRydXN0IFJvb3QgUXVhbGlmaWVkIENBMB4XDTE4MDYwMTEzNDQ1MFoXDTMzMDUzMTEzNDQ1MFoweDELMAkGA1UEBhMCQkcxGDAWBgNVBGETD05UUkJHLTIwMTIzMDQyNjESMBAGA1UEChMJQk9SSUNBIEFEMRAwDgYDVQQLEwdCLVRydXN0MSkwJwYDVQQDEyBCLVRydXN0IE9wZXJhdGlvbmFsIFF1YWxpZmllZCBDQTCCAiIwDQYJKoZIhvcNAQEBBQADggIPADCCAgoCggIBALotZe4YXbj/eg9cTbUEIm96CN/g6pr0mkSMQzcGoFJ/ob7ag7EFfXMh3p0oaYx0sq3Sd3cRdSaFlkJhYHtuz6UqA6g/2iIjTehPS4a+NLIgkU7jfVjZ0rAZM/0JYeh2BPwgw0wiSwpviHTvMIpu7DHFNeWruocEKvgq4YqZriJRtPNapOFjRQWSTeZc0btyn4prkLE54SreFQ/+z33spbgrnhI9m90GG6kMr/vx0E+iUYkVklCdBrTBcNllgM+bF2V6iMcbLgnnjU1biHvPpZTd6cedJM3rHC9LLLE8Dxq95MmMK9vLoOCU0SogAjEx4XeZnS3h3xwA4qF6FCLe7D8FfNA0gWJO49h2GjDhnAzTGhyep6tH1p1SnizoPq+Z1rFcHOYrOXfJf5EplaZ0ls32HlFSGCCqHFOcx+NFcZelubJUsA0f7tYT2PudMmT0QrrFB/BODl4625UZlsiEWG0YLRkujBQgTYKjdSS9hiX9ZVcf8t/zeEibe1FCnEjmrm8G+79bqAPa8dT3zy7FgWxN+YkYbqMaIdXmtCYLemmDHeYij/UbjrcSJ0UmmR41PunO9bX64Jh2EsZn6TKUqWqJu/vGoDo93rvkIFcRMrD5Fe36G0WKcE7ytP57ekYYAotaVCpp4ecCyhPwV+BRBRqUPbw1asxvikrph4PlWn9JAgMAl6mjggHGMIIBwjAdBgNVHQ4EFgQUJ88IQwTwxYM3Z4EXTfwF5ttli7AwHwYDVR0jBBgwFoAU8oTuLjX+8PrYUFCwnEiJ6lov2aswIQYDVR0SBBowGIYWaHR0cDovL3d3dy5iLXRydXN0Lm9yZzASBgNVHRMBAf8ECDAGAQH/AgEAMHgGA1UdIARxMG8wQAYKKwYBBAH7dgEGATAyMDAGCCsGAQUFBwIBFiRodHRwOi8vd3d3LmItdHJ1c3Qub3JnL2RvY3VtZW50cy9jcHMwDQYLKwYBBAH7dgEGAQEwDQYLKwYBBAH7dgEGAQIwDQYLKwYBBAH7dgEGAQMwDgYDVR0PAQH/BAQDAgEGMEUGA1UdHwQ+MDwwOqA4oDaGNGh0dHA6Ly9jcmwuYi10cnVzdC5vcmcvcmVwb3NpdG9yeS9CLVRydXN0Um9vdFFDQS5jcmwweAYIKwYBBQUHAQEEbDBqMCMGCCsGAQUFBzABhhdodHRwOi8vb2NzcC5iLXRydXN0Lm9yZzBDBggrBgEFBQcwAoY3aHR0cDovL2NhLmItdHJ1c3Qub3JnL3JlcG9zaXRvcnkvQi1UcnVzdFJvb3RRQ0FPQ1NQLmNlcjANBgkqhkiG9w0BAQsFAAOCAgEAiPODGc6gWdHjROgQ2cy0KtZROQDl8ax0fTNJGmCvj714uBzuTvBECtLX8xZRmIvpd6PZq6Nexl4pXhS04SLdz7MhakN970d12/cGxkdYotTEpx0WuXqPC3J0A5VWY8LLsJ8JhVoO4xp4HaNE4abnCj+uXURFLJsoxbEKy1iqHMy7lopej9sCuOjp6jNQa+J4b4mEx8RtFn4VTnaC+19z3VQaPCaWfpJYnO1DsHSunZTq95UUVnjvgDM3WxuBRFkc551Q5dh4A+grGw6yPW5ijOC1eTxpG6DMgJL41G7ftGX1AsXhOuxoWRf9r2sCdQJUVe/CtZ37Vjm1QUS+TmTAjLXInh/sVNFC3xs7wt2umPQYevTeS4KRrxXgcv92ClW8qZGXoqnsrNvx9ATuHSMwysTBqrdEAAxqUrPrt2nb58yp+2Aa44CHhzXCfpFN9J84nwJhIOEVhLBaVelsP5IpiCfUTDtluNFNZ+0lWws7ugwt0Y4UwNVkEbm+TxYe3taAoOcf3eZP2+BfVNM/MANpcY7h5uNdOxhRhB7l6MdvMJIMEq3RzEH+IH4tEBb56+H6Dkp93k1Hif6dIwa9vleIueDpL3R3aG7yv2lq2xFVUlB6r+zEFAXmGA6X26R44TwWO1tLVCYR76D781dYNmLCvS/sJ4idGjW2TQDAOOB6mZ0=</xd:EncapsulatedX509Certificate>
            <xd:EncapsulatedX509Certificate>MIIG7zCCBNegAwIBAgIBATANBgkqhkiG9w0BAQsFADBxMQswCQYDVQQGEwJCRzEYMBYGA1UEYRMPTlRSQkctMjAxMjMwNDI2MRIwEAYDVQQKEwlCT1JJQ0EgQUQxEDAOBgNVBAsTB0ItVHJ1c3QxIjAgBgNVBAMTGUItVHJ1c3QgUm9vdCBRdWFsaWZpZWQgQ0EwHhcNMTcwNDI1MTUyODQzWhcNMzcwNDI1MTUyODQzWjBxMQswCQYDVQQGEwJCRzEYMBYGA1UEYRMPTlRSQkctMjAxMjMwNDI2MRIwEAYDVQQKEwlCT1JJQ0EgQUQxEDAOBgNVBAsTB0ItVHJ1c3QxIjAgBgNVBAMTGUItVHJ1c3QgUm9vdCBRdWFsaWZpZWQgQ0EwggIiMA0GCSqGSIb3DQEBAQUAA4ICDwAwggIKAoICAQCvMcOLZlM8z4SmjI6q0pT07UaZdFy9YdcErzJO2n8QSm4T9NQb9HYthmGNa/ZsBSh18rmC80pVpd9hPCYr6uiMK/8dSBrY65pIU2HLSqVrhe+b0Qx6OS6lkKKYlHProEas3R0pNTTrg2hOxJsEazBBghZC9ZUpermXR2ZlKM7QDMzEocRGVDjq4X49zx1a5TYlGJBAmAfwfVLtrWeIlYjLAXu0Y4ntSuYQFX9d3uIUaVMgW+9S+XK+MuBZosSHPwl1VHMCbnvJH+9v99/xheYYwfNsIesMI/cLdipaUFi76IhwgZk3741OACScqWl9/I2KKI+HfwPNQXKe988kwJ6C9k0Q3BrzpFiOySU9YGQLd21nq5/0qvINmWp/hQn0J9BYnJYkX8yKTNEqrEBV6xReIHHBVIgFCc89gcElryHHEJPw0HQOPdN9Yu099t7begrp9NCjY3h/RSg0JRua1pvIHxER3wCdjRuRdCDCcwpIMamVwsEtPs24lvgzBC0fqtVOP47uqEKgCcqYlEx/cCgQI4bnZxY4WHXYHUgmBiH9iMUD9mly3+JzvO8oaPQXjIUg1oIAGkRLRPH0JNqmG+6Uw/b4mAbwYS5DDnFp6bN3MrSvPvEu0T7LTIkoKF9nZjByaMSSoOV36CD/kc0rQ2KIUNGcrKevvM4QocOPrau5owIDAMv9o4IBkDCCAYwwHQYDVR0OBBYEFPKE7i41/vD62FBQsJxIiepaL9mrMB8GA1UdIwQYMBaAFPKE7i41/vD62FBQsJxIiepaL9mrMCEGA1UdEgQaMBiGFmh0dHA6Ly93d3cuYi10cnVzdC5vcmcwDwYDVR0TAQH/BAUwAwEB/zBFBgNVHSAEPjA8MDoGBFUdIAAwMjAwBggrBgEFBQcCARYkaHR0cDovL3d3dy5iLXRydXN0Lm9yZy9kb2N1bWVudHMvY3BzMA4GA1UdDwEB/wQEAwIBBjBFBgNVHR8EPjA8MDqgOKA2hjRodHRwOi8vY3JsLmItdHJ1c3Qub3JnL3JlcG9zaXRvcnkvQi1UcnVzdFJvb3RRQ0EuY3JsMHgGCCsGAQUFBwEBBGwwajAjBggrBgEFBQcwAYYXaHR0cDovL29jc3AuYi10cnVzdC5vcmcwQwYIKwYBBQUHMAKGN2h0dHA6Ly9jYS5iLXRydXN0Lm9yZy9yZXBvc2l0b3J5L0ItVHJ1c3RSb290UUNBT0NTUC5jZXIwDQYJKoZIhvcNAQELBQADggIBAJkWw21cnW4B9sVeetOiaT3MdeN3Zz2PWZO4kkFEyLQ8Yp0U0a4fj/c/09sO+D6KXXOnmCmSB+vbGMBdT6OTsgeierCJxOEtKWdxKRQxrhDSwhYGiYvrATojdJAaaRS6Sz7AiezmqE6Nm0s3nWDk0Ne84YR4QQAHQ0HyX2oK6+sP/1WuCVH1hQAT6mR1T+H6E+dqtRKi6luWICcGhls0l6SwhfvUioAe17cX1DTSmnzNJ7f5kkwAih7s6vLgYltsEhqF/Mdlwmr2bkz4/Oo/5lorZNRrcNnsSUIdi6KesmZnxiotIVYjYktLOMFHlI1EzqNX9N0hD3wGoaoh6q+pdD3ynl0euih/A20gI35F7NqeCJunQIbpfVR6C7NDzLlT62SFHeyO7HYXyrZHzabbsAIjoJuzyMR+fgTPDgWt1w9ro/jGBWxijoOUtajWoIB/QsnbTuAbhVoSLI5cKBaEiQkcDh4seHecBzsidUHIEBp0767rftu1SGBjXTRjoq2uPJvqdssAO09PRx5UoRWq/HvYfLz+1yC8TnH0A2uU+bxt2xIgGmV4LAeLWo9GZpNlg4JhnwMO064UnQiaYJP7eS4cJaFAmWnFQfe65tijNantvhJGbRL0dmV9fk5MfGFDCkYNj5Eop8GqLdVGQQsdx3LtjQsdK2bgwRhEAMQ1+uQZ</xd:EncapsulatedX509Certificate>
          </xd:CertificateValues>
        </xd:UnsignedSignatureProperties>
      </xd:UnsignedProperties>
    </xd:QualifyingProperties>
  </Object>
  <Object Id="idValidSigLnImg">AQAAAGwAAAAAAAAAAAAAAP8AAAB/AAAAAAAAAAAAAAAmHwAAjw8AACBFTUYAAAEArBsAAKoAAAAGAAAAAAAAAAAAAAAAAAAAgAcAADgEAABWAgAAUAEAAAAAAAAAAAAAAAAAAPAfCQCAIAUACgAAABAAAAAAAAAAAAAAAEsAAAAQAAAAAAAAAAUAAAAeAAAAGAAAAAAAAAAAAAAAAAEAAIAAAAAnAAAAGAAAAAEAAAAAAAAAAAAAAAAAAAAlAAAADAAAAAEAAABMAAAAZAAAAAAAAAAAAAAA/wAAAH8AAAAAAAAAAAAAAAABAACAAAAAIQDwAAAAAAAAAAAAAACAPwAAAAAAAAAAAACAPwAAAAAAAAAAAAAAAAAAAAAAAAAAAAAAAAAAAAAAAAAAJQAAAAwAAAAAAACAKAAAAAwAAAABAAAAJwAAABgAAAABAAAAAAAAAP///wAAAAAAJQAAAAwAAAABAAAATAAAAGQAAAAAAAAAAAAAAP8AAAB/AAAAAAAAAAAAAAAAAQAAgAAAACEA8AAAAAAAAAAAAAAAgD8AAAAAAAAAAAAAgD8AAAAAAAAAAAAAAAAAAAAAAAAAAAAAAAAAAAAAAAAAACUAAAAMAAAAAAAAgCgAAAAMAAAAAQAAACcAAAAYAAAAAQAAAAAAAADw8PAAAAAAACUAAAAMAAAAAQAAAEwAAABkAAAAAAAAAAAAAAD/AAAAfwAAAAAAAAAAAAAAAAEAAIAAAAAhAPAAAAAAAAAAAAAAAIA/AAAAAAAAAAAAAIA/AAAAAAAAAAAAAAAAAAAAAAAAAAAAAAAAAAAAAAAAAAAlAAAADAAAAAAAAIAoAAAADAAAAAEAAAAnAAAAGAAAAAEAAAAAAAAA8PDwAAAAAAAlAAAADAAAAAEAAABMAAAAZAAAAAAAAAAAAAAA/wAAAH8AAAAAAAAAAAAAAAABAACAAAAAIQDwAAAAAAAAAAAAAACAPwAAAAAAAAAAAACAPwAAAAAAAAAAAAAAAAAAAAAAAAAAAAAAAAAAAAAAAAAAJQAAAAwAAAAAAACAKAAAAAwAAAABAAAAJwAAABgAAAABAAAAAAAAAPDw8AAAAAAAJQAAAAwAAAABAAAATAAAAGQAAAAAAAAAAAAAAP8AAAB/AAAAAAAAAAAAAAAAAQAAgAAAACEA8AAAAAAAAAAAAAAAgD8AAAAAAAAAAAAAgD8AAAAAAAAAAAAAAAAAAAAAAAAAAAAAAAAAAAAAAAAAACUAAAAMAAAAAAAAgCgAAAAMAAAAAQAAACcAAAAYAAAAAQAAAAAAAADw8PAAAAAAACUAAAAMAAAAAQAAAEwAAABkAAAAAAAAAAAAAAD/AAAAfwAAAAAAAAAAAAAAAAEAAIAAAAAhAPAAAAAAAAAAAAAAAIA/AAAAAAAAAAAAAIA/AAAAAAAAAAAAAAAAAAAAAAAAAAAAAAAAAAAAAAAAAAAlAAAADAAAAAAAAIAoAAAADAAAAAEAAAAnAAAAGAAAAAEAAAAAAAAA////AAAAAAAlAAAADAAAAAEAAABMAAAAZAAAAAAAAAAAAAAA/wAAAH8AAAAAAAAAAAAAAAABAACAAAAAIQDwAAAAAAAAAAAAAACAPwAAAAAAAAAAAACAPwAAAAAAAAAAAAAAAAAAAAAAAAAAAAAAAAAAAAAAAAAAJQAAAAwAAAAAAACAKAAAAAwAAAABAAAAJwAAABgAAAABAAAAAAAAAP///wAAAAAAJQAAAAwAAAABAAAATAAAAGQAAAAAAAAAAAAAAP8AAAB/AAAAAAAAAAAAAAAAAQAAgAAAACEA8AAAAAAAAAAAAAAAgD8AAAAAAAAAAAAAgD8AAAAAAAAAAAAAAAAAAAAAAAAAAAAAAAAAAAAAAAAAACUAAAAMAAAAAAAAgCgAAAAMAAAAAQAAACcAAAAYAAAAAQAAAAAAAAD///8AAAAAACUAAAAMAAAAAQAAAEwAAABkAAAAAAAAAAMAAAD/AAAAEgAAAAAAAAADAAAAAAEAABAAAAAhAPAAAAAAAAAAAAAAAIA/AAAAAAAAAAAAAIA/AAAAAAAAAAAAAAAAAAAAAAAAAAAAAAAAAAAAAAAAAAAlAAAADAAAAAAAAIAoAAAADAAAAAEAAAAnAAAAGAAAAAEAAAAAAAAA////AAAAAAAlAAAADAAAAAEAAABMAAAAZAAAALoAAAAEAAAA9gAAABAAAAC6AAAABAAAAD0AAAANAAAAIQDwAAAAAAAAAAAAAACAPwAAAAAAAAAAAACAPwAAAAAAAAAAAAAAAAAAAAAAAAAAAAAAAAAAAAAAAAAAJQAAAAwAAAAAAACAKAAAAAwAAAABAAAAUgAAAHABAAABAAAA9f///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EAAAAYAAAADAAAAAAAAAASAAAADAAAAAEAAAAeAAAAGAAAALoAAAAEAAAA9wAAABEAAAAlAAAADAAAAAEAAABUAAAAlAAAALsAAAAEAAAA9QAAABAAAAABAAAAqyr5QY7j+EG7AAAABAAAAAwAAABMAAAAAAAAAAAAAAAAAAAA//////////9kAAAAMwAwAC4ANgAuADIAMAAyADYAIAAzBC4ABgAAAAYAAAADAAAABgAAAAMAAAAGAAAABgAAAAYAAAAGAAAAAwAAAAUAAAADAAAASwAAAEAAAAAwAAAABQAAACAAAAABAAAAAQAAABAAAAAAAAAAAAAAAAABAACAAAAAAAAAAAAAAAAAAQAAgAAAAFIAAABwAQAAAgAAABAAAAAHAAAAAAAAAAAAAAC8AgAAAAAAzAECAiJTAHkAcwB0AGUAb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CAAAAJwAAABgAAAADAAAAAAAAAAAAAAAAAAAAJQAAAAwAAAADAAAATAAAAGQAAAAAAAAAAAAAAP//////////AAAAABYAAAAAAAAANQAAACEA8AAAAAAAAAAAAAAAgD8AAAAAAAAAAAAAgD8AAAAAAAAAAAAAAAAAAAAAAAAAAAAAAAAAAAAAAAAAACUAAAAMAAAAAAAAgCgAAAAMAAAAAwAAACcAAAAYAAAAAwAAAAAAAAAAAAAAAAAAACUAAAAMAAAAAwAAAEwAAABkAAAAAAAAAAAAAAD//////////wAAAAAWAAAAAAEAAAAAAAAhAPAAAAAAAAAAAAAAAIA/AAAAAAAAAAAAAIA/AAAAAAAAAAAAAAAAAAAAAAAAAAAAAAAAAAAAAAAAAAAlAAAADAAAAAAAAIAoAAAADAAAAAMAAAAnAAAAGAAAAAMAAAAAAAAAAAAAAAAAAAAlAAAADAAAAAMAAABMAAAAZAAAAAAAAAAAAAAA//////////8AAQAAFgAAAAAAAAA1AAAAIQDwAAAAAAAAAAAAAACAPwAAAAAAAAAAAACAPwAAAAAAAAAAAAAAAAAAAAAAAAAAAAAAAAAAAAAAAAAAJQAAAAwAAAAAAACAKAAAAAwAAAADAAAAJwAAABgAAAADAAAAAAAAAAAAAAAAAAAAJQAAAAwAAAADAAAATAAAAGQAAAAAAAAASwAAAP8AAABMAAAAAAAAAEsAAAAAAQAAAgAAACEA8AAAAAAAAAAAAAAAgD8AAAAAAAAAAAAAgD8AAAAAAAAAAAAAAAAAAAAAAAAAAAAAAAAAAAAAAAAAACUAAAAMAAAAAAAAgCgAAAAMAAAAAwAAACcAAAAYAAAAAwAAAAAAAAD///8AAAAAACUAAAAMAAAAAwAAAEwAAABkAAAAAAAAABYAAAD/AAAASgAAAAAAAAAWAAAAAAEAADUAAAAhAPAAAAAAAAAAAAAAAIA/AAAAAAAAAAAAAIA/AAAAAAAAAAAAAAAAAAAAAAAAAAAAAAAAAAAAAAAAAAAlAAAADAAAAAAAAIAoAAAADAAAAAMAAAAnAAAAGAAAAAMAAAAAAAAA////AAAAAAAlAAAADAAAAAMAAABMAAAAZAAAAAkAAAAnAAAAHwAAAEoAAAAJAAAAJwAAABcAAAAkAAAAIQDwAAAAAAAAAAAAAACAPwAAAAAAAAAAAACAPwAAAAAAAAAAAAAAAAAAAAAAAAAAAAAAAAAAAAAAAAAAJQAAAAwAAAAAAACAKAAAAAwAAAADAAAAUgAAAHABAAADAAAA4P///wAAAAAAAAAAAAAAAJABAAAAAAABAAAAAGEAcgBpAGEAb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MAAAAYAAAADAAAAAAAAAASAAAADAAAAAEAAAAWAAAADAAAAAgAAABUAAAAVAAAAAoAAAAnAAAAHgAAAEoAAAABAAAAqyr5QY7j+EEKAAAASwAAAAEAAABMAAAABAAAAAkAAAAnAAAAIAAAAEsAAABQAAAAWAAAABUAAAAWAAAADAAAAAAAAAAlAAAADAAAAAIAAAAnAAAAGAAAAAQAAAAAAAAA////AAAAAAAlAAAADAAAAAQAAABMAAAAZAAAACkAAAAZAAAA9gAAAEoAAAApAAAAGQAAAM4AAAAyAAAAIQDwAAAAAAAAAAAAAACAPwAAAAAAAAAAAACAPwAAAAAAAAAAAAAAAAAAAAAAAAAAAAAAAAAAAAAAAAAAJQAAAAwAAAAAAACAKAAAAAwAAAAEAAAAJwAAABgAAAAEAAAAAAAAAP///wAAAAAAJQAAAAwAAAAEAAAATAAAAGQAAAApAAAAGQAAAPYAAABHAAAAKQAAABkAAADOAAAALwAAACEA8AAAAAAAAAAAAAAAgD8AAAAAAAAAAAAAgD8AAAAAAAAAAAAAAAAAAAAAAAAAAAAAAAAAAAAAAAAAACUAAAAMAAAAAAAAgCgAAAAMAAAABAAAACcAAAAYAAAABAAAAAAAAAD///8AAAAAACUAAAAMAAAABAAAAEwAAABkAAAAKQAAADMAAACGAAAARwAAACkAAAAzAAAAXgAAABUAAAAhAPAAAAAAAAAAAAAAAIA/AAAAAAAAAAAAAIA/AAAAAAAAAAAAAAAAAAAAAAAAAAAAAAAAAAAAAAAAAAAlAAAADAAAAAAAAIAoAAAADAAAAAQAAABSAAAAcAEAAAQAAADw////AAAAAAAAAAAAAAAAkAEAAAAAAAEAAAAAcwBlAGcAbwBlACAAdQBp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BAAAABgAAAAMAAAAAAAAABIAAAAMAAAAAQAAAB4AAAAYAAAAKQAAADMAAACHAAAASAAAACUAAAAMAAAABAAAAFQAAACcAAAAKgAAADMAAACFAAAARwAAAAEAAACrKvlBjuP4QSoAAAAzAAAADQAAAEwAAAAAAAAAAAAAAAAAAAD//////////2gAAABEAGkAbQBpAHQAYQByACAARABpAGwAbwB2AAAACwAAAAQAAAAOAAAABAAAAAUAAAAIAAAABgAAAAQAAAALAAAABAAAAAQAAAAJAAAACAAAAEsAAABAAAAAMAAAAAUAAAAgAAAAAQAAAAEAAAAQAAAAAAAAAAAAAAAAAQAAgAAAAAAAAAAAAAAAAAEAAIAAAAAlAAAADAAAAAIAAAAnAAAAGAAAAAUAAAAAAAAA////AAAAAAAlAAAADAAAAAUAAABMAAAAZAAAAAAAAABQAAAA/wAAAHwAAAAAAAAAUAAAAAABAAAtAAAAIQDwAAAAAAAAAAAAAACAPwAAAAAAAAAAAACAPwAAAAAAAAAAAAAAAAAAAAAAAAAAAAAAAAAAAAAAAAAAJQAAAAwAAAAAAACAKAAAAAwAAAAFAAAAJwAAABgAAAAFAAAAAAAAAP///wAAAAAAJQAAAAwAAAAFAAAATAAAAGQAAAAJAAAAUAAAAPYAAABcAAAACQAAAFAAAADuAAAADQAAACEA8AAAAAAAAAAAAAAAgD8AAAAAAAAAAAAAgD8AAAAAAAAAAAAAAAAAAAAAAAAAAAAAAAAAAAAAAAAAACUAAAAMAAAAAAAAgCgAAAAMAAAABQAAACUAAAAMAAAAAQAAABgAAAAMAAAAAAAAABIAAAAMAAAAAQAAAB4AAAAYAAAACQAAAFAAAAD3AAAAXQAAACUAAAAMAAAAAQAAAFQAAACcAAAACgAAAFAAAABfAAAAXAAAAAEAAACrKvlBjuP4QQoAAABQAAAADQAAAEwAAAAAAAAAAAAAAAAAAAD//////////2gAAAAUBDgEPAQ4BEIESgRABCAAFAQ4BDsEPgQyBAAACAAAAAcAAAAIAAAABwAAAAUAAAAHAAAABwAAAAMAAAAIAAAABwAAAAYAAAAHAAAABgAAAEsAAABAAAAAMAAAAAUAAAAgAAAAAQAAAAEAAAAQAAAAAAAAAAAAAAAAAQAAgAAAAAAAAAAAAAAAAAEAAIAAAAAlAAAADAAAAAIAAAAnAAAAGAAAAAUAAAAAAAAA////AAAAAAAlAAAADAAAAAUAAABMAAAAZAAAAAkAAABgAAAA9gAAAGwAAAAJAAAAYAAAAO4AAAANAAAAIQDwAAAAAAAAAAAAAACAPwAAAAAAAAAAAACAPwAAAAAAAAAAAAAAAAAAAAAAAAAAAAAAAAAAAAAAAAAAJQAAAAwAAAAAAACAKAAAAAwAAAAFAAAAJQAAAAwAAAABAAAAGAAAAAwAAAAAAAAAEgAAAAwAAAABAAAAHgAAABgAAAAJAAAAYAAAAPcAAABtAAAAJQAAAAwAAAABAAAAVAAAAMwAAAAKAAAAYAAAAIwAAABsAAAAAQAAAKsq+UGO4/hBCgAAAGAAAAAVAAAATAAAAAAAAAAAAAAAAAAAAP//////////eAAAABgENwQ/BEoEOwQ9BDgEQgQ1BDsENQQ9BCAANAQ4BEAENQQ6BEIEPgRABAAACAAAAAUAAAAHAAAABwAAAAYAAAAHAAAABwAAAAUAAAAGAAAABgAAAAYAAAAHAAAAAwAAAAYAAAAHAAAABwAAAAYAAAAGAAAABQAAAAcAAAAHAAAASwAAAEAAAAAwAAAABQAAACAAAAABAAAAAQAAABAAAAAAAAAAAAAAAAABAACAAAAAAAAAAAAAAAAAAQAAgAAAACUAAAAMAAAAAgAAACcAAAAYAAAABQAAAAAAAAD///8AAAAAACUAAAAMAAAABQAAAEwAAABkAAAACQAAAHAAAAC9AAAAfAAAAAkAAABwAAAAtQAAAA0AAAAhAPAAAAAAAAAAAAAAAIA/AAAAAAAAAAAAAIA/AAAAAAAAAAAAAAAAAAAAAAAAAAAAAAAAAAAAAAAAAAAlAAAADAAAAAAAAIAoAAAADAAAAAUAAAAlAAAADAAAAAEAAAAYAAAADAAAAAAAAAASAAAADAAAAAEAAAAWAAAADAAAAAAAAABUAAAACAEAAAoAAABwAAAAvAAAAHwAAAABAAAAqyr5QY7j+EEKAAAAcAAAAB8AAABMAAAABAAAAAkAAABwAAAAvgAAAH0AAACMAAAAUwBpAGcAbgBlAGQAIABiAHkAOgAgAEQASQBNAEkAVABBAFIAIABJAFYAQQBOAE8AVgAgAEQASQBMAE8AVgAAAAYAAAADAAAABwAAAAcAAAAGAAAABwAAAAMAAAAHAAAABQAAAAMAAAADAAAACAAAAAMAAAAKAAAAAwAAAAUAAAAHAAAABwAAAAMAAAADAAAABwAAAAcAAAAIAAAACQAAAAcAAAADAAAACAAAAAMAAAAFAAAACQAAAAcAAAAWAAAADAAAAAAAAAAlAAAADAAAAAIAAAAOAAAAFAAAAAAAAAAQAAAAFAAAAA==</Object>
  <Object Id="idInvalidSigLnImg">AQAAAGwAAAAAAAAAAAAAAP8AAAB/AAAAAAAAAAAAAAAmHwAAjw8AACBFTUYAAAEAGCEAALEAAAAGAAAAAAAAAAAAAAAAAAAAgAcAADgEAABWAgAAUAEAAAAAAAAAAAAAAAAAAPAfCQCAIAUACgAAABAAAAAAAAAAAAAAAEsAAAAQAAAAAAAAAAUAAAAeAAAAGAAAAAAAAAAAAAAAAAEAAIAAAAAnAAAAGAAAAAEAAAAAAAAAAAAAAAAAAAAlAAAADAAAAAEAAABMAAAAZAAAAAAAAAAAAAAA/wAAAH8AAAAAAAAAAAAAAAABAACAAAAAIQDwAAAAAAAAAAAAAACAPwAAAAAAAAAAAACAPwAAAAAAAAAAAAAAAAAAAAAAAAAAAAAAAAAAAAAAAAAAJQAAAAwAAAAAAACAKAAAAAwAAAABAAAAJwAAABgAAAABAAAAAAAAAP///wAAAAAAJQAAAAwAAAABAAAATAAAAGQAAAAAAAAAAAAAAP8AAAB/AAAAAAAAAAAAAAAAAQAAgAAAACEA8AAAAAAAAAAAAAAAgD8AAAAAAAAAAAAAgD8AAAAAAAAAAAAAAAAAAAAAAAAAAAAAAAAAAAAAAAAAACUAAAAMAAAAAAAAgCgAAAAMAAAAAQAAACcAAAAYAAAAAQAAAAAAAADw8PAAAAAAACUAAAAMAAAAAQAAAEwAAABkAAAAAAAAAAAAAAD/AAAAfwAAAAAAAAAAAAAAAAEAAIAAAAAhAPAAAAAAAAAAAAAAAIA/AAAAAAAAAAAAAIA/AAAAAAAAAAAAAAAAAAAAAAAAAAAAAAAAAAAAAAAAAAAlAAAADAAAAAAAAIAoAAAADAAAAAEAAAAnAAAAGAAAAAEAAAAAAAAA8PDwAAAAAAAlAAAADAAAAAEAAABMAAAAZAAAAAAAAAAAAAAA/wAAAH8AAAAAAAAAAAAAAAABAACAAAAAIQDwAAAAAAAAAAAAAACAPwAAAAAAAAAAAACAPwAAAAAAAAAAAAAAAAAAAAAAAAAAAAAAAAAAAAAAAAAAJQAAAAwAAAAAAACAKAAAAAwAAAABAAAAJwAAABgAAAABAAAAAAAAAPDw8AAAAAAAJQAAAAwAAAABAAAATAAAAGQAAAAAAAAAAAAAAP8AAAB/AAAAAAAAAAAAAAAAAQAAgAAAACEA8AAAAAAAAAAAAAAAgD8AAAAAAAAAAAAAgD8AAAAAAAAAAAAAAAAAAAAAAAAAAAAAAAAAAAAAAAAAACUAAAAMAAAAAAAAgCgAAAAMAAAAAQAAACcAAAAYAAAAAQAAAAAAAADw8PAAAAAAACUAAAAMAAAAAQAAAEwAAABkAAAAAAAAAAAAAAD/AAAAfwAAAAAAAAAAAAAAAAEAAIAAAAAhAPAAAAAAAAAAAAAAAIA/AAAAAAAAAAAAAIA/AAAAAAAAAAAAAAAAAAAAAAAAAAAAAAAAAAAAAAAAAAAlAAAADAAAAAAAAIAoAAAADAAAAAEAAAAnAAAAGAAAAAEAAAAAAAAA////AAAAAAAlAAAADAAAAAEAAABMAAAAZAAAAAAAAAAAAAAA/wAAAH8AAAAAAAAAAAAAAAABAACAAAAAIQDwAAAAAAAAAAAAAACAPwAAAAAAAAAAAACAPwAAAAAAAAAAAAAAAAAAAAAAAAAAAAAAAAAAAAAAAAAAJQAAAAwAAAAAAACAKAAAAAwAAAABAAAAJwAAABgAAAABAAAAAAAAAP///wAAAAAAJQAAAAwAAAABAAAATAAAAGQAAAAAAAAAAAAAAP8AAAB/AAAAAAAAAAAAAAAAAQAAgAAAACEA8AAAAAAAAAAAAAAAgD8AAAAAAAAAAAAAgD8AAAAAAAAAAAAAAAAAAAAAAAAAAAAAAAAAAAAAAAAAACUAAAAMAAAAAAAAgCgAAAAMAAAAAQAAACcAAAAYAAAAAQAAAAAAAAD///8AAAAAACUAAAAMAAAAAQAAAEwAAABkAAAAAAAAAAMAAAD/AAAAEgAAAAAAAAADAAAAAAEAABAAAAAhAPAAAAAAAAAAAAAAAIA/AAAAAAAAAAAAAIA/AAAAAAAAAAAAAAAAAAAAAAAAAAAAAAAAAAAAAAAAAAAlAAAADAAAAAAAAIAoAAAADAAAAAEAAAAnAAAAGAAAAAEAAAAAAAAA////AAAAAAAlAAAADAAAAAEAAABMAAAAZAAAAAkAAAADAAAAGAAAABIAAAAJAAAAAwAAABAAAAAQAAAAIQDwAAAAAAAAAAAAAACAPwAAAAAAAAAAAACAPwAAAAAAAAAAAAAAAAAAAAAAAAAAAAAAAAAAAAAAAAAAJQAAAAwAAAAAAACAKAAAAAwAAAABAAAAFQAAAAwAAAADAAAAcgAAAKAEAAAKAAAAAwAAABcAAAAQAAAACgAAAAMAAAAOAAAADgAAAAAA/wEAAAAAAAAAAAAAgD8AAAAAAAAAAAAAgD8AAAAAAAAAAP///wAAAAAAbAAAADQAAACgAAAAAAQAAA4AAAAOAAAAKAAAABAAAAAQAAAAAQAgAAMAAAAABAAAAAAAAAAAAAAAAAAAAAAAAAAA/wAA/wAA/wAAAAAAAAAAAAAAAAAAAAAAAAAAAAAAAAAAAAAAAAAAAAAAAAAAAAAAAAAAAAAAAAAAAAAAAAAAAAAAAAAAAAAAAAAAAAAAAAAAAAAAAAAAAAAAAAAAAAAAAAAAAAAAAAAAAAAAAAAAAAAAAAAAAAAAAAAAAAAAAAAAAAAAAAAAAAAAAAAAAAAAAAAAAAAAHh8fihgZGW4AAAAAAAAAAA4POT01N9bmAAAAAAAAAAAAAAAAAAAAADs97f8AAAAAAAAAAAAAAAAAAAAAAAAAADo7O6Y4Ojr/ODo6/wsLCzEAAAAADg85PTU31uYAAAAAAAAAADs97f8AAAAAAAAAAAAAAAAAAAAAAAAAAAAAAAA6Ozumpqen//r6+v9OUFD/kZKS/wAAAAAODzk9NTfW5js97f8AAAAAAAAAAAAAAAAAAAAAAAAAAAAAAAAAAAAAOjs7pqanp//6+vr/+vr6//r6+v+srKyvAAAAADs97f81N9bmAAAAAAAAAAAAAAAAAAAAAAAAAAAAAAAAAAAAADo7O6amp6f/+vr6//r6+v88PDw9AAAAADs97f8AAAAADg85PTU31uYAAAAAAAAAAAAAAAAAAAAAAAAAAAAAAAA6Ozumpqen//r6+v88PDw9AAAAADs97f8AAAAAAAAAAAAAAAAODzk9NTfW5gAAAAAAAAAAAAAAAAAAAAAAAAAAOjs7ppGSkv84Ojr/ODo6/xISElEAAAAAAAAAAAAAAAAAAAAAAAAAAAAAAAAAAAAAAAAAAAAAAAAAAAAAAAAAADo7O6ZOUFD/+vr6//r6+v+vr6/xOzs7e0lLS8wAAAAAAAAAAAAAAAAAAAAAAAAAAAAAAAAAAAAAAAAAAAAAAABFR0f2+vr6//r6+v/6+vr/+vr6//r6+v9ISkr4CwsLMQAAAAAAAAAAAAAAAAAAAAAAAAAAAAAAAAAAAAAYGRluiImJ9vr6+v/6+vr/+vr6//r6+v/6+vr/pqen/x4fH4oAAAAAAAAAAAAAAAAAAAAAAAAAAAAAAAAAAAAAGBkZboiJifb6+vr/+vr6//r6+v/6+vr/+vr6/6anp/8eHx+KAAAAAAAAAAAAAAAAAAAAAAAAAAAAAAAAAAAAAAsLCzFISkr4+vr6//r6+v/6+vr/+vr6//r6+v9dXl72EhISUQAAAAAAAAAAAAAAAAAAAAAAAAAAAAAAAAAAAAAAAAAAHh8fimZnZ//6+vr/+vr6//r6+v97fX3/OTs7uwAAAAAAAAAAAAAAAAAAAAAAAAAAAAAAAAAAAAAAAAAAAAAAAAAAAAAYGRluODo6/zg6Ov84Ojr/Hh8figAAAAAAAAAAAAAAAAAAAAAAAAAAAAAAAAAAAAAnAAAAGAAAAAEAAAAAAAAA////AAAAAAAlAAAADAAAAAEAAABMAAAAZAAAACIAAAAEAAAAeQAAABAAAAAiAAAABAAAAFgAAAANAAAAIQDwAAAAAAAAAAAAAACAPwAAAAAAAAAAAACAPwAAAAAAAAAAAAAAAAAAAAAAAAAAAAAAAAAAAAAAAAAAJQAAAAwAAAAAAACAKAAAAAwAAAABAAAAUgAAAHABAAABAAAA9f///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EAAAAYAAAADAAAAP8AAAASAAAADAAAAAEAAAAeAAAAGAAAACIAAAAEAAAAegAAABEAAAAlAAAADAAAAAEAAABUAAAAtAAAACMAAAAEAAAAeAAAABAAAAABAAAAqyr5QY7j+EEjAAAABAAAABEAAABMAAAAAAAAAAAAAAAAAAAA//////////9wAAAASQBuAHYAYQBsAGkAZAAgAHMAaQBnAG4AYQB0AHUAcgBlAAAAAwAAAAcAAAAFAAAABgAAAAMAAAADAAAABwAAAAMAAAAFAAAAAwAAAAcAAAAHAAAABgAAAAQAAAAHAAAABAAAAAYAAABLAAAAQAAAADAAAAAFAAAAIAAAAAEAAAABAAAAEAAAAAAAAAAAAAAAAAEAAIAAAAAAAAAAAAAAAAABAACAAAAAUgAAAHABAAACAAAAEAAAAAcAAAAAAAAAAAAAALwCAAAAAADMAQICIlMAeQBzAHQAZQBt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IAAAAnAAAAGAAAAAMAAAAAAAAAAAAAAAAAAAAlAAAADAAAAAMAAABMAAAAZAAAAAAAAAAAAAAA//////////8AAAAAFgAAAAAAAAA1AAAAIQDwAAAAAAAAAAAAAACAPwAAAAAAAAAAAACAPwAAAAAAAAAAAAAAAAAAAAAAAAAAAAAAAAAAAAAAAAAAJQAAAAwAAAAAAACAKAAAAAwAAAADAAAAJwAAABgAAAADAAAAAAAAAAAAAAAAAAAAJQAAAAwAAAADAAAATAAAAGQAAAAAAAAAAAAAAP//////////AAAAABYAAAAAAQAAAAAAACEA8AAAAAAAAAAAAAAAgD8AAAAAAAAAAAAAgD8AAAAAAAAAAAAAAAAAAAAAAAAAAAAAAAAAAAAAAAAAACUAAAAMAAAAAAAAgCgAAAAMAAAAAwAAACcAAAAYAAAAAwAAAAAAAAAAAAAAAAAAACUAAAAMAAAAAwAAAEwAAABkAAAAAAAAAAAAAAD//////////wABAAAWAAAAAAAAADUAAAAhAPAAAAAAAAAAAAAAAIA/AAAAAAAAAAAAAIA/AAAAAAAAAAAAAAAAAAAAAAAAAAAAAAAAAAAAAAAAAAAlAAAADAAAAAAAAIAoAAAADAAAAAMAAAAnAAAAGAAAAAMAAAAAAAAAAAAAAAAAAAAlAAAADAAAAAMAAABMAAAAZAAAAAAAAABLAAAA/wAAAEwAAAAAAAAASwAAAAABAAACAAAAIQDwAAAAAAAAAAAAAACAPwAAAAAAAAAAAACAPwAAAAAAAAAAAAAAAAAAAAAAAAAAAAAAAAAAAAAAAAAAJQAAAAwAAAAAAACAKAAAAAwAAAADAAAAJwAAABgAAAADAAAAAAAAAP///wAAAAAAJQAAAAwAAAADAAAATAAAAGQAAAAAAAAAFgAAAP8AAABKAAAAAAAAABYAAAAAAQAANQAAACEA8AAAAAAAAAAAAAAAgD8AAAAAAAAAAAAAgD8AAAAAAAAAAAAAAAAAAAAAAAAAAAAAAAAAAAAAAAAAACUAAAAMAAAAAAAAgCgAAAAMAAAAAwAAACcAAAAYAAAAAwAAAAAAAAD///8AAAAAACUAAAAMAAAAAwAAAEwAAABkAAAACQAAACcAAAAfAAAASgAAAAkAAAAnAAAAFwAAACQAAAAhAPAAAAAAAAAAAAAAAIA/AAAAAAAAAAAAAIA/AAAAAAAAAAAAAAAAAAAAAAAAAAAAAAAAAAAAAAAAAAAlAAAADAAAAAAAAIAoAAAADAAAAAMAAABSAAAAcAEAAAMAAADg////AAAAAAAAAAAAAAAAkAEAAAAAAAEAAAAAYQByAGkAYQBs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wAAABgAAAAMAAAAAAAAABIAAAAMAAAAAQAAABYAAAAMAAAACAAAAFQAAABUAAAACgAAACcAAAAeAAAASgAAAAEAAACrKvlBjuP4QQoAAABLAAAAAQAAAEwAAAAEAAAACQAAACcAAAAgAAAASwAAAFAAAABYAAAAFQAAABYAAAAMAAAAAAAAACUAAAAMAAAAAgAAACcAAAAYAAAABAAAAAAAAAD///8AAAAAACUAAAAMAAAABAAAAEwAAABkAAAAKQAAABkAAAD2AAAASgAAACkAAAAZAAAAzgAAADIAAAAhAPAAAAAAAAAAAAAAAIA/AAAAAAAAAAAAAIA/AAAAAAAAAAAAAAAAAAAAAAAAAAAAAAAAAAAAAAAAAAAlAAAADAAAAAAAAIAoAAAADAAAAAQAAAAnAAAAGAAAAAQAAAAAAAAA////AAAAAAAlAAAADAAAAAQAAABMAAAAZAAAACkAAAAZAAAA9gAAAEcAAAApAAAAGQAAAM4AAAAvAAAAIQDwAAAAAAAAAAAAAACAPwAAAAAAAAAAAACAPwAAAAAAAAAAAAAAAAAAAAAAAAAAAAAAAAAAAAAAAAAAJQAAAAwAAAAAAACAKAAAAAwAAAAEAAAAJwAAABgAAAAEAAAAAAAAAP///wAAAAAAJQAAAAwAAAAEAAAATAAAAGQAAAApAAAAMwAAAIYAAABHAAAAKQAAADMAAABeAAAAFQAAACEA8AAAAAAAAAAAAAAAgD8AAAAAAAAAAAAAgD8AAAAAAAAAAAAAAAAAAAAAAAAAAAAAAAAAAAAAAAAAACUAAAAMAAAAAAAAgCgAAAAMAAAABAAAAFIAAABwAQAABAAAAPD///8AAAAAAAAAAAAAAACQAQAAAAAAAQAAAABzAGUAZwBvAGUAIAB1AGk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EAAAAGAAAAAwAAAAAAAAAEgAAAAwAAAABAAAAHgAAABgAAAApAAAAMwAAAIcAAABIAAAAJQAAAAwAAAAEAAAAVAAAAJwAAAAqAAAAMwAAAIUAAABHAAAAAQAAAKsq+UGO4/hBKgAAADMAAAANAAAATAAAAAAAAAAAAAAAAAAAAP//////////aAAAAEQAaQBtAGkAdABhAHIAIABEAGkAbABvAHYAAAALAAAABAAAAA4AAAAEAAAABQAAAAgAAAAGAAAABAAAAAsAAAAEAAAABAAAAAkAAAAIAAAASwAAAEAAAAAwAAAABQAAACAAAAABAAAAAQAAABAAAAAAAAAAAAAAAAABAACAAAAAAAAAAAAAAAAAAQAAgAAAACUAAAAMAAAAAgAAACcAAAAYAAAABQAAAAAAAAD///8AAAAAACUAAAAMAAAABQAAAEwAAABkAAAAAAAAAFAAAAD/AAAAfAAAAAAAAABQAAAAAAEAAC0AAAAhAPAAAAAAAAAAAAAAAIA/AAAAAAAAAAAAAIA/AAAAAAAAAAAAAAAAAAAAAAAAAAAAAAAAAAAAAAAAAAAlAAAADAAAAAAAAIAoAAAADAAAAAUAAAAnAAAAGAAAAAUAAAAAAAAA////AAAAAAAlAAAADAAAAAUAAABMAAAAZAAAAAkAAABQAAAA9gAAAFwAAAAJAAAAUAAAAO4AAAANAAAAIQDwAAAAAAAAAAAAAACAPwAAAAAAAAAAAACAPwAAAAAAAAAAAAAAAAAAAAAAAAAAAAAAAAAAAAAAAAAAJQAAAAwAAAAAAACAKAAAAAwAAAAFAAAAJQAAAAwAAAABAAAAGAAAAAwAAAAAAAAAEgAAAAwAAAABAAAAHgAAABgAAAAJAAAAUAAAAPcAAABdAAAAJQAAAAwAAAABAAAAVAAAAJwAAAAKAAAAUAAAAF8AAABcAAAAAQAAAKsq+UGO4/hBCgAAAFAAAAANAAAATAAAAAAAAAAAAAAAAAAAAP//////////aAAAABQEOAQ8BDgEQgRKBEAEIAAUBDgEOwQ+BDIEAAAIAAAABwAAAAgAAAAHAAAABQAAAAcAAAAHAAAAAwAAAAgAAAAHAAAABgAAAAcAAAAGAAAASwAAAEAAAAAwAAAABQAAACAAAAABAAAAAQAAABAAAAAAAAAAAAAAAAABAACAAAAAAAAAAAAAAAAAAQAAgAAAACUAAAAMAAAAAgAAACcAAAAYAAAABQAAAAAAAAD///8AAAAAACUAAAAMAAAABQAAAEwAAABkAAAACQAAAGAAAAD2AAAAbAAAAAkAAABgAAAA7gAAAA0AAAAhAPAAAAAAAAAAAAAAAIA/AAAAAAAAAAAAAIA/AAAAAAAAAAAAAAAAAAAAAAAAAAAAAAAAAAAAAAAAAAAlAAAADAAAAAAAAIAoAAAADAAAAAUAAAAlAAAADAAAAAEAAAAYAAAADAAAAAAAAAASAAAADAAAAAEAAAAeAAAAGAAAAAkAAABgAAAA9wAAAG0AAAAlAAAADAAAAAEAAABUAAAAzAAAAAoAAABgAAAAjAAAAGwAAAABAAAAqyr5QY7j+EEKAAAAYAAAABUAAABMAAAAAAAAAAAAAAAAAAAA//////////94AAAAGAQ3BD8ESgQ7BD0EOARCBDUEOwQ1BD0EIAA0BDgEQAQ1BDoEQgQ+BEAEAAAIAAAABQAAAAcAAAAHAAAABgAAAAcAAAAHAAAABQAAAAYAAAAGAAAABgAAAAcAAAADAAAABgAAAAcAAAAHAAAABgAAAAYAAAAFAAAABwAAAAcAAABLAAAAQAAAADAAAAAFAAAAIAAAAAEAAAABAAAAEAAAAAAAAAAAAAAAAAEAAIAAAAAAAAAAAAAAAAABAACAAAAAJQAAAAwAAAACAAAAJwAAABgAAAAFAAAAAAAAAP///wAAAAAAJQAAAAwAAAAFAAAATAAAAGQAAAAJAAAAcAAAAL0AAAB8AAAACQAAAHAAAAC1AAAADQAAACEA8AAAAAAAAAAAAAAAgD8AAAAAAAAAAAAAgD8AAAAAAAAAAAAAAAAAAAAAAAAAAAAAAAAAAAAAAAAAACUAAAAMAAAAAAAAgCgAAAAMAAAABQAAACUAAAAMAAAAAQAAABgAAAAMAAAAAAAAABIAAAAMAAAAAQAAABYAAAAMAAAAAAAAAFQAAAAIAQAACgAAAHAAAAC8AAAAfAAAAAEAAACrKvlBjuP4QQoAAABwAAAAHwAAAEwAAAAEAAAACQAAAHAAAAC+AAAAfQAAAIwAAABTAGkAZwBuAGUAZAAgAGIAeQA6ACAARABJAE0ASQBUAEEAUgAgAEkAVgBBAE4ATwBWACAARABJAEwATwBWAAAABgAAAAMAAAAHAAAABwAAAAYAAAAHAAAAAwAAAAcAAAAFAAAAAwAAAAMAAAAIAAAAAwAAAAoAAAADAAAABQAAAAcAAAAHAAAAAwAAAAMAAAAHAAAABwAAAAgAAAAJAAAABwAAAAMAAAAIAAAAAwAAAAUAAAAJAAAABwAAABYAAAAMAAAAAAAAACUAAAAMAAAAAgAAAA4AAAAUAAAAAAAAABAAAAAUAAAA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Rb4/ghZm5LSYGGSUTOPkYs4JCccngVrU0w0nSJcPdfM=</DigestValue>
    </Reference>
    <Reference Type="http://www.w3.org/2000/09/xmldsig#Object" URI="#idOfficeObject">
      <DigestMethod Algorithm="http://www.w3.org/2001/04/xmlenc#sha256"/>
      <DigestValue>ngMiwuElQJ1j6FPDEjtWfbS0Jmrqbk/EqQfFXjZrv7g=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pcJHlWLnkWjFbsKXnNNv5QtHm8fwX5QY6mqyx9lwUys=</DigestValue>
    </Reference>
    <Reference Type="http://www.w3.org/2000/09/xmldsig#Object" URI="#idValidSigLnImg">
      <DigestMethod Algorithm="http://www.w3.org/2001/04/xmlenc#sha256"/>
      <DigestValue>eTGXi2BihBWL8d/7HqAB181/FrsT+1XjU/S1Mpi6UnA=</DigestValue>
    </Reference>
    <Reference Type="http://www.w3.org/2000/09/xmldsig#Object" URI="#idInvalidSigLnImg">
      <DigestMethod Algorithm="http://www.w3.org/2001/04/xmlenc#sha256"/>
      <DigestValue>1AOE8rZHgHoDDGYKYNxDiTXB2I1XS4L1tcrPArB+EAM=</DigestValue>
    </Reference>
  </SignedInfo>
  <SignatureValue>Y+8E234HHpilOLXBfElo/3huzMTz4rpTsXywufWg8jofFdaqOBVlYWXG9aTXzbPpcVH6pXUzLOVP
XMPpksaGhGdbmgBs7wKTQt8sM9JwB5UeqweJYKxnKtjtRqmIg/z27yKQX0W3LL0ZGVr/7+Ff/Kt0
AbupbHXWEBEWCNsgI6JeCIYg5aB/PuLzSUBZaJspcEd5jbNJEOIKRuSzFXyjPCPm0Rk6dCUYEyDw
abKEktLQCeD6GHCUwafJxnAeI3csbexfOU1Bcd+SJhnhaxHmYNrirUL3vn2OvZhaulf0PWbehaAx
ohNdoLADYp+S0MgjbSjkg0CDKy36FLGBV3/22w==</SignatureValue>
  <KeyInfo>
    <X509Data>
      <X509Certificate>MIIHGzCCBQOgAwIBAgIIJGAEE0lG7mYwDQYJKoZIhvcNAQELBQAweDELMAkGA1UEBhMCQkcxGDAWBgNVBGETD05UUkJHLTIwMTIzMDQyNjESMBAGA1UEChMJQk9SSUNBIEFEMRAwDgYDVQQLEwdCLVRydXN0MSkwJwYDVQQDEyBCLVRydXN0IE9wZXJhdGlvbmFsIFF1YWxpZmllZCBDQTAeFw0yNTA4MjgwMDAwMDBaFw0yNjA4MjgwMDAwMDBaMIGdMSowKAYJKoZIhvcNAQkBFht0c3ZldG9zbGF2LmRpbW92QGRza2JhbmsuYmcxDjAMBgNVBAQMBURJTU9WMRMwEQYDVQQqDApUU1ZFVE9TTEFWMRkwFwYDVQQFExBQTk9CRy04ODA0MjAzOTY3MSIwIAYDVQQDDBlUU1ZFVE9TTEFWIE5BWURFTk9WIERJTU9WMQswCQYDVQQGEwJCRzCCASIwDQYJKoZIhvcNAQEBBQADggEPADCCAQoCggEBAN3T87omPakNP8gBk/aarGnaViJYYJ79ATPYIy470g9OKVYXLbsI2imcNGr/yfId6bm2/Mz7GrnkoKBWjblEvCdavdGOmOaMXQzZR/3oNejZrl7qHioH9H/H/4fs5wQfiag6DU5IA6VEZCPivqHXcFbiOMJqcIpsAzElM50SI7Gut8HBeKZucXq604sNsF5aa2F0hVErawTY4At+axoo6a5U//Tfv9HY2qUqu33pQcJrE56OC2jzOhlmDC1Hhp4eIr1EozZp0/o58AHmcrYOvLjGntommHTf89wuAo4hoMs//UtfmgDn//3QCDbSlLbtmrYebxK51I6HagsbKiDg31sCAwEAAaOCAoEwggJ9MB0GA1UdDgQWBBSc5ikeVZJfpVRcA1/K6SBDgeSefzAfBgNVHSMEGDAWgBQnzwhDBPDFgzdngRdN/AXm22WLsDAgBgNVHRIEGTAXhhVodHRwOi8vd3d3LmItdHJ1c3QuYmcwCQYDVR0TBAIwADBhBgNVHSAEWjBYMEEGCysGAQQB+3YBBgEBMDIwMAYIKwYBBQUHAgEWJGh0dHA6Ly93d3cuYi10cnVzdC5vcmcvZG9jdW1lbnRzL2NwczAIBgYEAIswAQEwCQYHBACL7EABAjAOBgNVHQ8BAf8EBAMCBeAwHQYDVR0lBBYwFAYIKwYBBQUHAwIGCCsGAQUFBwMEMEwGA1UdHwRFMEMwQaA/oD2GO2h0dHA6Ly9jcmwuYi10cnVzdC5vcmcvcmVwb3NpdG9yeS9CLVRydXN0T3BlcmF0aW9uYWxRQ0EuY3JsMHsGCCsGAQUFBwEBBG8wbTAjBggrBgEFBQcwAYYXaHR0cDovL29jc3AuYi10cnVzdC5vcmcwRgYIKwYBBQUHMAKGOmh0dHA6Ly9jYS5iLXRydXN0Lm9yZy9yZXBvc2l0b3J5L0ItVHJ1c3RPcGVyYXRpb25hbFFDQS5jZXIwgYgGCCsGAQUFBwEDBHwwejAVBggrBgEFBQcLAjAJBgcEAIvsSQEBMAgGBgQAjkYBATAIBgYEAI5GAQQwOAYGBACORgEFMC4wLBYmaHR0cHM6Ly93d3cuYi10cnVzdC5vcmcvcGRzL3Bkc19lbi5wZGYTAmVuMBMGBgQAjkYBBjAJBgcEAI5GAQYBMCYGA1UdEQQfMB2BG3RzdmV0b3NsYXYuZGltb3ZAZHNrYmFuay5iZzANBgkqhkiG9w0BAQsFAAOCAgEAZ6M6H/Jq2XA6oIcFmaWiAuvI8d+oZ5dPJBoWYu/ZehuNfFlVOtTvyphkzrJB+OelWpmlgFJNGDk5h/OVTn8/VunxhfSMDy+YN6cUcIRdjIWkORqp6nOqm9/xQsh3Yh6je8clC0GQd5/N3UDpIXmsgTgJRvuVfin8GTedzp13jodqJGfVDXVfYw7Cz3jYjGng4dc40jQQW59UsKy2e9MEO/sGVx9hh7GQ6Ql/awDBKnhH8h2r6sdHm+7lXaE2QpTl+7ZqL5diY+4M2GGVCfA0jPnTsB+Quqh0Kvu+7QGy8ZE/uVVyCEo8pJoFQaqo7p1m1zgONKxYDaHNlOkvrj4qT8qtdpwrSV5bVkUg3vpmvymvN4Lspnh2pL3+GtW9FvYYnfA3Kx4Ur29f3oho3NlN6Ffb63q5rSgwLpLNHXD7tJTwXH/H7igVYTKKlaW2DRVDvjF+mhtqCjo2TrdOf9r3+03HquYXfzwXH94NoveggrTbHSwenvIb8Dzx9ae7kneq9ekmm7fDBsaXeDT3c0Z9NaLrT5wfln9vC1G2V9uwLQNBtvGXNcW2rYu/DSO1ik3iQYSAbvdFstFnxreaRXz1NFdRio0ecdud+wXHWwfbZo61JgFyFlXbPt7/GuEnO1zyjEWQe1UmY53lTS7UORXwoJYzAoPBvUVfhG+Qj7h245M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47"/>
            <mdssi:RelationshipReference xmlns:mdssi="http://schemas.openxmlformats.org/package/2006/digital-signature" SourceId="rId50"/>
            <mdssi:RelationshipReference xmlns:mdssi="http://schemas.openxmlformats.org/package/2006/digital-signature" SourceId="rId55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6"/>
            <mdssi:RelationshipReference xmlns:mdssi="http://schemas.openxmlformats.org/package/2006/digital-signature" SourceId="rId29"/>
            <mdssi:RelationshipReference xmlns:mdssi="http://schemas.openxmlformats.org/package/2006/digital-signature" SourceId="rId11"/>
            <mdssi:RelationshipReference xmlns:mdssi="http://schemas.openxmlformats.org/package/2006/digital-signature" SourceId="rId24"/>
            <mdssi:RelationshipReference xmlns:mdssi="http://schemas.openxmlformats.org/package/2006/digital-signature" SourceId="rId32"/>
            <mdssi:RelationshipReference xmlns:mdssi="http://schemas.openxmlformats.org/package/2006/digital-signature" SourceId="rId37"/>
            <mdssi:RelationshipReference xmlns:mdssi="http://schemas.openxmlformats.org/package/2006/digital-signature" SourceId="rId40"/>
            <mdssi:RelationshipReference xmlns:mdssi="http://schemas.openxmlformats.org/package/2006/digital-signature" SourceId="rId45"/>
            <mdssi:RelationshipReference xmlns:mdssi="http://schemas.openxmlformats.org/package/2006/digital-signature" SourceId="rId53"/>
            <mdssi:RelationshipReference xmlns:mdssi="http://schemas.openxmlformats.org/package/2006/digital-signature" SourceId="rId58"/>
            <mdssi:RelationshipReference xmlns:mdssi="http://schemas.openxmlformats.org/package/2006/digital-signature" SourceId="rId5"/>
            <mdssi:RelationshipReference xmlns:mdssi="http://schemas.openxmlformats.org/package/2006/digital-signature" SourceId="rId61"/>
            <mdssi:RelationshipReference xmlns:mdssi="http://schemas.openxmlformats.org/package/2006/digital-signature" SourceId="rId19"/>
            <mdssi:RelationshipReference xmlns:mdssi="http://schemas.openxmlformats.org/package/2006/digital-signature" SourceId="rId14"/>
            <mdssi:RelationshipReference xmlns:mdssi="http://schemas.openxmlformats.org/package/2006/digital-signature" SourceId="rId22"/>
            <mdssi:RelationshipReference xmlns:mdssi="http://schemas.openxmlformats.org/package/2006/digital-signature" SourceId="rId27"/>
            <mdssi:RelationshipReference xmlns:mdssi="http://schemas.openxmlformats.org/package/2006/digital-signature" SourceId="rId30"/>
            <mdssi:RelationshipReference xmlns:mdssi="http://schemas.openxmlformats.org/package/2006/digital-signature" SourceId="rId35"/>
            <mdssi:RelationshipReference xmlns:mdssi="http://schemas.openxmlformats.org/package/2006/digital-signature" SourceId="rId43"/>
            <mdssi:RelationshipReference xmlns:mdssi="http://schemas.openxmlformats.org/package/2006/digital-signature" SourceId="rId48"/>
            <mdssi:RelationshipReference xmlns:mdssi="http://schemas.openxmlformats.org/package/2006/digital-signature" SourceId="rId56"/>
            <mdssi:RelationshipReference xmlns:mdssi="http://schemas.openxmlformats.org/package/2006/digital-signature" SourceId="rId8"/>
            <mdssi:RelationshipReference xmlns:mdssi="http://schemas.openxmlformats.org/package/2006/digital-signature" SourceId="rId51"/>
            <mdssi:RelationshipReference xmlns:mdssi="http://schemas.openxmlformats.org/package/2006/digital-signature" SourceId="rId3"/>
            <mdssi:RelationshipReference xmlns:mdssi="http://schemas.openxmlformats.org/package/2006/digital-signature" SourceId="rId12"/>
            <mdssi:RelationshipReference xmlns:mdssi="http://schemas.openxmlformats.org/package/2006/digital-signature" SourceId="rId17"/>
            <mdssi:RelationshipReference xmlns:mdssi="http://schemas.openxmlformats.org/package/2006/digital-signature" SourceId="rId25"/>
            <mdssi:RelationshipReference xmlns:mdssi="http://schemas.openxmlformats.org/package/2006/digital-signature" SourceId="rId33"/>
            <mdssi:RelationshipReference xmlns:mdssi="http://schemas.openxmlformats.org/package/2006/digital-signature" SourceId="rId38"/>
            <mdssi:RelationshipReference xmlns:mdssi="http://schemas.openxmlformats.org/package/2006/digital-signature" SourceId="rId46"/>
            <mdssi:RelationshipReference xmlns:mdssi="http://schemas.openxmlformats.org/package/2006/digital-signature" SourceId="rId59"/>
            <mdssi:RelationshipReference xmlns:mdssi="http://schemas.openxmlformats.org/package/2006/digital-signature" SourceId="rId20"/>
            <mdssi:RelationshipReference xmlns:mdssi="http://schemas.openxmlformats.org/package/2006/digital-signature" SourceId="rId41"/>
            <mdssi:RelationshipReference xmlns:mdssi="http://schemas.openxmlformats.org/package/2006/digital-signature" SourceId="rId54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5"/>
            <mdssi:RelationshipReference xmlns:mdssi="http://schemas.openxmlformats.org/package/2006/digital-signature" SourceId="rId23"/>
            <mdssi:RelationshipReference xmlns:mdssi="http://schemas.openxmlformats.org/package/2006/digital-signature" SourceId="rId28"/>
            <mdssi:RelationshipReference xmlns:mdssi="http://schemas.openxmlformats.org/package/2006/digital-signature" SourceId="rId36"/>
            <mdssi:RelationshipReference xmlns:mdssi="http://schemas.openxmlformats.org/package/2006/digital-signature" SourceId="rId49"/>
            <mdssi:RelationshipReference xmlns:mdssi="http://schemas.openxmlformats.org/package/2006/digital-signature" SourceId="rId57"/>
            <mdssi:RelationshipReference xmlns:mdssi="http://schemas.openxmlformats.org/package/2006/digital-signature" SourceId="rId10"/>
            <mdssi:RelationshipReference xmlns:mdssi="http://schemas.openxmlformats.org/package/2006/digital-signature" SourceId="rId31"/>
            <mdssi:RelationshipReference xmlns:mdssi="http://schemas.openxmlformats.org/package/2006/digital-signature" SourceId="rId44"/>
            <mdssi:RelationshipReference xmlns:mdssi="http://schemas.openxmlformats.org/package/2006/digital-signature" SourceId="rId52"/>
            <mdssi:RelationshipReference xmlns:mdssi="http://schemas.openxmlformats.org/package/2006/digital-signature" SourceId="rId6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3"/>
            <mdssi:RelationshipReference xmlns:mdssi="http://schemas.openxmlformats.org/package/2006/digital-signature" SourceId="rId18"/>
            <mdssi:RelationshipReference xmlns:mdssi="http://schemas.openxmlformats.org/package/2006/digital-signature" SourceId="rId26"/>
            <mdssi:RelationshipReference xmlns:mdssi="http://schemas.openxmlformats.org/package/2006/digital-signature" SourceId="rId39"/>
            <mdssi:RelationshipReference xmlns:mdssi="http://schemas.openxmlformats.org/package/2006/digital-signature" SourceId="rId21"/>
            <mdssi:RelationshipReference xmlns:mdssi="http://schemas.openxmlformats.org/package/2006/digital-signature" SourceId="rId34"/>
            <mdssi:RelationshipReference xmlns:mdssi="http://schemas.openxmlformats.org/package/2006/digital-signature" SourceId="rId42"/>
          </Transform>
          <Transform Algorithm="http://www.w3.org/TR/2001/REC-xml-c14n-20010315"/>
        </Transforms>
        <DigestMethod Algorithm="http://www.w3.org/2001/04/xmlenc#sha256"/>
        <DigestValue>QjfdxpEijfvDbPPV4ja931L3JzbGslDq3gt+MSqBT3k=</DigestValue>
      </Reference>
      <Reference URI="/xl/calcChain.xml?ContentType=application/vnd.openxmlformats-officedocument.spreadsheetml.calcChain+xml">
        <DigestMethod Algorithm="http://www.w3.org/2001/04/xmlenc#sha256"/>
        <DigestValue>w36NBE8qRU+syUREZhNwIH610S72lDnI6RsIsyo1o70=</DigestValue>
      </Reference>
      <Reference URI="/xl/drawings/_rels/vmlDrawing1.v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k7x4InUpprzMd7EavVzigdy/k2BCSAieF1tBJyAznHo=</DigestValue>
      </Reference>
      <Reference URI="/xl/drawings/vmlDrawing1.vml?ContentType=application/vnd.openxmlformats-officedocument.vmlDrawing">
        <DigestMethod Algorithm="http://www.w3.org/2001/04/xmlenc#sha256"/>
        <DigestValue>Tpo+SW7oEAUFvx/wSsiD/DDMt58O3A++xeekty2RLJo=</DigestValue>
      </Reference>
      <Reference URI="/xl/media/image1.emf?ContentType=image/x-emf">
        <DigestMethod Algorithm="http://www.w3.org/2001/04/xmlenc#sha256"/>
        <DigestValue>xgNvfKwFR8BkQmzxTwLPR8hAHvaxdTm0xe0tAumr4Nk=</DigestValue>
      </Reference>
      <Reference URI="/xl/media/image2.emf?ContentType=image/x-emf">
        <DigestMethod Algorithm="http://www.w3.org/2001/04/xmlenc#sha256"/>
        <DigestValue>nyW0u0TMTxJzXGf52HmUk+VqQQPtZvMkXT+h35iYesE=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BTOxzcKZIvQQhAhp4BYDqpQOt7f3HZkmNdkUneQnlQ4=</DigestValue>
      </Reference>
      <Reference URI="/xl/printerSettings/printerSettings10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10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000.bin?ContentType=application/vnd.openxmlformats-officedocument.spreadsheetml.printerSettings">
        <DigestMethod Algorithm="http://www.w3.org/2001/04/xmlenc#sha256"/>
        <DigestValue>r3XBjBuS7s7/RC+8u1aGIzrWq5LgqIgb+WoWE2tSozg=</DigestValue>
      </Reference>
      <Reference URI="/xl/printerSettings/printerSettings1001.bin?ContentType=application/vnd.openxmlformats-officedocument.spreadsheetml.printerSettings">
        <DigestMethod Algorithm="http://www.w3.org/2001/04/xmlenc#sha256"/>
        <DigestValue>9yMZBLR4Nrye9a/Pzc53qddzqCFUYQmUHfyLaVdcDbE=</DigestValue>
      </Reference>
      <Reference URI="/xl/printerSettings/printerSettings1002.bin?ContentType=application/vnd.openxmlformats-officedocument.spreadsheetml.printerSettings">
        <DigestMethod Algorithm="http://www.w3.org/2001/04/xmlenc#sha256"/>
        <DigestValue>r3XBjBuS7s7/RC+8u1aGIzrWq5LgqIgb+WoWE2tSozg=</DigestValue>
      </Reference>
      <Reference URI="/xl/printerSettings/printerSettings1003.bin?ContentType=application/vnd.openxmlformats-officedocument.spreadsheetml.printerSettings">
        <DigestMethod Algorithm="http://www.w3.org/2001/04/xmlenc#sha256"/>
        <DigestValue>r3XBjBuS7s7/RC+8u1aGIzrWq5LgqIgb+WoWE2tSozg=</DigestValue>
      </Reference>
      <Reference URI="/xl/printerSettings/printerSettings1004.bin?ContentType=application/vnd.openxmlformats-officedocument.spreadsheetml.printerSettings">
        <DigestMethod Algorithm="http://www.w3.org/2001/04/xmlenc#sha256"/>
        <DigestValue>ifFw/UNXJPpaHH+uaxx1y1rPwjg/yn5QlflMbaVq85M=</DigestValue>
      </Reference>
      <Reference URI="/xl/printerSettings/printerSettings1005.bin?ContentType=application/vnd.openxmlformats-officedocument.spreadsheetml.printerSettings">
        <DigestMethod Algorithm="http://www.w3.org/2001/04/xmlenc#sha256"/>
        <DigestValue>ifFw/UNXJPpaHH+uaxx1y1rPwjg/yn5QlflMbaVq85M=</DigestValue>
      </Reference>
      <Reference URI="/xl/printerSettings/printerSettings1006.bin?ContentType=application/vnd.openxmlformats-officedocument.spreadsheetml.printerSettings">
        <DigestMethod Algorithm="http://www.w3.org/2001/04/xmlenc#sha256"/>
        <DigestValue>r3XBjBuS7s7/RC+8u1aGIzrWq5LgqIgb+WoWE2tSozg=</DigestValue>
      </Reference>
      <Reference URI="/xl/printerSettings/printerSettings1007.bin?ContentType=application/vnd.openxmlformats-officedocument.spreadsheetml.printerSettings">
        <DigestMethod Algorithm="http://www.w3.org/2001/04/xmlenc#sha256"/>
        <DigestValue>ifFw/UNXJPpaHH+uaxx1y1rPwjg/yn5QlflMbaVq85M=</DigestValue>
      </Reference>
      <Reference URI="/xl/printerSettings/printerSettings1008.bin?ContentType=application/vnd.openxmlformats-officedocument.spreadsheetml.printerSettings">
        <DigestMethod Algorithm="http://www.w3.org/2001/04/xmlenc#sha256"/>
        <DigestValue>6FkLDuM0a2JWCe/NCqkfkFGGsEKEOqzdjtYNAetQkvQ=</DigestValue>
      </Reference>
      <Reference URI="/xl/printerSettings/printerSettings1009.bin?ContentType=application/vnd.openxmlformats-officedocument.spreadsheetml.printerSettings">
        <DigestMethod Algorithm="http://www.w3.org/2001/04/xmlenc#sha256"/>
        <DigestValue>RHPsmZQlM/7r6S3JHgxRNOuiVFqH9Hz5NSR8UPtm0PA=</DigestValue>
      </Reference>
      <Reference URI="/xl/printerSettings/printerSettings10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010.bin?ContentType=application/vnd.openxmlformats-officedocument.spreadsheetml.printerSettings">
        <DigestMethod Algorithm="http://www.w3.org/2001/04/xmlenc#sha256"/>
        <DigestValue>LLgOvqILSPezRF+xmU8TOsG1WIYuINJNmT2vFWgApg0=</DigestValue>
      </Reference>
      <Reference URI="/xl/printerSettings/printerSettings1011.bin?ContentType=application/vnd.openxmlformats-officedocument.spreadsheetml.printerSettings">
        <DigestMethod Algorithm="http://www.w3.org/2001/04/xmlenc#sha256"/>
        <DigestValue>ibUXr0vOm8xoppsqwvt/qoaR34aZo1Bt8nGr51G3MxU=</DigestValue>
      </Reference>
      <Reference URI="/xl/printerSettings/printerSettings1012.bin?ContentType=application/vnd.openxmlformats-officedocument.spreadsheetml.printerSettings">
        <DigestMethod Algorithm="http://www.w3.org/2001/04/xmlenc#sha256"/>
        <DigestValue>6FkLDuM0a2JWCe/NCqkfkFGGsEKEOqzdjtYNAetQkvQ=</DigestValue>
      </Reference>
      <Reference URI="/xl/printerSettings/printerSettings1013.bin?ContentType=application/vnd.openxmlformats-officedocument.spreadsheetml.printerSettings">
        <DigestMethod Algorithm="http://www.w3.org/2001/04/xmlenc#sha256"/>
        <DigestValue>ibUXr0vOm8xoppsqwvt/qoaR34aZo1Bt8nGr51G3MxU=</DigestValue>
      </Reference>
      <Reference URI="/xl/printerSettings/printerSettings1014.bin?ContentType=application/vnd.openxmlformats-officedocument.spreadsheetml.printerSettings">
        <DigestMethod Algorithm="http://www.w3.org/2001/04/xmlenc#sha256"/>
        <DigestValue>RHPsmZQlM/7r6S3JHgxRNOuiVFqH9Hz5NSR8UPtm0PA=</DigestValue>
      </Reference>
      <Reference URI="/xl/printerSettings/printerSettings1015.bin?ContentType=application/vnd.openxmlformats-officedocument.spreadsheetml.printerSettings">
        <DigestMethod Algorithm="http://www.w3.org/2001/04/xmlenc#sha256"/>
        <DigestValue>9yMZBLR4Nrye9a/Pzc53qddzqCFUYQmUHfyLaVdcDbE=</DigestValue>
      </Reference>
      <Reference URI="/xl/printerSettings/printerSettings1016.bin?ContentType=application/vnd.openxmlformats-officedocument.spreadsheetml.printerSettings">
        <DigestMethod Algorithm="http://www.w3.org/2001/04/xmlenc#sha256"/>
        <DigestValue>6FkLDuM0a2JWCe/NCqkfkFGGsEKEOqzdjtYNAetQkvQ=</DigestValue>
      </Reference>
      <Reference URI="/xl/printerSettings/printerSettings1017.bin?ContentType=application/vnd.openxmlformats-officedocument.spreadsheetml.printerSettings">
        <DigestMethod Algorithm="http://www.w3.org/2001/04/xmlenc#sha256"/>
        <DigestValue>9yMZBLR4Nrye9a/Pzc53qddzqCFUYQmUHfyLaVdcDbE=</DigestValue>
      </Reference>
      <Reference URI="/xl/printerSettings/printerSettings1018.bin?ContentType=application/vnd.openxmlformats-officedocument.spreadsheetml.printerSettings">
        <DigestMethod Algorithm="http://www.w3.org/2001/04/xmlenc#sha256"/>
        <DigestValue>6FkLDuM0a2JWCe/NCqkfkFGGsEKEOqzdjtYNAetQkvQ=</DigestValue>
      </Reference>
      <Reference URI="/xl/printerSettings/printerSettings1019.bin?ContentType=application/vnd.openxmlformats-officedocument.spreadsheetml.printerSettings">
        <DigestMethod Algorithm="http://www.w3.org/2001/04/xmlenc#sha256"/>
        <DigestValue>ibUXr0vOm8xoppsqwvt/qoaR34aZo1Bt8nGr51G3MxU=</DigestValue>
      </Reference>
      <Reference URI="/xl/printerSettings/printerSettings102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1020.bin?ContentType=application/vnd.openxmlformats-officedocument.spreadsheetml.printerSettings">
        <DigestMethod Algorithm="http://www.w3.org/2001/04/xmlenc#sha256"/>
        <DigestValue>r3XBjBuS7s7/RC+8u1aGIzrWq5LgqIgb+WoWE2tSozg=</DigestValue>
      </Reference>
      <Reference URI="/xl/printerSettings/printerSettings1021.bin?ContentType=application/vnd.openxmlformats-officedocument.spreadsheetml.printerSettings">
        <DigestMethod Algorithm="http://www.w3.org/2001/04/xmlenc#sha256"/>
        <DigestValue>LhHWoZgcArWKY9bgXck6zSfECk4qv6/5K+EKlGRCo64=</DigestValue>
      </Reference>
      <Reference URI="/xl/printerSettings/printerSettings1022.bin?ContentType=application/vnd.openxmlformats-officedocument.spreadsheetml.printerSettings">
        <DigestMethod Algorithm="http://www.w3.org/2001/04/xmlenc#sha256"/>
        <DigestValue>BTOxzcKZIvQQhAhp4BYDqpQOt7f3HZkmNdkUneQnlQ4=</DigestValue>
      </Reference>
      <Reference URI="/xl/printerSettings/printerSettings102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024.bin?ContentType=application/vnd.openxmlformats-officedocument.spreadsheetml.printerSettings">
        <DigestMethod Algorithm="http://www.w3.org/2001/04/xmlenc#sha256"/>
        <DigestValue>BTOxzcKZIvQQhAhp4BYDqpQOt7f3HZkmNdkUneQnlQ4=</DigestValue>
      </Reference>
      <Reference URI="/xl/printerSettings/printerSettings102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02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02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02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02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0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030.bin?ContentType=application/vnd.openxmlformats-officedocument.spreadsheetml.printerSettings">
        <DigestMethod Algorithm="http://www.w3.org/2001/04/xmlenc#sha256"/>
        <DigestValue>MqlMFcdOU724y+XT0A1fb7kjq67gysaEXySjCDCzorU=</DigestValue>
      </Reference>
      <Reference URI="/xl/printerSettings/printerSettings103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032.bin?ContentType=application/vnd.openxmlformats-officedocument.spreadsheetml.printerSettings">
        <DigestMethod Algorithm="http://www.w3.org/2001/04/xmlenc#sha256"/>
        <DigestValue>MqlMFcdOU724y+XT0A1fb7kjq67gysaEXySjCDCzorU=</DigestValue>
      </Reference>
      <Reference URI="/xl/printerSettings/printerSettings103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034.bin?ContentType=application/vnd.openxmlformats-officedocument.spreadsheetml.printerSettings">
        <DigestMethod Algorithm="http://www.w3.org/2001/04/xmlenc#sha256"/>
        <DigestValue>MqlMFcdOU724y+XT0A1fb7kjq67gysaEXySjCDCzorU=</DigestValue>
      </Reference>
      <Reference URI="/xl/printerSettings/printerSettings103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03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037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103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03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04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1040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1041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104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04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04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04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046.bin?ContentType=application/vnd.openxmlformats-officedocument.spreadsheetml.printerSettings">
        <DigestMethod Algorithm="http://www.w3.org/2001/04/xmlenc#sha256"/>
        <DigestValue>MqlMFcdOU724y+XT0A1fb7kjq67gysaEXySjCDCzorU=</DigestValue>
      </Reference>
      <Reference URI="/xl/printerSettings/printerSettings104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048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104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0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050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105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052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1053.bin?ContentType=application/vnd.openxmlformats-officedocument.spreadsheetml.printerSettings">
        <DigestMethod Algorithm="http://www.w3.org/2001/04/xmlenc#sha256"/>
        <DigestValue>BTOxzcKZIvQQhAhp4BYDqpQOt7f3HZkmNdkUneQnlQ4=</DigestValue>
      </Reference>
      <Reference URI="/xl/printerSettings/printerSettings1054.bin?ContentType=application/vnd.openxmlformats-officedocument.spreadsheetml.printerSettings">
        <DigestMethod Algorithm="http://www.w3.org/2001/04/xmlenc#sha256"/>
        <DigestValue>BTOxzcKZIvQQhAhp4BYDqpQOt7f3HZkmNdkUneQnlQ4=</DigestValue>
      </Reference>
      <Reference URI="/xl/printerSettings/printerSettings105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056.bin?ContentType=application/vnd.openxmlformats-officedocument.spreadsheetml.printerSettings">
        <DigestMethod Algorithm="http://www.w3.org/2001/04/xmlenc#sha256"/>
        <DigestValue>BTOxzcKZIvQQhAhp4BYDqpQOt7f3HZkmNdkUneQnlQ4=</DigestValue>
      </Reference>
      <Reference URI="/xl/printerSettings/printerSettings105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05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05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06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106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06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062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106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064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1065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106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067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106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06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0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070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107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07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073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1074.bin?ContentType=application/vnd.openxmlformats-officedocument.spreadsheetml.printerSettings">
        <DigestMethod Algorithm="http://www.w3.org/2001/04/xmlenc#sha256"/>
        <DigestValue>k5z4QFvXyp5vMq4FDANuvQxvNZ735cuotFRYxi91M4M=</DigestValue>
      </Reference>
      <Reference URI="/xl/printerSettings/printerSettings1075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1076.bin?ContentType=application/vnd.openxmlformats-officedocument.spreadsheetml.printerSettings">
        <DigestMethod Algorithm="http://www.w3.org/2001/04/xmlenc#sha256"/>
        <DigestValue>BsIAjKOA+fRd+S8nF8NlmZ2fAwRQrX2fbojeS8s8IHY=</DigestValue>
      </Reference>
      <Reference URI="/xl/printerSettings/printerSettings107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078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107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08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108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081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108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083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108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085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108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087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108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089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10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090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1091.bin?ContentType=application/vnd.openxmlformats-officedocument.spreadsheetml.printerSettings">
        <DigestMethod Algorithm="http://www.w3.org/2001/04/xmlenc#sha256"/>
        <DigestValue>BTOxzcKZIvQQhAhp4BYDqpQOt7f3HZkmNdkUneQnlQ4=</DigestValue>
      </Reference>
      <Reference URI="/xl/printerSettings/printerSettings1092.bin?ContentType=application/vnd.openxmlformats-officedocument.spreadsheetml.printerSettings">
        <DigestMethod Algorithm="http://www.w3.org/2001/04/xmlenc#sha256"/>
        <DigestValue>BTOxzcKZIvQQhAhp4BYDqpQOt7f3HZkmNdkUneQnlQ4=</DigestValue>
      </Reference>
      <Reference URI="/xl/printerSettings/printerSettings109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094.bin?ContentType=application/vnd.openxmlformats-officedocument.spreadsheetml.printerSettings">
        <DigestMethod Algorithm="http://www.w3.org/2001/04/xmlenc#sha256"/>
        <DigestValue>BTOxzcKZIvQQhAhp4BYDqpQOt7f3HZkmNdkUneQnlQ4=</DigestValue>
      </Reference>
      <Reference URI="/xl/printerSettings/printerSettings109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09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09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09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09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1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110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1100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110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102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110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104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110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10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107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110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10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11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1110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111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11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11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11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115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111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117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111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119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112.bin?ContentType=application/vnd.openxmlformats-officedocument.spreadsheetml.printerSettings">
        <DigestMethod Algorithm="http://www.w3.org/2001/04/xmlenc#sha256"/>
        <DigestValue>BTOxzcKZIvQQhAhp4BYDqpQOt7f3HZkmNdkUneQnlQ4=</DigestValue>
      </Reference>
      <Reference URI="/xl/printerSettings/printerSettings112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121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1122.bin?ContentType=application/vnd.openxmlformats-officedocument.spreadsheetml.printerSettings">
        <DigestMethod Algorithm="http://www.w3.org/2001/04/xmlenc#sha256"/>
        <DigestValue>BTOxzcKZIvQQhAhp4BYDqpQOt7f3HZkmNdkUneQnlQ4=</DigestValue>
      </Reference>
      <Reference URI="/xl/printerSettings/printerSettings1123.bin?ContentType=application/vnd.openxmlformats-officedocument.spreadsheetml.printerSettings">
        <DigestMethod Algorithm="http://www.w3.org/2001/04/xmlenc#sha256"/>
        <DigestValue>BTOxzcKZIvQQhAhp4BYDqpQOt7f3HZkmNdkUneQnlQ4=</DigestValue>
      </Reference>
      <Reference URI="/xl/printerSettings/printerSettings112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125.bin?ContentType=application/vnd.openxmlformats-officedocument.spreadsheetml.printerSettings">
        <DigestMethod Algorithm="http://www.w3.org/2001/04/xmlenc#sha256"/>
        <DigestValue>BTOxzcKZIvQQhAhp4BYDqpQOt7f3HZkmNdkUneQnlQ4=</DigestValue>
      </Reference>
      <Reference URI="/xl/printerSettings/printerSettings112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12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12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12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13.bin?ContentType=application/vnd.openxmlformats-officedocument.spreadsheetml.printerSettings">
        <DigestMethod Algorithm="http://www.w3.org/2001/04/xmlenc#sha256"/>
        <DigestValue>+XJxZc4n5BY8iwRYh6pmp5RRH2m+XNEQSQktB6JV4yM=</DigestValue>
      </Reference>
      <Reference URI="/xl/printerSettings/printerSettings113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131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113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133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1134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113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136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113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13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139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114.bin?ContentType=application/vnd.openxmlformats-officedocument.spreadsheetml.printerSettings">
        <DigestMethod Algorithm="http://www.w3.org/2001/04/xmlenc#sha256"/>
        <DigestValue>qdF4VB0Obt77Zx+ENUNW63gAJaa/dDHjc5L9eH/T2w8=</DigestValue>
      </Reference>
      <Reference URI="/xl/printerSettings/printerSettings114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14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142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1143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1144.bin?ContentType=application/vnd.openxmlformats-officedocument.spreadsheetml.printerSettings">
        <DigestMethod Algorithm="http://www.w3.org/2001/04/xmlenc#sha256"/>
        <DigestValue>k5z4QFvXyp5vMq4FDANuvQxvNZ735cuotFRYxi91M4M=</DigestValue>
      </Reference>
      <Reference URI="/xl/printerSettings/printerSettings1145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1146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1147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1148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1149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115.bin?ContentType=application/vnd.openxmlformats-officedocument.spreadsheetml.printerSettings">
        <DigestMethod Algorithm="http://www.w3.org/2001/04/xmlenc#sha256"/>
        <DigestValue>+XJxZc4n5BY8iwRYh6pmp5RRH2m+XNEQSQktB6JV4yM=</DigestValue>
      </Reference>
      <Reference URI="/xl/printerSettings/printerSettings1150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1151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115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153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1154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115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15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157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115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159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116.bin?ContentType=application/vnd.openxmlformats-officedocument.spreadsheetml.printerSettings">
        <DigestMethod Algorithm="http://www.w3.org/2001/04/xmlenc#sha256"/>
        <DigestValue>bX9XDerWgquo2RxSve48ZARjqmGUaFIV3OF+VtCX1Rc=</DigestValue>
      </Reference>
      <Reference URI="/xl/printerSettings/printerSettings116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161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116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163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116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165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1166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1167.bin?ContentType=application/vnd.openxmlformats-officedocument.spreadsheetml.printerSettings">
        <DigestMethod Algorithm="http://www.w3.org/2001/04/xmlenc#sha256"/>
        <DigestValue>BTOxzcKZIvQQhAhp4BYDqpQOt7f3HZkmNdkUneQnlQ4=</DigestValue>
      </Reference>
      <Reference URI="/xl/printerSettings/printerSettings1168.bin?ContentType=application/vnd.openxmlformats-officedocument.spreadsheetml.printerSettings">
        <DigestMethod Algorithm="http://www.w3.org/2001/04/xmlenc#sha256"/>
        <DigestValue>BTOxzcKZIvQQhAhp4BYDqpQOt7f3HZkmNdkUneQnlQ4=</DigestValue>
      </Reference>
      <Reference URI="/xl/printerSettings/printerSettings116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17.bin?ContentType=application/vnd.openxmlformats-officedocument.spreadsheetml.printerSettings">
        <DigestMethod Algorithm="http://www.w3.org/2001/04/xmlenc#sha256"/>
        <DigestValue>bX9XDerWgquo2RxSve48ZARjqmGUaFIV3OF+VtCX1Rc=</DigestValue>
      </Reference>
      <Reference URI="/xl/printerSettings/printerSettings1170.bin?ContentType=application/vnd.openxmlformats-officedocument.spreadsheetml.printerSettings">
        <DigestMethod Algorithm="http://www.w3.org/2001/04/xmlenc#sha256"/>
        <DigestValue>BTOxzcKZIvQQhAhp4BYDqpQOt7f3HZkmNdkUneQnlQ4=</DigestValue>
      </Reference>
      <Reference URI="/xl/printerSettings/printerSettings1171.bin?ContentType=application/vnd.openxmlformats-officedocument.spreadsheetml.printerSettings">
        <DigestMethod Algorithm="http://www.w3.org/2001/04/xmlenc#sha256"/>
        <DigestValue>olVzO14YzbBV9lyv2+iYJUax50tLLM5nhgg3hHHh9hE=</DigestValue>
      </Reference>
      <Reference URI="/xl/printerSettings/printerSettings1172.bin?ContentType=application/vnd.openxmlformats-officedocument.spreadsheetml.printerSettings">
        <DigestMethod Algorithm="http://www.w3.org/2001/04/xmlenc#sha256"/>
        <DigestValue>olVzO14YzbBV9lyv2+iYJUax50tLLM5nhgg3hHHh9hE=</DigestValue>
      </Reference>
      <Reference URI="/xl/printerSettings/printerSettings117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17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17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176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117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178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1179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118.bin?ContentType=application/vnd.openxmlformats-officedocument.spreadsheetml.printerSettings">
        <DigestMethod Algorithm="http://www.w3.org/2001/04/xmlenc#sha256"/>
        <DigestValue>QWpi6h1kHwZsH9rlpR3f3TaHSMtqC16mWcRCqaxQe9o=</DigestValue>
      </Reference>
      <Reference URI="/xl/printerSettings/printerSettings1180.bin?ContentType=application/vnd.openxmlformats-officedocument.spreadsheetml.printerSettings">
        <DigestMethod Algorithm="http://www.w3.org/2001/04/xmlenc#sha256"/>
        <DigestValue>olVzO14YzbBV9lyv2+iYJUax50tLLM5nhgg3hHHh9hE=</DigestValue>
      </Reference>
      <Reference URI="/xl/printerSettings/printerSettings1181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118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18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184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118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18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18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18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189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119.bin?ContentType=application/vnd.openxmlformats-officedocument.spreadsheetml.printerSettings">
        <DigestMethod Algorithm="http://www.w3.org/2001/04/xmlenc#sha256"/>
        <DigestValue>qdF4VB0Obt77Zx+ENUNW63gAJaa/dDHjc5L9eH/T2w8=</DigestValue>
      </Reference>
      <Reference URI="/xl/printerSettings/printerSettings1190.bin?ContentType=application/vnd.openxmlformats-officedocument.spreadsheetml.printerSettings">
        <DigestMethod Algorithm="http://www.w3.org/2001/04/xmlenc#sha256"/>
        <DigestValue>olVzO14YzbBV9lyv2+iYJUax50tLLM5nhgg3hHHh9hE=</DigestValue>
      </Reference>
      <Reference URI="/xl/printerSettings/printerSettings119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19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193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1194.bin?ContentType=application/vnd.openxmlformats-officedocument.spreadsheetml.printerSettings">
        <DigestMethod Algorithm="http://www.w3.org/2001/04/xmlenc#sha256"/>
        <DigestValue>olVzO14YzbBV9lyv2+iYJUax50tLLM5nhgg3hHHh9hE=</DigestValue>
      </Reference>
      <Reference URI="/xl/printerSettings/printerSettings1195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119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197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1198.bin?ContentType=application/vnd.openxmlformats-officedocument.spreadsheetml.printerSettings">
        <DigestMethod Algorithm="http://www.w3.org/2001/04/xmlenc#sha256"/>
        <DigestValue>olVzO14YzbBV9lyv2+iYJUax50tLLM5nhgg3hHHh9hE=</DigestValue>
      </Reference>
      <Reference URI="/xl/printerSettings/printerSettings1199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12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120.bin?ContentType=application/vnd.openxmlformats-officedocument.spreadsheetml.printerSettings">
        <DigestMethod Algorithm="http://www.w3.org/2001/04/xmlenc#sha256"/>
        <DigestValue>qdF4VB0Obt77Zx+ENUNW63gAJaa/dDHjc5L9eH/T2w8=</DigestValue>
      </Reference>
      <Reference URI="/xl/printerSettings/printerSettings1200.bin?ContentType=application/vnd.openxmlformats-officedocument.spreadsheetml.printerSettings">
        <DigestMethod Algorithm="http://www.w3.org/2001/04/xmlenc#sha256"/>
        <DigestValue>olVzO14YzbBV9lyv2+iYJUax50tLLM5nhgg3hHHh9hE=</DigestValue>
      </Reference>
      <Reference URI="/xl/printerSettings/printerSettings1201.bin?ContentType=application/vnd.openxmlformats-officedocument.spreadsheetml.printerSettings">
        <DigestMethod Algorithm="http://www.w3.org/2001/04/xmlenc#sha256"/>
        <DigestValue>MqlMFcdOU724y+XT0A1fb7kjq67gysaEXySjCDCzorU=</DigestValue>
      </Reference>
      <Reference URI="/xl/printerSettings/printerSettings120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203.bin?ContentType=application/vnd.openxmlformats-officedocument.spreadsheetml.printerSettings">
        <DigestMethod Algorithm="http://www.w3.org/2001/04/xmlenc#sha256"/>
        <DigestValue>BTOxzcKZIvQQhAhp4BYDqpQOt7f3HZkmNdkUneQnlQ4=</DigestValue>
      </Reference>
      <Reference URI="/xl/printerSettings/printerSettings1204.bin?ContentType=application/vnd.openxmlformats-officedocument.spreadsheetml.printerSettings">
        <DigestMethod Algorithm="http://www.w3.org/2001/04/xmlenc#sha256"/>
        <DigestValue>BTOxzcKZIvQQhAhp4BYDqpQOt7f3HZkmNdkUneQnlQ4=</DigestValue>
      </Reference>
      <Reference URI="/xl/printerSettings/printerSettings120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206.bin?ContentType=application/vnd.openxmlformats-officedocument.spreadsheetml.printerSettings">
        <DigestMethod Algorithm="http://www.w3.org/2001/04/xmlenc#sha256"/>
        <DigestValue>BTOxzcKZIvQQhAhp4BYDqpQOt7f3HZkmNdkUneQnlQ4=</DigestValue>
      </Reference>
      <Reference URI="/xl/printerSettings/printerSettings1207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1208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1209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121.bin?ContentType=application/vnd.openxmlformats-officedocument.spreadsheetml.printerSettings">
        <DigestMethod Algorithm="http://www.w3.org/2001/04/xmlenc#sha256"/>
        <DigestValue>XJnd1BqqlgRUowTgijESNZSOjtwDdPDtD9gRl8sKS8U=</DigestValue>
      </Reference>
      <Reference URI="/xl/printerSettings/printerSettings121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21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212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121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214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1215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1216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1217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1218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1219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122.bin?ContentType=application/vnd.openxmlformats-officedocument.spreadsheetml.printerSettings">
        <DigestMethod Algorithm="http://www.w3.org/2001/04/xmlenc#sha256"/>
        <DigestValue>qdF4VB0Obt77Zx+ENUNW63gAJaa/dDHjc5L9eH/T2w8=</DigestValue>
      </Reference>
      <Reference URI="/xl/printerSettings/printerSettings1220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1221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1222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1223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122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22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226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122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22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229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123.bin?ContentType=application/vnd.openxmlformats-officedocument.spreadsheetml.printerSettings">
        <DigestMethod Algorithm="http://www.w3.org/2001/04/xmlenc#sha256"/>
        <DigestValue>iXMFJr9cPu8aBDWDAy9E7NsL4+xeJE7SzvaCcK5ZP9E=</DigestValue>
      </Reference>
      <Reference URI="/xl/printerSettings/printerSettings1230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1231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123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233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1234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1235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1236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1237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1238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1239.bin?ContentType=application/vnd.openxmlformats-officedocument.spreadsheetml.printerSettings">
        <DigestMethod Algorithm="http://www.w3.org/2001/04/xmlenc#sha256"/>
        <DigestValue>BTOxzcKZIvQQhAhp4BYDqpQOt7f3HZkmNdkUneQnlQ4=</DigestValue>
      </Reference>
      <Reference URI="/xl/printerSettings/printerSettings124.bin?ContentType=application/vnd.openxmlformats-officedocument.spreadsheetml.printerSettings">
        <DigestMethod Algorithm="http://www.w3.org/2001/04/xmlenc#sha256"/>
        <DigestValue>XJnd1BqqlgRUowTgijESNZSOjtwDdPDtD9gRl8sKS8U=</DigestValue>
      </Reference>
      <Reference URI="/xl/printerSettings/printerSettings1240.bin?ContentType=application/vnd.openxmlformats-officedocument.spreadsheetml.printerSettings">
        <DigestMethod Algorithm="http://www.w3.org/2001/04/xmlenc#sha256"/>
        <DigestValue>BTOxzcKZIvQQhAhp4BYDqpQOt7f3HZkmNdkUneQnlQ4=</DigestValue>
      </Reference>
      <Reference URI="/xl/printerSettings/printerSettings124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242.bin?ContentType=application/vnd.openxmlformats-officedocument.spreadsheetml.printerSettings">
        <DigestMethod Algorithm="http://www.w3.org/2001/04/xmlenc#sha256"/>
        <DigestValue>BTOxzcKZIvQQhAhp4BYDqpQOt7f3HZkmNdkUneQnlQ4=</DigestValue>
      </Reference>
      <Reference URI="/xl/printerSettings/printerSettings1243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1244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1245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124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24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248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124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25.bin?ContentType=application/vnd.openxmlformats-officedocument.spreadsheetml.printerSettings">
        <DigestMethod Algorithm="http://www.w3.org/2001/04/xmlenc#sha256"/>
        <DigestValue>bX9XDerWgquo2RxSve48ZARjqmGUaFIV3OF+VtCX1Rc=</DigestValue>
      </Reference>
      <Reference URI="/xl/printerSettings/printerSettings1250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1251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1252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1253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1254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1255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1256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1257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1258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1259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126.bin?ContentType=application/vnd.openxmlformats-officedocument.spreadsheetml.printerSettings">
        <DigestMethod Algorithm="http://www.w3.org/2001/04/xmlenc#sha256"/>
        <DigestValue>XJnd1BqqlgRUowTgijESNZSOjtwDdPDtD9gRl8sKS8U=</DigestValue>
      </Reference>
      <Reference URI="/xl/printerSettings/printerSettings126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26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262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126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26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265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1266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1267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126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269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127.bin?ContentType=application/vnd.openxmlformats-officedocument.spreadsheetml.printerSettings">
        <DigestMethod Algorithm="http://www.w3.org/2001/04/xmlenc#sha256"/>
        <DigestValue>QWpi6h1kHwZsH9rlpR3f3TaHSMtqC16mWcRCqaxQe9o=</DigestValue>
      </Reference>
      <Reference URI="/xl/printerSettings/printerSettings1270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1271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1272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1273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1274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1275.bin?ContentType=application/vnd.openxmlformats-officedocument.spreadsheetml.printerSettings">
        <DigestMethod Algorithm="http://www.w3.org/2001/04/xmlenc#sha256"/>
        <DigestValue>BTOxzcKZIvQQhAhp4BYDqpQOt7f3HZkmNdkUneQnlQ4=</DigestValue>
      </Reference>
      <Reference URI="/xl/printerSettings/printerSettings1276.bin?ContentType=application/vnd.openxmlformats-officedocument.spreadsheetml.printerSettings">
        <DigestMethod Algorithm="http://www.w3.org/2001/04/xmlenc#sha256"/>
        <DigestValue>BTOxzcKZIvQQhAhp4BYDqpQOt7f3HZkmNdkUneQnlQ4=</DigestValue>
      </Reference>
      <Reference URI="/xl/printerSettings/printerSettings127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278.bin?ContentType=application/vnd.openxmlformats-officedocument.spreadsheetml.printerSettings">
        <DigestMethod Algorithm="http://www.w3.org/2001/04/xmlenc#sha256"/>
        <DigestValue>BTOxzcKZIvQQhAhp4BYDqpQOt7f3HZkmNdkUneQnlQ4=</DigestValue>
      </Reference>
      <Reference URI="/xl/printerSettings/printerSettings127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28.bin?ContentType=application/vnd.openxmlformats-officedocument.spreadsheetml.printerSettings">
        <DigestMethod Algorithm="http://www.w3.org/2001/04/xmlenc#sha256"/>
        <DigestValue>QWpi6h1kHwZsH9rlpR3f3TaHSMtqC16mWcRCqaxQe9o=</DigestValue>
      </Reference>
      <Reference URI="/xl/printerSettings/printerSettings128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28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28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28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284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128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286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1287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128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289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129.bin?ContentType=application/vnd.openxmlformats-officedocument.spreadsheetml.printerSettings">
        <DigestMethod Algorithm="http://www.w3.org/2001/04/xmlenc#sha256"/>
        <DigestValue>XIc2QwSSmCeVlKH2I83k8uGA7s8klfHL3ma3f1m5IS0=</DigestValue>
      </Reference>
      <Reference URI="/xl/printerSettings/printerSettings129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29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292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129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29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295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1296.bin?ContentType=application/vnd.openxmlformats-officedocument.spreadsheetml.printerSettings">
        <DigestMethod Algorithm="http://www.w3.org/2001/04/xmlenc#sha256"/>
        <DigestValue>k5z4QFvXyp5vMq4FDANuvQxvNZ735cuotFRYxi91M4M=</DigestValue>
      </Reference>
      <Reference URI="/xl/printerSettings/printerSettings1297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1298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1299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13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130.bin?ContentType=application/vnd.openxmlformats-officedocument.spreadsheetml.printerSettings">
        <DigestMethod Algorithm="http://www.w3.org/2001/04/xmlenc#sha256"/>
        <DigestValue>QWpi6h1kHwZsH9rlpR3f3TaHSMtqC16mWcRCqaxQe9o=</DigestValue>
      </Reference>
      <Reference URI="/xl/printerSettings/printerSettings1300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130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302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130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30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305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130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307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130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309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131.bin?ContentType=application/vnd.openxmlformats-officedocument.spreadsheetml.printerSettings">
        <DigestMethod Algorithm="http://www.w3.org/2001/04/xmlenc#sha256"/>
        <DigestValue>QWpi6h1kHwZsH9rlpR3f3TaHSMtqC16mWcRCqaxQe9o=</DigestValue>
      </Reference>
      <Reference URI="/xl/printerSettings/printerSettings131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311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131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313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1314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1315.bin?ContentType=application/vnd.openxmlformats-officedocument.spreadsheetml.printerSettings">
        <DigestMethod Algorithm="http://www.w3.org/2001/04/xmlenc#sha256"/>
        <DigestValue>BTOxzcKZIvQQhAhp4BYDqpQOt7f3HZkmNdkUneQnlQ4=</DigestValue>
      </Reference>
      <Reference URI="/xl/printerSettings/printerSettings1316.bin?ContentType=application/vnd.openxmlformats-officedocument.spreadsheetml.printerSettings">
        <DigestMethod Algorithm="http://www.w3.org/2001/04/xmlenc#sha256"/>
        <DigestValue>BTOxzcKZIvQQhAhp4BYDqpQOt7f3HZkmNdkUneQnlQ4=</DigestValue>
      </Reference>
      <Reference URI="/xl/printerSettings/printerSettings131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318.bin?ContentType=application/vnd.openxmlformats-officedocument.spreadsheetml.printerSettings">
        <DigestMethod Algorithm="http://www.w3.org/2001/04/xmlenc#sha256"/>
        <DigestValue>BTOxzcKZIvQQhAhp4BYDqpQOt7f3HZkmNdkUneQnlQ4=</DigestValue>
      </Reference>
      <Reference URI="/xl/printerSettings/printerSettings1319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132.bin?ContentType=application/vnd.openxmlformats-officedocument.spreadsheetml.printerSettings">
        <DigestMethod Algorithm="http://www.w3.org/2001/04/xmlenc#sha256"/>
        <DigestValue>viChQMo/YCsPC+P6HIsCy/N6HgDYumEsrP7UdDD0cok=</DigestValue>
      </Reference>
      <Reference URI="/xl/printerSettings/printerSettings1320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132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32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32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324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132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326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1327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1328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1329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133.bin?ContentType=application/vnd.openxmlformats-officedocument.spreadsheetml.printerSettings">
        <DigestMethod Algorithm="http://www.w3.org/2001/04/xmlenc#sha256"/>
        <DigestValue>HUBd8uxORDabqDSU1tof+1I3gMYhms5OGzov+PkFABM=</DigestValue>
      </Reference>
      <Reference URI="/xl/printerSettings/printerSettings133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33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332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133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33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33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336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133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33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339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134.bin?ContentType=application/vnd.openxmlformats-officedocument.spreadsheetml.printerSettings">
        <DigestMethod Algorithm="http://www.w3.org/2001/04/xmlenc#sha256"/>
        <DigestValue>0M0lT1N85id3zVk0KL199WWnZZgA/S7wmk6VRFwo/JI=</DigestValue>
      </Reference>
      <Reference URI="/xl/printerSettings/printerSettings1340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1341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134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343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1344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1345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1346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1347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134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349.bin?ContentType=application/vnd.openxmlformats-officedocument.spreadsheetml.printerSettings">
        <DigestMethod Algorithm="http://www.w3.org/2001/04/xmlenc#sha256"/>
        <DigestValue>BTOxzcKZIvQQhAhp4BYDqpQOt7f3HZkmNdkUneQnlQ4=</DigestValue>
      </Reference>
      <Reference URI="/xl/printerSettings/printerSettings135.bin?ContentType=application/vnd.openxmlformats-officedocument.spreadsheetml.printerSettings">
        <DigestMethod Algorithm="http://www.w3.org/2001/04/xmlenc#sha256"/>
        <DigestValue>viChQMo/YCsPC+P6HIsCy/N6HgDYumEsrP7UdDD0cok=</DigestValue>
      </Reference>
      <Reference URI="/xl/printerSettings/printerSettings1350.bin?ContentType=application/vnd.openxmlformats-officedocument.spreadsheetml.printerSettings">
        <DigestMethod Algorithm="http://www.w3.org/2001/04/xmlenc#sha256"/>
        <DigestValue>BTOxzcKZIvQQhAhp4BYDqpQOt7f3HZkmNdkUneQnlQ4=</DigestValue>
      </Reference>
      <Reference URI="/xl/printerSettings/printerSettings135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352.bin?ContentType=application/vnd.openxmlformats-officedocument.spreadsheetml.printerSettings">
        <DigestMethod Algorithm="http://www.w3.org/2001/04/xmlenc#sha256"/>
        <DigestValue>BTOxzcKZIvQQhAhp4BYDqpQOt7f3HZkmNdkUneQnlQ4=</DigestValue>
      </Reference>
      <Reference URI="/xl/printerSettings/printerSettings1353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1354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135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35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35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358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135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36.bin?ContentType=application/vnd.openxmlformats-officedocument.spreadsheetml.printerSettings">
        <DigestMethod Algorithm="http://www.w3.org/2001/04/xmlenc#sha256"/>
        <DigestValue>viChQMo/YCsPC+P6HIsCy/N6HgDYumEsrP7UdDD0cok=</DigestValue>
      </Reference>
      <Reference URI="/xl/printerSettings/printerSettings1360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1361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1362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1363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136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36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366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136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36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36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37.bin?ContentType=application/vnd.openxmlformats-officedocument.spreadsheetml.printerSettings">
        <DigestMethod Algorithm="http://www.w3.org/2001/04/xmlenc#sha256"/>
        <DigestValue>viChQMo/YCsPC+P6HIsCy/N6HgDYumEsrP7UdDD0cok=</DigestValue>
      </Reference>
      <Reference URI="/xl/printerSettings/printerSettings137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37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37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37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37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375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1376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1377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137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379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138.bin?ContentType=application/vnd.openxmlformats-officedocument.spreadsheetml.printerSettings">
        <DigestMethod Algorithm="http://www.w3.org/2001/04/xmlenc#sha256"/>
        <DigestValue>viChQMo/YCsPC+P6HIsCy/N6HgDYumEsrP7UdDD0cok=</DigestValue>
      </Reference>
      <Reference URI="/xl/printerSettings/printerSettings1380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1381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1382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1383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138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385.bin?ContentType=application/vnd.openxmlformats-officedocument.spreadsheetml.printerSettings">
        <DigestMethod Algorithm="http://www.w3.org/2001/04/xmlenc#sha256"/>
        <DigestValue>BTOxzcKZIvQQhAhp4BYDqpQOt7f3HZkmNdkUneQnlQ4=</DigestValue>
      </Reference>
      <Reference URI="/xl/printerSettings/printerSettings1386.bin?ContentType=application/vnd.openxmlformats-officedocument.spreadsheetml.printerSettings">
        <DigestMethod Algorithm="http://www.w3.org/2001/04/xmlenc#sha256"/>
        <DigestValue>BTOxzcKZIvQQhAhp4BYDqpQOt7f3HZkmNdkUneQnlQ4=</DigestValue>
      </Reference>
      <Reference URI="/xl/printerSettings/printerSettings138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388.bin?ContentType=application/vnd.openxmlformats-officedocument.spreadsheetml.printerSettings">
        <DigestMethod Algorithm="http://www.w3.org/2001/04/xmlenc#sha256"/>
        <DigestValue>BTOxzcKZIvQQhAhp4BYDqpQOt7f3HZkmNdkUneQnlQ4=</DigestValue>
      </Reference>
      <Reference URI="/xl/printerSettings/printerSettings138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39.bin?ContentType=application/vnd.openxmlformats-officedocument.spreadsheetml.printerSettings">
        <DigestMethod Algorithm="http://www.w3.org/2001/04/xmlenc#sha256"/>
        <DigestValue>viChQMo/YCsPC+P6HIsCy/N6HgDYumEsrP7UdDD0cok=</DigestValue>
      </Reference>
      <Reference URI="/xl/printerSettings/printerSettings139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39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39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39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394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139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396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139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398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139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40.bin?ContentType=application/vnd.openxmlformats-officedocument.spreadsheetml.printerSettings">
        <DigestMethod Algorithm="http://www.w3.org/2001/04/xmlenc#sha256"/>
        <DigestValue>viChQMo/YCsPC+P6HIsCy/N6HgDYumEsrP7UdDD0cok=</DigestValue>
      </Reference>
      <Reference URI="/xl/printerSettings/printerSettings140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401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140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40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404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140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40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40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40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409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141.bin?ContentType=application/vnd.openxmlformats-officedocument.spreadsheetml.printerSettings">
        <DigestMethod Algorithm="http://www.w3.org/2001/04/xmlenc#sha256"/>
        <DigestValue>viChQMo/YCsPC+P6HIsCy/N6HgDYumEsrP7UdDD0cok=</DigestValue>
      </Reference>
      <Reference URI="/xl/printerSettings/printerSettings141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411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141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413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141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415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1416.bin?ContentType=application/vnd.openxmlformats-officedocument.spreadsheetml.printerSettings">
        <DigestMethod Algorithm="http://www.w3.org/2001/04/xmlenc#sha256"/>
        <DigestValue>BTOxzcKZIvQQhAhp4BYDqpQOt7f3HZkmNdkUneQnlQ4=</DigestValue>
      </Reference>
      <Reference URI="/xl/printerSettings/printerSettings1417.bin?ContentType=application/vnd.openxmlformats-officedocument.spreadsheetml.printerSettings">
        <DigestMethod Algorithm="http://www.w3.org/2001/04/xmlenc#sha256"/>
        <DigestValue>BTOxzcKZIvQQhAhp4BYDqpQOt7f3HZkmNdkUneQnlQ4=</DigestValue>
      </Reference>
      <Reference URI="/xl/printerSettings/printerSettings141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419.bin?ContentType=application/vnd.openxmlformats-officedocument.spreadsheetml.printerSettings">
        <DigestMethod Algorithm="http://www.w3.org/2001/04/xmlenc#sha256"/>
        <DigestValue>BTOxzcKZIvQQhAhp4BYDqpQOt7f3HZkmNdkUneQnlQ4=</DigestValue>
      </Reference>
      <Reference URI="/xl/printerSettings/printerSettings142.bin?ContentType=application/vnd.openxmlformats-officedocument.spreadsheetml.printerSettings">
        <DigestMethod Algorithm="http://www.w3.org/2001/04/xmlenc#sha256"/>
        <DigestValue>QWpi6h1kHwZsH9rlpR3f3TaHSMtqC16mWcRCqaxQe9o=</DigestValue>
      </Reference>
      <Reference URI="/xl/printerSettings/printerSettings142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42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42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42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42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425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142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427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142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429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143.bin?ContentType=application/vnd.openxmlformats-officedocument.spreadsheetml.printerSettings">
        <DigestMethod Algorithm="http://www.w3.org/2001/04/xmlenc#sha256"/>
        <DigestValue>viChQMo/YCsPC+P6HIsCy/N6HgDYumEsrP7UdDD0cok=</DigestValue>
      </Reference>
      <Reference URI="/xl/printerSettings/printerSettings143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43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432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143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43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435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1436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143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43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43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44.bin?ContentType=application/vnd.openxmlformats-officedocument.spreadsheetml.printerSettings">
        <DigestMethod Algorithm="http://www.w3.org/2001/04/xmlenc#sha256"/>
        <DigestValue>viChQMo/YCsPC+P6HIsCy/N6HgDYumEsrP7UdDD0cok=</DigestValue>
      </Reference>
      <Reference URI="/xl/printerSettings/printerSettings144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441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144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443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144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445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144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447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1448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1449.bin?ContentType=application/vnd.openxmlformats-officedocument.spreadsheetml.printerSettings">
        <DigestMethod Algorithm="http://www.w3.org/2001/04/xmlenc#sha256"/>
        <DigestValue>BTOxzcKZIvQQhAhp4BYDqpQOt7f3HZkmNdkUneQnlQ4=</DigestValue>
      </Reference>
      <Reference URI="/xl/printerSettings/printerSettings145.bin?ContentType=application/vnd.openxmlformats-officedocument.spreadsheetml.printerSettings">
        <DigestMethod Algorithm="http://www.w3.org/2001/04/xmlenc#sha256"/>
        <DigestValue>qdF4VB0Obt77Zx+ENUNW63gAJaa/dDHjc5L9eH/T2w8=</DigestValue>
      </Reference>
      <Reference URI="/xl/printerSettings/printerSettings1450.bin?ContentType=application/vnd.openxmlformats-officedocument.spreadsheetml.printerSettings">
        <DigestMethod Algorithm="http://www.w3.org/2001/04/xmlenc#sha256"/>
        <DigestValue>BTOxzcKZIvQQhAhp4BYDqpQOt7f3HZkmNdkUneQnlQ4=</DigestValue>
      </Reference>
      <Reference URI="/xl/printerSettings/printerSettings145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452.bin?ContentType=application/vnd.openxmlformats-officedocument.spreadsheetml.printerSettings">
        <DigestMethod Algorithm="http://www.w3.org/2001/04/xmlenc#sha256"/>
        <DigestValue>BTOxzcKZIvQQhAhp4BYDqpQOt7f3HZkmNdkUneQnlQ4=</DigestValue>
      </Reference>
      <Reference URI="/xl/printerSettings/printerSettings145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45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45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45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45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458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145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46.bin?ContentType=application/vnd.openxmlformats-officedocument.spreadsheetml.printerSettings">
        <DigestMethod Algorithm="http://www.w3.org/2001/04/xmlenc#sha256"/>
        <DigestValue>6cKQF5uSQ9FwnCYkUOetRlrOLPKuJr1WlxlFIAIIKh8=</DigestValue>
      </Reference>
      <Reference URI="/xl/printerSettings/printerSettings1460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1461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146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463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146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46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466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146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46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469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147.bin?ContentType=application/vnd.openxmlformats-officedocument.spreadsheetml.printerSettings">
        <DigestMethod Algorithm="http://www.w3.org/2001/04/xmlenc#sha256"/>
        <DigestValue>viChQMo/YCsPC+P6HIsCy/N6HgDYumEsrP7UdDD0cok=</DigestValue>
      </Reference>
      <Reference URI="/xl/printerSettings/printerSettings1470.bin?ContentType=application/vnd.openxmlformats-officedocument.spreadsheetml.printerSettings">
        <DigestMethod Algorithm="http://www.w3.org/2001/04/xmlenc#sha256"/>
        <DigestValue>k5z4QFvXyp5vMq4FDANuvQxvNZ735cuotFRYxi91M4M=</DigestValue>
      </Reference>
      <Reference URI="/xl/printerSettings/printerSettings147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47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47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47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475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147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477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147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479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148.bin?ContentType=application/vnd.openxmlformats-officedocument.spreadsheetml.printerSettings">
        <DigestMethod Algorithm="http://www.w3.org/2001/04/xmlenc#sha256"/>
        <DigestValue>bX9XDerWgquo2RxSve48ZARjqmGUaFIV3OF+VtCX1Rc=</DigestValue>
      </Reference>
      <Reference URI="/xl/printerSettings/printerSettings148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481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1482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1483.bin?ContentType=application/vnd.openxmlformats-officedocument.spreadsheetml.printerSettings">
        <DigestMethod Algorithm="http://www.w3.org/2001/04/xmlenc#sha256"/>
        <DigestValue>BTOxzcKZIvQQhAhp4BYDqpQOt7f3HZkmNdkUneQnlQ4=</DigestValue>
      </Reference>
      <Reference URI="/xl/printerSettings/printerSettings1484.bin?ContentType=application/vnd.openxmlformats-officedocument.spreadsheetml.printerSettings">
        <DigestMethod Algorithm="http://www.w3.org/2001/04/xmlenc#sha256"/>
        <DigestValue>BTOxzcKZIvQQhAhp4BYDqpQOt7f3HZkmNdkUneQnlQ4=</DigestValue>
      </Reference>
      <Reference URI="/xl/printerSettings/printerSettings148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486.bin?ContentType=application/vnd.openxmlformats-officedocument.spreadsheetml.printerSettings">
        <DigestMethod Algorithm="http://www.w3.org/2001/04/xmlenc#sha256"/>
        <DigestValue>BTOxzcKZIvQQhAhp4BYDqpQOt7f3HZkmNdkUneQnlQ4=</DigestValue>
      </Reference>
      <Reference URI="/xl/printerSettings/printerSettings148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48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48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49.bin?ContentType=application/vnd.openxmlformats-officedocument.spreadsheetml.printerSettings">
        <DigestMethod Algorithm="http://www.w3.org/2001/04/xmlenc#sha256"/>
        <DigestValue>XJnd1BqqlgRUowTgijESNZSOjtwDdPDtD9gRl8sKS8U=</DigestValue>
      </Reference>
      <Reference URI="/xl/printerSettings/printerSettings149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49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492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149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494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149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496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149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49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499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15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150.bin?ContentType=application/vnd.openxmlformats-officedocument.spreadsheetml.printerSettings">
        <DigestMethod Algorithm="http://www.w3.org/2001/04/xmlenc#sha256"/>
        <DigestValue>qdF4VB0Obt77Zx+ENUNW63gAJaa/dDHjc5L9eH/T2w8=</DigestValue>
      </Reference>
      <Reference URI="/xl/printerSettings/printerSettings150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50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502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1503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150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50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50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50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508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150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51.bin?ContentType=application/vnd.openxmlformats-officedocument.spreadsheetml.printerSettings">
        <DigestMethod Algorithm="http://www.w3.org/2001/04/xmlenc#sha256"/>
        <DigestValue>XIc2QwSSmCeVlKH2I83k8uGA7s8klfHL3ma3f1m5IS0=</DigestValue>
      </Reference>
      <Reference URI="/xl/printerSettings/printerSettings1510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151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512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151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514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1515.bin?ContentType=application/vnd.openxmlformats-officedocument.spreadsheetml.printerSettings">
        <DigestMethod Algorithm="http://www.w3.org/2001/04/xmlenc#sha256"/>
        <DigestValue>BTOxzcKZIvQQhAhp4BYDqpQOt7f3HZkmNdkUneQnlQ4=</DigestValue>
      </Reference>
      <Reference URI="/xl/printerSettings/printerSettings1516.bin?ContentType=application/vnd.openxmlformats-officedocument.spreadsheetml.printerSettings">
        <DigestMethod Algorithm="http://www.w3.org/2001/04/xmlenc#sha256"/>
        <DigestValue>BTOxzcKZIvQQhAhp4BYDqpQOt7f3HZkmNdkUneQnlQ4=</DigestValue>
      </Reference>
      <Reference URI="/xl/printerSettings/printerSettings151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518.bin?ContentType=application/vnd.openxmlformats-officedocument.spreadsheetml.printerSettings">
        <DigestMethod Algorithm="http://www.w3.org/2001/04/xmlenc#sha256"/>
        <DigestValue>BTOxzcKZIvQQhAhp4BYDqpQOt7f3HZkmNdkUneQnlQ4=</DigestValue>
      </Reference>
      <Reference URI="/xl/printerSettings/printerSettings151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52.bin?ContentType=application/vnd.openxmlformats-officedocument.spreadsheetml.printerSettings">
        <DigestMethod Algorithm="http://www.w3.org/2001/04/xmlenc#sha256"/>
        <DigestValue>bX9XDerWgquo2RxSve48ZARjqmGUaFIV3OF+VtCX1Rc=</DigestValue>
      </Reference>
      <Reference URI="/xl/printerSettings/printerSettings152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52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52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52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524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152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526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1527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152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529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153.bin?ContentType=application/vnd.openxmlformats-officedocument.spreadsheetml.printerSettings">
        <DigestMethod Algorithm="http://www.w3.org/2001/04/xmlenc#sha256"/>
        <DigestValue>XIc2QwSSmCeVlKH2I83k8uGA7s8klfHL3ma3f1m5IS0=</DigestValue>
      </Reference>
      <Reference URI="/xl/printerSettings/printerSettings153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53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532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153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53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535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1536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1537.bin?ContentType=application/vnd.openxmlformats-officedocument.spreadsheetml.printerSettings">
        <DigestMethod Algorithm="http://www.w3.org/2001/04/xmlenc#sha256"/>
        <DigestValue>k5z4QFvXyp5vMq4FDANuvQxvNZ735cuotFRYxi91M4M=</DigestValue>
      </Reference>
      <Reference URI="/xl/printerSettings/printerSettings1538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153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54.bin?ContentType=application/vnd.openxmlformats-officedocument.spreadsheetml.printerSettings">
        <DigestMethod Algorithm="http://www.w3.org/2001/04/xmlenc#sha256"/>
        <DigestValue>bX9XDerWgquo2RxSve48ZARjqmGUaFIV3OF+VtCX1Rc=</DigestValue>
      </Reference>
      <Reference URI="/xl/printerSettings/printerSettings1540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154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54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54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544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154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546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154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548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154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55.bin?ContentType=application/vnd.openxmlformats-officedocument.spreadsheetml.printerSettings">
        <DigestMethod Algorithm="http://www.w3.org/2001/04/xmlenc#sha256"/>
        <DigestValue>XJnd1BqqlgRUowTgijESNZSOjtwDdPDtD9gRl8sKS8U=</DigestValue>
      </Reference>
      <Reference URI="/xl/printerSettings/printerSettings1550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1551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1552.bin?ContentType=application/vnd.openxmlformats-officedocument.spreadsheetml.printerSettings">
        <DigestMethod Algorithm="http://www.w3.org/2001/04/xmlenc#sha256"/>
        <DigestValue>BTOxzcKZIvQQhAhp4BYDqpQOt7f3HZkmNdkUneQnlQ4=</DigestValue>
      </Reference>
      <Reference URI="/xl/printerSettings/printerSettings1553.bin?ContentType=application/vnd.openxmlformats-officedocument.spreadsheetml.printerSettings">
        <DigestMethod Algorithm="http://www.w3.org/2001/04/xmlenc#sha256"/>
        <DigestValue>BTOxzcKZIvQQhAhp4BYDqpQOt7f3HZkmNdkUneQnlQ4=</DigestValue>
      </Reference>
      <Reference URI="/xl/printerSettings/printerSettings155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555.bin?ContentType=application/vnd.openxmlformats-officedocument.spreadsheetml.printerSettings">
        <DigestMethod Algorithm="http://www.w3.org/2001/04/xmlenc#sha256"/>
        <DigestValue>BTOxzcKZIvQQhAhp4BYDqpQOt7f3HZkmNdkUneQnlQ4=</DigestValue>
      </Reference>
      <Reference URI="/xl/printerSettings/printerSettings1556.bin?ContentType=application/vnd.openxmlformats-officedocument.spreadsheetml.printerSettings">
        <DigestMethod Algorithm="http://www.w3.org/2001/04/xmlenc#sha256"/>
        <DigestValue>8vyniW+BNu/f/tlr+5JqUw5FSxy2mI2GXPrPL4oQntI=</DigestValue>
      </Reference>
      <Reference URI="/xl/printerSettings/printerSettings1557.bin?ContentType=application/vnd.openxmlformats-officedocument.spreadsheetml.printerSettings">
        <DigestMethod Algorithm="http://www.w3.org/2001/04/xmlenc#sha256"/>
        <DigestValue>8vyniW+BNu/f/tlr+5JqUw5FSxy2mI2GXPrPL4oQntI=</DigestValue>
      </Reference>
      <Reference URI="/xl/printerSettings/printerSettings155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55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56.bin?ContentType=application/vnd.openxmlformats-officedocument.spreadsheetml.printerSettings">
        <DigestMethod Algorithm="http://www.w3.org/2001/04/xmlenc#sha256"/>
        <DigestValue>iXMFJr9cPu8aBDWDAy9E7NsL4+xeJE7SzvaCcK5ZP9E=</DigestValue>
      </Reference>
      <Reference URI="/xl/printerSettings/printerSettings156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561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156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563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1564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1565.bin?ContentType=application/vnd.openxmlformats-officedocument.spreadsheetml.printerSettings">
        <DigestMethod Algorithm="http://www.w3.org/2001/04/xmlenc#sha256"/>
        <DigestValue>8vyniW+BNu/f/tlr+5JqUw5FSxy2mI2GXPrPL4oQntI=</DigestValue>
      </Reference>
      <Reference URI="/xl/printerSettings/printerSettings1566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156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56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569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157.bin?ContentType=application/vnd.openxmlformats-officedocument.spreadsheetml.printerSettings">
        <DigestMethod Algorithm="http://www.w3.org/2001/04/xmlenc#sha256"/>
        <DigestValue>+XJxZc4n5BY8iwRYh6pmp5RRH2m+XNEQSQktB6JV4yM=</DigestValue>
      </Reference>
      <Reference URI="/xl/printerSettings/printerSettings157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57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572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1573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1574.bin?ContentType=application/vnd.openxmlformats-officedocument.spreadsheetml.printerSettings">
        <DigestMethod Algorithm="http://www.w3.org/2001/04/xmlenc#sha256"/>
        <DigestValue>k5z4QFvXyp5vMq4FDANuvQxvNZ735cuotFRYxi91M4M=</DigestValue>
      </Reference>
      <Reference URI="/xl/printerSettings/printerSettings1575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1576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1577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1578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1579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158.bin?ContentType=application/vnd.openxmlformats-officedocument.spreadsheetml.printerSettings">
        <DigestMethod Algorithm="http://www.w3.org/2001/04/xmlenc#sha256"/>
        <DigestValue>BTOxzcKZIvQQhAhp4BYDqpQOt7f3HZkmNdkUneQnlQ4=</DigestValue>
      </Reference>
      <Reference URI="/xl/printerSettings/printerSettings1580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1581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158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583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1584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158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58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587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1588.bin?ContentType=application/vnd.openxmlformats-officedocument.spreadsheetml.printerSettings">
        <DigestMethod Algorithm="http://www.w3.org/2001/04/xmlenc#sha256"/>
        <DigestValue>8vyniW+BNu/f/tlr+5JqUw5FSxy2mI2GXPrPL4oQntI=</DigestValue>
      </Reference>
      <Reference URI="/xl/printerSettings/printerSettings1589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15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59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591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1592.bin?ContentType=application/vnd.openxmlformats-officedocument.spreadsheetml.printerSettings">
        <DigestMethod Algorithm="http://www.w3.org/2001/04/xmlenc#sha256"/>
        <DigestValue>8vyniW+BNu/f/tlr+5JqUw5FSxy2mI2GXPrPL4oQntI=</DigestValue>
      </Reference>
      <Reference URI="/xl/printerSettings/printerSettings1593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1594.bin?ContentType=application/vnd.openxmlformats-officedocument.spreadsheetml.printerSettings">
        <DigestMethod Algorithm="http://www.w3.org/2001/04/xmlenc#sha256"/>
        <DigestValue>8vyniW+BNu/f/tlr+5JqUw5FSxy2mI2GXPrPL4oQntI=</DigestValue>
      </Reference>
      <Reference URI="/xl/printerSettings/printerSettings1595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1596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1597.bin?ContentType=application/vnd.openxmlformats-officedocument.spreadsheetml.printerSettings">
        <DigestMethod Algorithm="http://www.w3.org/2001/04/xmlenc#sha256"/>
        <DigestValue>BTOxzcKZIvQQhAhp4BYDqpQOt7f3HZkmNdkUneQnlQ4=</DigestValue>
      </Reference>
      <Reference URI="/xl/printerSettings/printerSettings1598.bin?ContentType=application/vnd.openxmlformats-officedocument.spreadsheetml.printerSettings">
        <DigestMethod Algorithm="http://www.w3.org/2001/04/xmlenc#sha256"/>
        <DigestValue>BTOxzcKZIvQQhAhp4BYDqpQOt7f3HZkmNdkUneQnlQ4=</DigestValue>
      </Reference>
      <Reference URI="/xl/printerSettings/printerSettings159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6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160.bin?ContentType=application/vnd.openxmlformats-officedocument.spreadsheetml.printerSettings">
        <DigestMethod Algorithm="http://www.w3.org/2001/04/xmlenc#sha256"/>
        <DigestValue>BTOxzcKZIvQQhAhp4BYDqpQOt7f3HZkmNdkUneQnlQ4=</DigestValue>
      </Reference>
      <Reference URI="/xl/printerSettings/printerSettings1600.bin?ContentType=application/vnd.openxmlformats-officedocument.spreadsheetml.printerSettings">
        <DigestMethod Algorithm="http://www.w3.org/2001/04/xmlenc#sha256"/>
        <DigestValue>BTOxzcKZIvQQhAhp4BYDqpQOt7f3HZkmNdkUneQnlQ4=</DigestValue>
      </Reference>
      <Reference URI="/xl/printerSettings/printerSettings160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60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60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604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160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606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1607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1608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160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6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61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611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161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61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61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61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61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61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61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619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16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620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162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622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1623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1624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162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626.bin?ContentType=application/vnd.openxmlformats-officedocument.spreadsheetml.printerSettings">
        <DigestMethod Algorithm="http://www.w3.org/2001/04/xmlenc#sha256"/>
        <DigestValue>BTOxzcKZIvQQhAhp4BYDqpQOt7f3HZkmNdkUneQnlQ4=</DigestValue>
      </Reference>
      <Reference URI="/xl/printerSettings/printerSettings1627.bin?ContentType=application/vnd.openxmlformats-officedocument.spreadsheetml.printerSettings">
        <DigestMethod Algorithm="http://www.w3.org/2001/04/xmlenc#sha256"/>
        <DigestValue>BTOxzcKZIvQQhAhp4BYDqpQOt7f3HZkmNdkUneQnlQ4=</DigestValue>
      </Reference>
      <Reference URI="/xl/printerSettings/printerSettings1628.bin?ContentType=application/vnd.openxmlformats-officedocument.spreadsheetml.printerSettings">
        <DigestMethod Algorithm="http://www.w3.org/2001/04/xmlenc#sha256"/>
        <DigestValue>U9DlW0eyKu3wztfpqyjEWJjFPhxRFyvzTDBP1lKfKz0=</DigestValue>
      </Reference>
      <Reference URI="/xl/printerSettings/printerSettings1629.bin?ContentType=application/vnd.openxmlformats-officedocument.spreadsheetml.printerSettings">
        <DigestMethod Algorithm="http://www.w3.org/2001/04/xmlenc#sha256"/>
        <DigestValue>BTOxzcKZIvQQhAhp4BYDqpQOt7f3HZkmNdkUneQnlQ4=</DigestValue>
      </Reference>
      <Reference URI="/xl/printerSettings/printerSettings163.bin?ContentType=application/vnd.openxmlformats-officedocument.spreadsheetml.printerSettings">
        <DigestMethod Algorithm="http://www.w3.org/2001/04/xmlenc#sha256"/>
        <DigestValue>BTOxzcKZIvQQhAhp4BYDqpQOt7f3HZkmNdkUneQnlQ4=</DigestValue>
      </Reference>
      <Reference URI="/xl/printerSettings/printerSettings1630.bin?ContentType=application/vnd.openxmlformats-officedocument.spreadsheetml.printerSettings">
        <DigestMethod Algorithm="http://www.w3.org/2001/04/xmlenc#sha256"/>
        <DigestValue>8vyniW+BNu/f/tlr+5JqUw5FSxy2mI2GXPrPL4oQntI=</DigestValue>
      </Reference>
      <Reference URI="/xl/printerSettings/printerSettings1631.bin?ContentType=application/vnd.openxmlformats-officedocument.spreadsheetml.printerSettings">
        <DigestMethod Algorithm="http://www.w3.org/2001/04/xmlenc#sha256"/>
        <DigestValue>8vyniW+BNu/f/tlr+5JqUw5FSxy2mI2GXPrPL4oQntI=</DigestValue>
      </Reference>
      <Reference URI="/xl/printerSettings/printerSettings1632.bin?ContentType=application/vnd.openxmlformats-officedocument.spreadsheetml.printerSettings">
        <DigestMethod Algorithm="http://www.w3.org/2001/04/xmlenc#sha256"/>
        <DigestValue>ty1w9zSzDM139FJlRwgX+r0OSDmX8VCQBLQUnSeF1+M=</DigestValue>
      </Reference>
      <Reference URI="/xl/printerSettings/printerSettings1633.bin?ContentType=application/vnd.openxmlformats-officedocument.spreadsheetml.printerSettings">
        <DigestMethod Algorithm="http://www.w3.org/2001/04/xmlenc#sha256"/>
        <DigestValue>U9DlW0eyKu3wztfpqyjEWJjFPhxRFyvzTDBP1lKfKz0=</DigestValue>
      </Reference>
      <Reference URI="/xl/printerSettings/printerSettings1634.bin?ContentType=application/vnd.openxmlformats-officedocument.spreadsheetml.printerSettings">
        <DigestMethod Algorithm="http://www.w3.org/2001/04/xmlenc#sha256"/>
        <DigestValue>U9DlW0eyKu3wztfpqyjEWJjFPhxRFyvzTDBP1lKfKz0=</DigestValue>
      </Reference>
      <Reference URI="/xl/printerSettings/printerSettings1635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1636.bin?ContentType=application/vnd.openxmlformats-officedocument.spreadsheetml.printerSettings">
        <DigestMethod Algorithm="http://www.w3.org/2001/04/xmlenc#sha256"/>
        <DigestValue>U9DlW0eyKu3wztfpqyjEWJjFPhxRFyvzTDBP1lKfKz0=</DigestValue>
      </Reference>
      <Reference URI="/xl/printerSettings/printerSettings1637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1638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1639.bin?ContentType=application/vnd.openxmlformats-officedocument.spreadsheetml.printerSettings">
        <DigestMethod Algorithm="http://www.w3.org/2001/04/xmlenc#sha256"/>
        <DigestValue>8vyniW+BNu/f/tlr+5JqUw5FSxy2mI2GXPrPL4oQntI=</DigestValue>
      </Reference>
      <Reference URI="/xl/printerSettings/printerSettings16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640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1641.bin?ContentType=application/vnd.openxmlformats-officedocument.spreadsheetml.printerSettings">
        <DigestMethod Algorithm="http://www.w3.org/2001/04/xmlenc#sha256"/>
        <DigestValue>ty1w9zSzDM139FJlRwgX+r0OSDmX8VCQBLQUnSeF1+M=</DigestValue>
      </Reference>
      <Reference URI="/xl/printerSettings/printerSettings1642.bin?ContentType=application/vnd.openxmlformats-officedocument.spreadsheetml.printerSettings">
        <DigestMethod Algorithm="http://www.w3.org/2001/04/xmlenc#sha256"/>
        <DigestValue>ty1w9zSzDM139FJlRwgX+r0OSDmX8VCQBLQUnSeF1+M=</DigestValue>
      </Reference>
      <Reference URI="/xl/printerSettings/printerSettings1643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1644.bin?ContentType=application/vnd.openxmlformats-officedocument.spreadsheetml.printerSettings">
        <DigestMethod Algorithm="http://www.w3.org/2001/04/xmlenc#sha256"/>
        <DigestValue>ty1w9zSzDM139FJlRwgX+r0OSDmX8VCQBLQUnSeF1+M=</DigestValue>
      </Reference>
      <Reference URI="/xl/printerSettings/printerSettings164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646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1647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1648.bin?ContentType=application/vnd.openxmlformats-officedocument.spreadsheetml.printerSettings">
        <DigestMethod Algorithm="http://www.w3.org/2001/04/xmlenc#sha256"/>
        <DigestValue>k5z4QFvXyp5vMq4FDANuvQxvNZ735cuotFRYxi91M4M=</DigestValue>
      </Reference>
      <Reference URI="/xl/printerSettings/printerSettings1649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16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650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1651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1652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1653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1654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1655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165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657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1658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1659.bin?ContentType=application/vnd.openxmlformats-officedocument.spreadsheetml.printerSettings">
        <DigestMethod Algorithm="http://www.w3.org/2001/04/xmlenc#sha256"/>
        <DigestValue>U9DlW0eyKu3wztfpqyjEWJjFPhxRFyvzTDBP1lKfKz0=</DigestValue>
      </Reference>
      <Reference URI="/xl/printerSettings/printerSettings166.bin?ContentType=application/vnd.openxmlformats-officedocument.spreadsheetml.printerSettings">
        <DigestMethod Algorithm="http://www.w3.org/2001/04/xmlenc#sha256"/>
        <DigestValue>MqlMFcdOU724y+XT0A1fb7kjq67gysaEXySjCDCzorU=</DigestValue>
      </Reference>
      <Reference URI="/xl/printerSettings/printerSettings166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661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1662.bin?ContentType=application/vnd.openxmlformats-officedocument.spreadsheetml.printerSettings">
        <DigestMethod Algorithm="http://www.w3.org/2001/04/xmlenc#sha256"/>
        <DigestValue>8vyniW+BNu/f/tlr+5JqUw5FSxy2mI2GXPrPL4oQntI=</DigestValue>
      </Reference>
      <Reference URI="/xl/printerSettings/printerSettings1663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1664.bin?ContentType=application/vnd.openxmlformats-officedocument.spreadsheetml.printerSettings">
        <DigestMethod Algorithm="http://www.w3.org/2001/04/xmlenc#sha256"/>
        <DigestValue>U9DlW0eyKu3wztfpqyjEWJjFPhxRFyvzTDBP1lKfKz0=</DigestValue>
      </Reference>
      <Reference URI="/xl/printerSettings/printerSettings1665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1666.bin?ContentType=application/vnd.openxmlformats-officedocument.spreadsheetml.printerSettings">
        <DigestMethod Algorithm="http://www.w3.org/2001/04/xmlenc#sha256"/>
        <DigestValue>8vyniW+BNu/f/tlr+5JqUw5FSxy2mI2GXPrPL4oQntI=</DigestValue>
      </Reference>
      <Reference URI="/xl/printerSettings/printerSettings1667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1668.bin?ContentType=application/vnd.openxmlformats-officedocument.spreadsheetml.printerSettings">
        <DigestMethod Algorithm="http://www.w3.org/2001/04/xmlenc#sha256"/>
        <DigestValue>8vyniW+BNu/f/tlr+5JqUw5FSxy2mI2GXPrPL4oQntI=</DigestValue>
      </Reference>
      <Reference URI="/xl/printerSettings/printerSettings1669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16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670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1671.bin?ContentType=application/vnd.openxmlformats-officedocument.spreadsheetml.printerSettings">
        <DigestMethod Algorithm="http://www.w3.org/2001/04/xmlenc#sha256"/>
        <DigestValue>BTOxzcKZIvQQhAhp4BYDqpQOt7f3HZkmNdkUneQnlQ4=</DigestValue>
      </Reference>
      <Reference URI="/xl/printerSettings/printerSettings1672.bin?ContentType=application/vnd.openxmlformats-officedocument.spreadsheetml.printerSettings">
        <DigestMethod Algorithm="http://www.w3.org/2001/04/xmlenc#sha256"/>
        <DigestValue>BTOxzcKZIvQQhAhp4BYDqpQOt7f3HZkmNdkUneQnlQ4=</DigestValue>
      </Reference>
      <Reference URI="/xl/printerSettings/printerSettings167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674.bin?ContentType=application/vnd.openxmlformats-officedocument.spreadsheetml.printerSettings">
        <DigestMethod Algorithm="http://www.w3.org/2001/04/xmlenc#sha256"/>
        <DigestValue>BTOxzcKZIvQQhAhp4BYDqpQOt7f3HZkmNdkUneQnlQ4=</DigestValue>
      </Reference>
      <Reference URI="/xl/printerSettings/printerSettings167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67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67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678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167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68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1680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1681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1682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168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68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685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168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68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68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68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69.bin?ContentType=application/vnd.openxmlformats-officedocument.spreadsheetml.printerSettings">
        <DigestMethod Algorithm="http://www.w3.org/2001/04/xmlenc#sha256"/>
        <DigestValue>MqlMFcdOU724y+XT0A1fb7kjq67gysaEXySjCDCzorU=</DigestValue>
      </Reference>
      <Reference URI="/xl/printerSettings/printerSettings169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69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69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69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694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1695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169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697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1698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1699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17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17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70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701.bin?ContentType=application/vnd.openxmlformats-officedocument.spreadsheetml.printerSettings">
        <DigestMethod Algorithm="http://www.w3.org/2001/04/xmlenc#sha256"/>
        <DigestValue>BTOxzcKZIvQQhAhp4BYDqpQOt7f3HZkmNdkUneQnlQ4=</DigestValue>
      </Reference>
      <Reference URI="/xl/printerSettings/printerSettings1702.bin?ContentType=application/vnd.openxmlformats-officedocument.spreadsheetml.printerSettings">
        <DigestMethod Algorithm="http://www.w3.org/2001/04/xmlenc#sha256"/>
        <DigestValue>BTOxzcKZIvQQhAhp4BYDqpQOt7f3HZkmNdkUneQnlQ4=</DigestValue>
      </Reference>
      <Reference URI="/xl/printerSettings/printerSettings170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704.bin?ContentType=application/vnd.openxmlformats-officedocument.spreadsheetml.printerSettings">
        <DigestMethod Algorithm="http://www.w3.org/2001/04/xmlenc#sha256"/>
        <DigestValue>BTOxzcKZIvQQhAhp4BYDqpQOt7f3HZkmNdkUneQnlQ4=</DigestValue>
      </Reference>
      <Reference URI="/xl/printerSettings/printerSettings170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70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70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708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170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71.bin?ContentType=application/vnd.openxmlformats-officedocument.spreadsheetml.printerSettings">
        <DigestMethod Algorithm="http://www.w3.org/2001/04/xmlenc#sha256"/>
        <DigestValue>MqlMFcdOU724y+XT0A1fb7kjq67gysaEXySjCDCzorU=</DigestValue>
      </Reference>
      <Reference URI="/xl/printerSettings/printerSettings1710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1711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1712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171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71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715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171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71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71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71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7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72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72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72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72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724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1725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172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727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1728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1729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17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73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731.bin?ContentType=application/vnd.openxmlformats-officedocument.spreadsheetml.printerSettings">
        <DigestMethod Algorithm="http://www.w3.org/2001/04/xmlenc#sha256"/>
        <DigestValue>BTOxzcKZIvQQhAhp4BYDqpQOt7f3HZkmNdkUneQnlQ4=</DigestValue>
      </Reference>
      <Reference URI="/xl/printerSettings/printerSettings1732.bin?ContentType=application/vnd.openxmlformats-officedocument.spreadsheetml.printerSettings">
        <DigestMethod Algorithm="http://www.w3.org/2001/04/xmlenc#sha256"/>
        <DigestValue>BTOxzcKZIvQQhAhp4BYDqpQOt7f3HZkmNdkUneQnlQ4=</DigestValue>
      </Reference>
      <Reference URI="/xl/printerSettings/printerSettings173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734.bin?ContentType=application/vnd.openxmlformats-officedocument.spreadsheetml.printerSettings">
        <DigestMethod Algorithm="http://www.w3.org/2001/04/xmlenc#sha256"/>
        <DigestValue>BTOxzcKZIvQQhAhp4BYDqpQOt7f3HZkmNdkUneQnlQ4=</DigestValue>
      </Reference>
      <Reference URI="/xl/printerSettings/printerSettings173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73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73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738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173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74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1740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1741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1742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174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74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745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174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74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74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74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7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75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75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75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75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754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1755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175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757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1758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1759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17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76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761.bin?ContentType=application/vnd.openxmlformats-officedocument.spreadsheetml.printerSettings">
        <DigestMethod Algorithm="http://www.w3.org/2001/04/xmlenc#sha256"/>
        <DigestValue>BTOxzcKZIvQQhAhp4BYDqpQOt7f3HZkmNdkUneQnlQ4=</DigestValue>
      </Reference>
      <Reference URI="/xl/printerSettings/printerSettings1762.bin?ContentType=application/vnd.openxmlformats-officedocument.spreadsheetml.printerSettings">
        <DigestMethod Algorithm="http://www.w3.org/2001/04/xmlenc#sha256"/>
        <DigestValue>BTOxzcKZIvQQhAhp4BYDqpQOt7f3HZkmNdkUneQnlQ4=</DigestValue>
      </Reference>
      <Reference URI="/xl/printerSettings/printerSettings176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764.bin?ContentType=application/vnd.openxmlformats-officedocument.spreadsheetml.printerSettings">
        <DigestMethod Algorithm="http://www.w3.org/2001/04/xmlenc#sha256"/>
        <DigestValue>BTOxzcKZIvQQhAhp4BYDqpQOt7f3HZkmNdkUneQnlQ4=</DigestValue>
      </Reference>
      <Reference URI="/xl/printerSettings/printerSettings176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76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76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76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76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77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1770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177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772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177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774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177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77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777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177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77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78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1780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178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78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78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78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785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178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787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178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789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179.bin?ContentType=application/vnd.openxmlformats-officedocument.spreadsheetml.printerSettings">
        <DigestMethod Algorithm="http://www.w3.org/2001/04/xmlenc#sha256"/>
        <DigestValue>k5z4QFvXyp5vMq4FDANuvQxvNZ735cuotFRYxi91M4M=</DigestValue>
      </Reference>
      <Reference URI="/xl/printerSettings/printerSettings179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791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1792.bin?ContentType=application/vnd.openxmlformats-officedocument.spreadsheetml.printerSettings">
        <DigestMethod Algorithm="http://www.w3.org/2001/04/xmlenc#sha256"/>
        <DigestValue>BTOxzcKZIvQQhAhp4BYDqpQOt7f3HZkmNdkUneQnlQ4=</DigestValue>
      </Reference>
      <Reference URI="/xl/printerSettings/printerSettings1793.bin?ContentType=application/vnd.openxmlformats-officedocument.spreadsheetml.printerSettings">
        <DigestMethod Algorithm="http://www.w3.org/2001/04/xmlenc#sha256"/>
        <DigestValue>BTOxzcKZIvQQhAhp4BYDqpQOt7f3HZkmNdkUneQnlQ4=</DigestValue>
      </Reference>
      <Reference URI="/xl/printerSettings/printerSettings179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795.bin?ContentType=application/vnd.openxmlformats-officedocument.spreadsheetml.printerSettings">
        <DigestMethod Algorithm="http://www.w3.org/2001/04/xmlenc#sha256"/>
        <DigestValue>BTOxzcKZIvQQhAhp4BYDqpQOt7f3HZkmNdkUneQnlQ4=</DigestValue>
      </Reference>
      <Reference URI="/xl/printerSettings/printerSettings179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79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79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799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18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180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180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801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1802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1803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180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80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806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180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80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80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81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181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81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812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1813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181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815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1816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1817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181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819.bin?ContentType=application/vnd.openxmlformats-officedocument.spreadsheetml.printerSettings">
        <DigestMethod Algorithm="http://www.w3.org/2001/04/xmlenc#sha256"/>
        <DigestValue>BTOxzcKZIvQQhAhp4BYDqpQOt7f3HZkmNdkUneQnlQ4=</DigestValue>
      </Reference>
      <Reference URI="/xl/printerSettings/printerSettings182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1820.bin?ContentType=application/vnd.openxmlformats-officedocument.spreadsheetml.printerSettings">
        <DigestMethod Algorithm="http://www.w3.org/2001/04/xmlenc#sha256"/>
        <DigestValue>BTOxzcKZIvQQhAhp4BYDqpQOt7f3HZkmNdkUneQnlQ4=</DigestValue>
      </Reference>
      <Reference URI="/xl/printerSettings/printerSettings182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822.bin?ContentType=application/vnd.openxmlformats-officedocument.spreadsheetml.printerSettings">
        <DigestMethod Algorithm="http://www.w3.org/2001/04/xmlenc#sha256"/>
        <DigestValue>BTOxzcKZIvQQhAhp4BYDqpQOt7f3HZkmNdkUneQnlQ4=</DigestValue>
      </Reference>
      <Reference URI="/xl/printerSettings/printerSettings182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82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82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826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182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828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1829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183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1830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183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83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833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183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83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83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83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83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839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184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1840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184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842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1843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1844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184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846.bin?ContentType=application/vnd.openxmlformats-officedocument.spreadsheetml.printerSettings">
        <DigestMethod Algorithm="http://www.w3.org/2001/04/xmlenc#sha256"/>
        <DigestValue>BTOxzcKZIvQQhAhp4BYDqpQOt7f3HZkmNdkUneQnlQ4=</DigestValue>
      </Reference>
      <Reference URI="/xl/printerSettings/printerSettings1847.bin?ContentType=application/vnd.openxmlformats-officedocument.spreadsheetml.printerSettings">
        <DigestMethod Algorithm="http://www.w3.org/2001/04/xmlenc#sha256"/>
        <DigestValue>BTOxzcKZIvQQhAhp4BYDqpQOt7f3HZkmNdkUneQnlQ4=</DigestValue>
      </Reference>
      <Reference URI="/xl/printerSettings/printerSettings184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849.bin?ContentType=application/vnd.openxmlformats-officedocument.spreadsheetml.printerSettings">
        <DigestMethod Algorithm="http://www.w3.org/2001/04/xmlenc#sha256"/>
        <DigestValue>BTOxzcKZIvQQhAhp4BYDqpQOt7f3HZkmNdkUneQnlQ4=</DigestValue>
      </Reference>
      <Reference URI="/xl/printerSettings/printerSettings185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185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85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85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853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185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855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1856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1857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185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85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86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1860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186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86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86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86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86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86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867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1868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186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8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870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1871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1872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187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874.bin?ContentType=application/vnd.openxmlformats-officedocument.spreadsheetml.printerSettings">
        <DigestMethod Algorithm="http://www.w3.org/2001/04/xmlenc#sha256"/>
        <DigestValue>BTOxzcKZIvQQhAhp4BYDqpQOt7f3HZkmNdkUneQnlQ4=</DigestValue>
      </Reference>
      <Reference URI="/xl/printerSettings/printerSettings1875.bin?ContentType=application/vnd.openxmlformats-officedocument.spreadsheetml.printerSettings">
        <DigestMethod Algorithm="http://www.w3.org/2001/04/xmlenc#sha256"/>
        <DigestValue>BTOxzcKZIvQQhAhp4BYDqpQOt7f3HZkmNdkUneQnlQ4=</DigestValue>
      </Reference>
      <Reference URI="/xl/printerSettings/printerSettings187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877.bin?ContentType=application/vnd.openxmlformats-officedocument.spreadsheetml.printerSettings">
        <DigestMethod Algorithm="http://www.w3.org/2001/04/xmlenc#sha256"/>
        <DigestValue>BTOxzcKZIvQQhAhp4BYDqpQOt7f3HZkmNdkUneQnlQ4=</DigestValue>
      </Reference>
      <Reference URI="/xl/printerSettings/printerSettings187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87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88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188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881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188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883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1884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1885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188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88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888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188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89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189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89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89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89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894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1895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189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897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1898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1899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19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19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90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901.bin?ContentType=application/vnd.openxmlformats-officedocument.spreadsheetml.printerSettings">
        <DigestMethod Algorithm="http://www.w3.org/2001/04/xmlenc#sha256"/>
        <DigestValue>BTOxzcKZIvQQhAhp4BYDqpQOt7f3HZkmNdkUneQnlQ4=</DigestValue>
      </Reference>
      <Reference URI="/xl/printerSettings/printerSettings1902.bin?ContentType=application/vnd.openxmlformats-officedocument.spreadsheetml.printerSettings">
        <DigestMethod Algorithm="http://www.w3.org/2001/04/xmlenc#sha256"/>
        <DigestValue>BTOxzcKZIvQQhAhp4BYDqpQOt7f3HZkmNdkUneQnlQ4=</DigestValue>
      </Reference>
      <Reference URI="/xl/printerSettings/printerSettings190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904.bin?ContentType=application/vnd.openxmlformats-officedocument.spreadsheetml.printerSettings">
        <DigestMethod Algorithm="http://www.w3.org/2001/04/xmlenc#sha256"/>
        <DigestValue>BTOxzcKZIvQQhAhp4BYDqpQOt7f3HZkmNdkUneQnlQ4=</DigestValue>
      </Reference>
      <Reference URI="/xl/printerSettings/printerSettings190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90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90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908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190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9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910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1911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1912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191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91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915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191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91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91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91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92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192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921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1922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192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924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1925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1926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192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928.bin?ContentType=application/vnd.openxmlformats-officedocument.spreadsheetml.printerSettings">
        <DigestMethod Algorithm="http://www.w3.org/2001/04/xmlenc#sha256"/>
        <DigestValue>BTOxzcKZIvQQhAhp4BYDqpQOt7f3HZkmNdkUneQnlQ4=</DigestValue>
      </Reference>
      <Reference URI="/xl/printerSettings/printerSettings1929.bin?ContentType=application/vnd.openxmlformats-officedocument.spreadsheetml.printerSettings">
        <DigestMethod Algorithm="http://www.w3.org/2001/04/xmlenc#sha256"/>
        <DigestValue>BTOxzcKZIvQQhAhp4BYDqpQOt7f3HZkmNdkUneQnlQ4=</DigestValue>
      </Reference>
      <Reference URI="/xl/printerSettings/printerSettings19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93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931.bin?ContentType=application/vnd.openxmlformats-officedocument.spreadsheetml.printerSettings">
        <DigestMethod Algorithm="http://www.w3.org/2001/04/xmlenc#sha256"/>
        <DigestValue>BTOxzcKZIvQQhAhp4BYDqpQOt7f3HZkmNdkUneQnlQ4=</DigestValue>
      </Reference>
      <Reference URI="/xl/printerSettings/printerSettings193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93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93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935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193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937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1938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1939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194.bin?ContentType=application/vnd.openxmlformats-officedocument.spreadsheetml.printerSettings">
        <DigestMethod Algorithm="http://www.w3.org/2001/04/xmlenc#sha256"/>
        <DigestValue>MqlMFcdOU724y+XT0A1fb7kjq67gysaEXySjCDCzorU=</DigestValue>
      </Reference>
      <Reference URI="/xl/printerSettings/printerSettings194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94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942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194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94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94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94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94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948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1949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19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95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951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1952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1953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195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955.bin?ContentType=application/vnd.openxmlformats-officedocument.spreadsheetml.printerSettings">
        <DigestMethod Algorithm="http://www.w3.org/2001/04/xmlenc#sha256"/>
        <DigestValue>BTOxzcKZIvQQhAhp4BYDqpQOt7f3HZkmNdkUneQnlQ4=</DigestValue>
      </Reference>
      <Reference URI="/xl/printerSettings/printerSettings1956.bin?ContentType=application/vnd.openxmlformats-officedocument.spreadsheetml.printerSettings">
        <DigestMethod Algorithm="http://www.w3.org/2001/04/xmlenc#sha256"/>
        <DigestValue>BTOxzcKZIvQQhAhp4BYDqpQOt7f3HZkmNdkUneQnlQ4=</DigestValue>
      </Reference>
      <Reference URI="/xl/printerSettings/printerSettings195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958.bin?ContentType=application/vnd.openxmlformats-officedocument.spreadsheetml.printerSettings">
        <DigestMethod Algorithm="http://www.w3.org/2001/04/xmlenc#sha256"/>
        <DigestValue>BTOxzcKZIvQQhAhp4BYDqpQOt7f3HZkmNdkUneQnlQ4=</DigestValue>
      </Reference>
      <Reference URI="/xl/printerSettings/printerSettings195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96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196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96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962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196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964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1965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1966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196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96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969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19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97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97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97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97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97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975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1976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197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978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1979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198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1980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198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982.bin?ContentType=application/vnd.openxmlformats-officedocument.spreadsheetml.printerSettings">
        <DigestMethod Algorithm="http://www.w3.org/2001/04/xmlenc#sha256"/>
        <DigestValue>BTOxzcKZIvQQhAhp4BYDqpQOt7f3HZkmNdkUneQnlQ4=</DigestValue>
      </Reference>
      <Reference URI="/xl/printerSettings/printerSettings19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BTOxzcKZIvQQhAhp4BYDqpQOt7f3HZkmNdkUneQnlQ4=</DigestValue>
      </Reference>
      <Reference URI="/xl/printerSettings/printerSettings20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200.bin?ContentType=application/vnd.openxmlformats-officedocument.spreadsheetml.printerSettings">
        <DigestMethod Algorithm="http://www.w3.org/2001/04/xmlenc#sha256"/>
        <DigestValue>MqlMFcdOU724y+XT0A1fb7kjq67gysaEXySjCDCzorU=</DigestValue>
      </Reference>
      <Reference URI="/xl/printerSettings/printerSettings201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202.bin?ContentType=application/vnd.openxmlformats-officedocument.spreadsheetml.printerSettings">
        <DigestMethod Algorithm="http://www.w3.org/2001/04/xmlenc#sha256"/>
        <DigestValue>BTOxzcKZIvQQhAhp4BYDqpQOt7f3HZkmNdkUneQnlQ4=</DigestValue>
      </Reference>
      <Reference URI="/xl/printerSettings/printerSettings203.bin?ContentType=application/vnd.openxmlformats-officedocument.spreadsheetml.printerSettings">
        <DigestMethod Algorithm="http://www.w3.org/2001/04/xmlenc#sha256"/>
        <DigestValue>BTOxzcKZIvQQhAhp4BYDqpQOt7f3HZkmNdkUneQnlQ4=</DigestValue>
      </Reference>
      <Reference URI="/xl/printerSettings/printerSettings20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05.bin?ContentType=application/vnd.openxmlformats-officedocument.spreadsheetml.printerSettings">
        <DigestMethod Algorithm="http://www.w3.org/2001/04/xmlenc#sha256"/>
        <DigestValue>BTOxzcKZIvQQhAhp4BYDqpQOt7f3HZkmNdkUneQnlQ4=</DigestValue>
      </Reference>
      <Reference URI="/xl/printerSettings/printerSettings20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0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0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0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1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21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11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21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13.bin?ContentType=application/vnd.openxmlformats-officedocument.spreadsheetml.printerSettings">
        <DigestMethod Algorithm="http://www.w3.org/2001/04/xmlenc#sha256"/>
        <DigestValue>MqlMFcdOU724y+XT0A1fb7kjq67gysaEXySjCDCzorU=</DigestValue>
      </Reference>
      <Reference URI="/xl/printerSettings/printerSettings214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21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16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21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1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19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22.bin?ContentType=application/vnd.openxmlformats-officedocument.spreadsheetml.printerSettings">
        <DigestMethod Algorithm="http://www.w3.org/2001/04/xmlenc#sha256"/>
        <DigestValue>BTOxzcKZIvQQhAhp4BYDqpQOt7f3HZkmNdkUneQnlQ4=</DigestValue>
      </Reference>
      <Reference URI="/xl/printerSettings/printerSettings22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2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2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2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24.bin?ContentType=application/vnd.openxmlformats-officedocument.spreadsheetml.printerSettings">
        <DigestMethod Algorithm="http://www.w3.org/2001/04/xmlenc#sha256"/>
        <DigestValue>olVzO14YzbBV9lyv2+iYJUax50tLLM5nhgg3hHHh9hE=</DigestValue>
      </Reference>
      <Reference URI="/xl/printerSettings/printerSettings22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2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2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28.bin?ContentType=application/vnd.openxmlformats-officedocument.spreadsheetml.printerSettings">
        <DigestMethod Algorithm="http://www.w3.org/2001/04/xmlenc#sha256"/>
        <DigestValue>MqlMFcdOU724y+XT0A1fb7kjq67gysaEXySjCDCzorU=</DigestValue>
      </Reference>
      <Reference URI="/xl/printerSettings/printerSettings22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3.bin?ContentType=application/vnd.openxmlformats-officedocument.spreadsheetml.printerSettings">
        <DigestMethod Algorithm="http://www.w3.org/2001/04/xmlenc#sha256"/>
        <DigestValue>BTOxzcKZIvQQhAhp4BYDqpQOt7f3HZkmNdkUneQnlQ4=</DigestValue>
      </Reference>
      <Reference URI="/xl/printerSettings/printerSettings230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23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32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23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34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23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36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23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38.bin?ContentType=application/vnd.openxmlformats-officedocument.spreadsheetml.printerSettings">
        <DigestMethod Algorithm="http://www.w3.org/2001/04/xmlenc#sha256"/>
        <DigestValue>BTOxzcKZIvQQhAhp4BYDqpQOt7f3HZkmNdkUneQnlQ4=</DigestValue>
      </Reference>
      <Reference URI="/xl/printerSettings/printerSettings239.bin?ContentType=application/vnd.openxmlformats-officedocument.spreadsheetml.printerSettings">
        <DigestMethod Algorithm="http://www.w3.org/2001/04/xmlenc#sha256"/>
        <DigestValue>BTOxzcKZIvQQhAhp4BYDqpQOt7f3HZkmNdkUneQnlQ4=</DigestValue>
      </Reference>
      <Reference URI="/xl/printerSettings/printerSettings2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4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41.bin?ContentType=application/vnd.openxmlformats-officedocument.spreadsheetml.printerSettings">
        <DigestMethod Algorithm="http://www.w3.org/2001/04/xmlenc#sha256"/>
        <DigestValue>BTOxzcKZIvQQhAhp4BYDqpQOt7f3HZkmNdkUneQnlQ4=</DigestValue>
      </Reference>
      <Reference URI="/xl/printerSettings/printerSettings24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4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4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4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4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47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24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49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25.bin?ContentType=application/vnd.openxmlformats-officedocument.spreadsheetml.printerSettings">
        <DigestMethod Algorithm="http://www.w3.org/2001/04/xmlenc#sha256"/>
        <DigestValue>BTOxzcKZIvQQhAhp4BYDqpQOt7f3HZkmNdkUneQnlQ4=</DigestValue>
      </Reference>
      <Reference URI="/xl/printerSettings/printerSettings250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25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52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25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5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55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25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5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58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259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2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60.bin?ContentType=application/vnd.openxmlformats-officedocument.spreadsheetml.printerSettings">
        <DigestMethod Algorithm="http://www.w3.org/2001/04/xmlenc#sha256"/>
        <DigestValue>k5z4QFvXyp5vMq4FDANuvQxvNZ735cuotFRYxi91M4M=</DigestValue>
      </Reference>
      <Reference URI="/xl/printerSettings/printerSettings261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262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263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264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265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266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267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26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69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2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70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27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7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73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27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75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27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77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27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79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2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8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81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282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283.bin?ContentType=application/vnd.openxmlformats-officedocument.spreadsheetml.printerSettings">
        <DigestMethod Algorithm="http://www.w3.org/2001/04/xmlenc#sha256"/>
        <DigestValue>BTOxzcKZIvQQhAhp4BYDqpQOt7f3HZkmNdkUneQnlQ4=</DigestValue>
      </Reference>
      <Reference URI="/xl/printerSettings/printerSettings284.bin?ContentType=application/vnd.openxmlformats-officedocument.spreadsheetml.printerSettings">
        <DigestMethod Algorithm="http://www.w3.org/2001/04/xmlenc#sha256"/>
        <DigestValue>BTOxzcKZIvQQhAhp4BYDqpQOt7f3HZkmNdkUneQnlQ4=</DigestValue>
      </Reference>
      <Reference URI="/xl/printerSettings/printerSettings28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86.bin?ContentType=application/vnd.openxmlformats-officedocument.spreadsheetml.printerSettings">
        <DigestMethod Algorithm="http://www.w3.org/2001/04/xmlenc#sha256"/>
        <DigestValue>BTOxzcKZIvQQhAhp4BYDqpQOt7f3HZkmNdkUneQnlQ4=</DigestValue>
      </Reference>
      <Reference URI="/xl/printerSettings/printerSettings28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8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8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9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9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92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29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94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29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96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29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9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99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3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0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0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02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303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304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30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0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0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0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09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31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31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11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31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13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31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15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316.bin?ContentType=application/vnd.openxmlformats-officedocument.spreadsheetml.printerSettings">
        <DigestMethod Algorithm="http://www.w3.org/2001/04/xmlenc#sha256"/>
        <DigestValue>BTOxzcKZIvQQhAhp4BYDqpQOt7f3HZkmNdkUneQnlQ4=</DigestValue>
      </Reference>
      <Reference URI="/xl/printerSettings/printerSettings317.bin?ContentType=application/vnd.openxmlformats-officedocument.spreadsheetml.printerSettings">
        <DigestMethod Algorithm="http://www.w3.org/2001/04/xmlenc#sha256"/>
        <DigestValue>BTOxzcKZIvQQhAhp4BYDqpQOt7f3HZkmNdkUneQnlQ4=</DigestValue>
      </Reference>
      <Reference URI="/xl/printerSettings/printerSettings31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19.bin?ContentType=application/vnd.openxmlformats-officedocument.spreadsheetml.printerSettings">
        <DigestMethod Algorithm="http://www.w3.org/2001/04/xmlenc#sha256"/>
        <DigestValue>BTOxzcKZIvQQhAhp4BYDqpQOt7f3HZkmNdkUneQnlQ4=</DigestValue>
      </Reference>
      <Reference URI="/xl/printerSettings/printerSettings3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2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2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2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2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2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25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32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27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32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29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33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33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3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32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33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3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35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33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3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3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3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4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340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34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42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34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44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34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46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347.bin?ContentType=application/vnd.openxmlformats-officedocument.spreadsheetml.printerSettings">
        <DigestMethod Algorithm="http://www.w3.org/2001/04/xmlenc#sha256"/>
        <DigestValue>BTOxzcKZIvQQhAhp4BYDqpQOt7f3HZkmNdkUneQnlQ4=</DigestValue>
      </Reference>
      <Reference URI="/xl/printerSettings/printerSettings348.bin?ContentType=application/vnd.openxmlformats-officedocument.spreadsheetml.printerSettings">
        <DigestMethod Algorithm="http://www.w3.org/2001/04/xmlenc#sha256"/>
        <DigestValue>BTOxzcKZIvQQhAhp4BYDqpQOt7f3HZkmNdkUneQnlQ4=</DigestValue>
      </Reference>
      <Reference URI="/xl/printerSettings/printerSettings34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50.bin?ContentType=application/vnd.openxmlformats-officedocument.spreadsheetml.printerSettings">
        <DigestMethod Algorithm="http://www.w3.org/2001/04/xmlenc#sha256"/>
        <DigestValue>BTOxzcKZIvQQhAhp4BYDqpQOt7f3HZkmNdkUneQnlQ4=</DigestValue>
      </Reference>
      <Reference URI="/xl/printerSettings/printerSettings35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5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5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5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5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56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35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58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359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36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36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61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36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6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64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36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6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67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368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369.bin?ContentType=application/vnd.openxmlformats-officedocument.spreadsheetml.printerSettings">
        <DigestMethod Algorithm="http://www.w3.org/2001/04/xmlenc#sha256"/>
        <DigestValue>k5z4QFvXyp5vMq4FDANuvQxvNZ735cuotFRYxi91M4M=</DigestValue>
      </Reference>
      <Reference URI="/xl/printerSettings/printerSettings3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70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371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372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373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374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375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376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37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78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379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3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8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8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82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38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84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38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86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38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88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38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9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390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391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392.bin?ContentType=application/vnd.openxmlformats-officedocument.spreadsheetml.printerSettings">
        <DigestMethod Algorithm="http://www.w3.org/2001/04/xmlenc#sha256"/>
        <DigestValue>BTOxzcKZIvQQhAhp4BYDqpQOt7f3HZkmNdkUneQnlQ4=</DigestValue>
      </Reference>
      <Reference URI="/xl/printerSettings/printerSettings393.bin?ContentType=application/vnd.openxmlformats-officedocument.spreadsheetml.printerSettings">
        <DigestMethod Algorithm="http://www.w3.org/2001/04/xmlenc#sha256"/>
        <DigestValue>BTOxzcKZIvQQhAhp4BYDqpQOt7f3HZkmNdkUneQnlQ4=</DigestValue>
      </Reference>
      <Reference URI="/xl/printerSettings/printerSettings39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95.bin?ContentType=application/vnd.openxmlformats-officedocument.spreadsheetml.printerSettings">
        <DigestMethod Algorithm="http://www.w3.org/2001/04/xmlenc#sha256"/>
        <DigestValue>BTOxzcKZIvQQhAhp4BYDqpQOt7f3HZkmNdkUneQnlQ4=</DigestValue>
      </Reference>
      <Reference URI="/xl/printerSettings/printerSettings39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9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9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9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4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4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40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401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40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403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40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405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40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40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408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40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41.bin?ContentType=application/vnd.openxmlformats-officedocument.spreadsheetml.printerSettings">
        <DigestMethod Algorithm="http://www.w3.org/2001/04/xmlenc#sha256"/>
        <DigestValue>rALDqt2H2KdfuxYzTV53rYvk3kH3uKy15HZhCc8cxRs=</DigestValue>
      </Reference>
      <Reference URI="/xl/printerSettings/printerSettings41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411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41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41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41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41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416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41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418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41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42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420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42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422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423.bin?ContentType=application/vnd.openxmlformats-officedocument.spreadsheetml.printerSettings">
        <DigestMethod Algorithm="http://www.w3.org/2001/04/xmlenc#sha256"/>
        <DigestValue>BTOxzcKZIvQQhAhp4BYDqpQOt7f3HZkmNdkUneQnlQ4=</DigestValue>
      </Reference>
      <Reference URI="/xl/printerSettings/printerSettings424.bin?ContentType=application/vnd.openxmlformats-officedocument.spreadsheetml.printerSettings">
        <DigestMethod Algorithm="http://www.w3.org/2001/04/xmlenc#sha256"/>
        <DigestValue>BTOxzcKZIvQQhAhp4BYDqpQOt7f3HZkmNdkUneQnlQ4=</DigestValue>
      </Reference>
      <Reference URI="/xl/printerSettings/printerSettings42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426.bin?ContentType=application/vnd.openxmlformats-officedocument.spreadsheetml.printerSettings">
        <DigestMethod Algorithm="http://www.w3.org/2001/04/xmlenc#sha256"/>
        <DigestValue>BTOxzcKZIvQQhAhp4BYDqpQOt7f3HZkmNdkUneQnlQ4=</DigestValue>
      </Reference>
      <Reference URI="/xl/printerSettings/printerSettings42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42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42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43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43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43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432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43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434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43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436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43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43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439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44.bin?ContentType=application/vnd.openxmlformats-officedocument.spreadsheetml.printerSettings">
        <DigestMethod Algorithm="http://www.w3.org/2001/04/xmlenc#sha256"/>
        <DigestValue>k5z4QFvXyp5vMq4FDANuvQxvNZ735cuotFRYxi91M4M=</DigestValue>
      </Reference>
      <Reference URI="/xl/printerSettings/printerSettings44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44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442.bin?ContentType=application/vnd.openxmlformats-officedocument.spreadsheetml.printerSettings">
        <DigestMethod Algorithm="http://www.w3.org/2001/04/xmlenc#sha256"/>
        <DigestValue>olVzO14YzbBV9lyv2+iYJUax50tLLM5nhgg3hHHh9hE=</DigestValue>
      </Reference>
      <Reference URI="/xl/printerSettings/printerSettings443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44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44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44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44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448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44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45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450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45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452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45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454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455.bin?ContentType=application/vnd.openxmlformats-officedocument.spreadsheetml.printerSettings">
        <DigestMethod Algorithm="http://www.w3.org/2001/04/xmlenc#sha256"/>
        <DigestValue>BTOxzcKZIvQQhAhp4BYDqpQOt7f3HZkmNdkUneQnlQ4=</DigestValue>
      </Reference>
      <Reference URI="/xl/printerSettings/printerSettings456.bin?ContentType=application/vnd.openxmlformats-officedocument.spreadsheetml.printerSettings">
        <DigestMethod Algorithm="http://www.w3.org/2001/04/xmlenc#sha256"/>
        <DigestValue>BTOxzcKZIvQQhAhp4BYDqpQOt7f3HZkmNdkUneQnlQ4=</DigestValue>
      </Reference>
      <Reference URI="/xl/printerSettings/printerSettings45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458.bin?ContentType=application/vnd.openxmlformats-officedocument.spreadsheetml.printerSettings">
        <DigestMethod Algorithm="http://www.w3.org/2001/04/xmlenc#sha256"/>
        <DigestValue>BTOxzcKZIvQQhAhp4BYDqpQOt7f3HZkmNdkUneQnlQ4=</DigestValue>
      </Reference>
      <Reference URI="/xl/printerSettings/printerSettings45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46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46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46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46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46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464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46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466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46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468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46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47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47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471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47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47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474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475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476.bin?ContentType=application/vnd.openxmlformats-officedocument.spreadsheetml.printerSettings">
        <DigestMethod Algorithm="http://www.w3.org/2001/04/xmlenc#sha256"/>
        <DigestValue>k5z4QFvXyp5vMq4FDANuvQxvNZ735cuotFRYxi91M4M=</DigestValue>
      </Reference>
      <Reference URI="/xl/printerSettings/printerSettings477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478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479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48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48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481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48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48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48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485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48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487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48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489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49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49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491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492.bin?ContentType=application/vnd.openxmlformats-officedocument.spreadsheetml.printerSettings">
        <DigestMethod Algorithm="http://www.w3.org/2001/04/xmlenc#sha256"/>
        <DigestValue>BTOxzcKZIvQQhAhp4BYDqpQOt7f3HZkmNdkUneQnlQ4=</DigestValue>
      </Reference>
      <Reference URI="/xl/printerSettings/printerSettings493.bin?ContentType=application/vnd.openxmlformats-officedocument.spreadsheetml.printerSettings">
        <DigestMethod Algorithm="http://www.w3.org/2001/04/xmlenc#sha256"/>
        <DigestValue>BTOxzcKZIvQQhAhp4BYDqpQOt7f3HZkmNdkUneQnlQ4=</DigestValue>
      </Reference>
      <Reference URI="/xl/printerSettings/printerSettings494.bin?ContentType=application/vnd.openxmlformats-officedocument.spreadsheetml.printerSettings">
        <DigestMethod Algorithm="http://www.w3.org/2001/04/xmlenc#sha256"/>
        <DigestValue>BTOxzcKZIvQQhAhp4BYDqpQOt7f3HZkmNdkUneQnlQ4=</DigestValue>
      </Reference>
      <Reference URI="/xl/printerSettings/printerSettings495.bin?ContentType=application/vnd.openxmlformats-officedocument.spreadsheetml.printerSettings">
        <DigestMethod Algorithm="http://www.w3.org/2001/04/xmlenc#sha256"/>
        <DigestValue>BTOxzcKZIvQQhAhp4BYDqpQOt7f3HZkmNdkUneQnlQ4=</DigestValue>
      </Reference>
      <Reference URI="/xl/printerSettings/printerSettings496.bin?ContentType=application/vnd.openxmlformats-officedocument.spreadsheetml.printerSettings">
        <DigestMethod Algorithm="http://www.w3.org/2001/04/xmlenc#sha256"/>
        <DigestValue>BTOxzcKZIvQQhAhp4BYDqpQOt7f3HZkmNdkUneQnlQ4=</DigestValue>
      </Reference>
      <Reference URI="/xl/printerSettings/printerSettings497.bin?ContentType=application/vnd.openxmlformats-officedocument.spreadsheetml.printerSettings">
        <DigestMethod Algorithm="http://www.w3.org/2001/04/xmlenc#sha256"/>
        <DigestValue>BTOxzcKZIvQQhAhp4BYDqpQOt7f3HZkmNdkUneQnlQ4=</DigestValue>
      </Reference>
      <Reference URI="/xl/printerSettings/printerSettings498.bin?ContentType=application/vnd.openxmlformats-officedocument.spreadsheetml.printerSettings">
        <DigestMethod Algorithm="http://www.w3.org/2001/04/xmlenc#sha256"/>
        <DigestValue>BTOxzcKZIvQQhAhp4BYDqpQOt7f3HZkmNdkUneQnlQ4=</DigestValue>
      </Reference>
      <Reference URI="/xl/printerSettings/printerSettings499.bin?ContentType=application/vnd.openxmlformats-officedocument.spreadsheetml.printerSettings">
        <DigestMethod Algorithm="http://www.w3.org/2001/04/xmlenc#sha256"/>
        <DigestValue>BTOxzcKZIvQQhAhp4BYDqpQOt7f3HZkmNdkUneQnlQ4=</DigestValue>
      </Reference>
      <Reference URI="/xl/printerSettings/printerSettings5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50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500.bin?ContentType=application/vnd.openxmlformats-officedocument.spreadsheetml.printerSettings">
        <DigestMethod Algorithm="http://www.w3.org/2001/04/xmlenc#sha256"/>
        <DigestValue>BTOxzcKZIvQQhAhp4BYDqpQOt7f3HZkmNdkUneQnlQ4=</DigestValue>
      </Reference>
      <Reference URI="/xl/printerSettings/printerSettings501.bin?ContentType=application/vnd.openxmlformats-officedocument.spreadsheetml.printerSettings">
        <DigestMethod Algorithm="http://www.w3.org/2001/04/xmlenc#sha256"/>
        <DigestValue>BTOxzcKZIvQQhAhp4BYDqpQOt7f3HZkmNdkUneQnlQ4=</DigestValue>
      </Reference>
      <Reference URI="/xl/printerSettings/printerSettings502.bin?ContentType=application/vnd.openxmlformats-officedocument.spreadsheetml.printerSettings">
        <DigestMethod Algorithm="http://www.w3.org/2001/04/xmlenc#sha256"/>
        <DigestValue>BTOxzcKZIvQQhAhp4BYDqpQOt7f3HZkmNdkUneQnlQ4=</DigestValue>
      </Reference>
      <Reference URI="/xl/printerSettings/printerSettings503.bin?ContentType=application/vnd.openxmlformats-officedocument.spreadsheetml.printerSettings">
        <DigestMethod Algorithm="http://www.w3.org/2001/04/xmlenc#sha256"/>
        <DigestValue>BTOxzcKZIvQQhAhp4BYDqpQOt7f3HZkmNdkUneQnlQ4=</DigestValue>
      </Reference>
      <Reference URI="/xl/printerSettings/printerSettings504.bin?ContentType=application/vnd.openxmlformats-officedocument.spreadsheetml.printerSettings">
        <DigestMethod Algorithm="http://www.w3.org/2001/04/xmlenc#sha256"/>
        <DigestValue>BTOxzcKZIvQQhAhp4BYDqpQOt7f3HZkmNdkUneQnlQ4=</DigestValue>
      </Reference>
      <Reference URI="/xl/printerSettings/printerSettings505.bin?ContentType=application/vnd.openxmlformats-officedocument.spreadsheetml.printerSettings">
        <DigestMethod Algorithm="http://www.w3.org/2001/04/xmlenc#sha256"/>
        <DigestValue>BTOxzcKZIvQQhAhp4BYDqpQOt7f3HZkmNdkUneQnlQ4=</DigestValue>
      </Reference>
      <Reference URI="/xl/printerSettings/printerSettings506.bin?ContentType=application/vnd.openxmlformats-officedocument.spreadsheetml.printerSettings">
        <DigestMethod Algorithm="http://www.w3.org/2001/04/xmlenc#sha256"/>
        <DigestValue>BTOxzcKZIvQQhAhp4BYDqpQOt7f3HZkmNdkUneQnlQ4=</DigestValue>
      </Reference>
      <Reference URI="/xl/printerSettings/printerSettings507.bin?ContentType=application/vnd.openxmlformats-officedocument.spreadsheetml.printerSettings">
        <DigestMethod Algorithm="http://www.w3.org/2001/04/xmlenc#sha256"/>
        <DigestValue>BTOxzcKZIvQQhAhp4BYDqpQOt7f3HZkmNdkUneQnlQ4=</DigestValue>
      </Reference>
      <Reference URI="/xl/printerSettings/printerSettings508.bin?ContentType=application/vnd.openxmlformats-officedocument.spreadsheetml.printerSettings">
        <DigestMethod Algorithm="http://www.w3.org/2001/04/xmlenc#sha256"/>
        <DigestValue>BTOxzcKZIvQQhAhp4BYDqpQOt7f3HZkmNdkUneQnlQ4=</DigestValue>
      </Reference>
      <Reference URI="/xl/printerSettings/printerSettings509.bin?ContentType=application/vnd.openxmlformats-officedocument.spreadsheetml.printerSettings">
        <DigestMethod Algorithm="http://www.w3.org/2001/04/xmlenc#sha256"/>
        <DigestValue>BTOxzcKZIvQQhAhp4BYDqpQOt7f3HZkmNdkUneQnlQ4=</DigestValue>
      </Reference>
      <Reference URI="/xl/printerSettings/printerSettings51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510.bin?ContentType=application/vnd.openxmlformats-officedocument.spreadsheetml.printerSettings">
        <DigestMethod Algorithm="http://www.w3.org/2001/04/xmlenc#sha256"/>
        <DigestValue>BTOxzcKZIvQQhAhp4BYDqpQOt7f3HZkmNdkUneQnlQ4=</DigestValue>
      </Reference>
      <Reference URI="/xl/printerSettings/printerSettings511.bin?ContentType=application/vnd.openxmlformats-officedocument.spreadsheetml.printerSettings">
        <DigestMethod Algorithm="http://www.w3.org/2001/04/xmlenc#sha256"/>
        <DigestValue>BTOxzcKZIvQQhAhp4BYDqpQOt7f3HZkmNdkUneQnlQ4=</DigestValue>
      </Reference>
      <Reference URI="/xl/printerSettings/printerSettings512.bin?ContentType=application/vnd.openxmlformats-officedocument.spreadsheetml.printerSettings">
        <DigestMethod Algorithm="http://www.w3.org/2001/04/xmlenc#sha256"/>
        <DigestValue>BTOxzcKZIvQQhAhp4BYDqpQOt7f3HZkmNdkUneQnlQ4=</DigestValue>
      </Reference>
      <Reference URI="/xl/printerSettings/printerSettings513.bin?ContentType=application/vnd.openxmlformats-officedocument.spreadsheetml.printerSettings">
        <DigestMethod Algorithm="http://www.w3.org/2001/04/xmlenc#sha256"/>
        <DigestValue>BTOxzcKZIvQQhAhp4BYDqpQOt7f3HZkmNdkUneQnlQ4=</DigestValue>
      </Reference>
      <Reference URI="/xl/printerSettings/printerSettings514.bin?ContentType=application/vnd.openxmlformats-officedocument.spreadsheetml.printerSettings">
        <DigestMethod Algorithm="http://www.w3.org/2001/04/xmlenc#sha256"/>
        <DigestValue>BTOxzcKZIvQQhAhp4BYDqpQOt7f3HZkmNdkUneQnlQ4=</DigestValue>
      </Reference>
      <Reference URI="/xl/printerSettings/printerSettings51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516.bin?ContentType=application/vnd.openxmlformats-officedocument.spreadsheetml.printerSettings">
        <DigestMethod Algorithm="http://www.w3.org/2001/04/xmlenc#sha256"/>
        <DigestValue>BTOxzcKZIvQQhAhp4BYDqpQOt7f3HZkmNdkUneQnlQ4=</DigestValue>
      </Reference>
      <Reference URI="/xl/printerSettings/printerSettings51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51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51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52.bin?ContentType=application/vnd.openxmlformats-officedocument.spreadsheetml.printerSettings">
        <DigestMethod Algorithm="http://www.w3.org/2001/04/xmlenc#sha256"/>
        <DigestValue>rALDqt2H2KdfuxYzTV53rYvk3kH3uKy15HZhCc8cxRs=</DigestValue>
      </Reference>
      <Reference URI="/xl/printerSettings/printerSettings52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52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522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52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524.bin?ContentType=application/vnd.openxmlformats-officedocument.spreadsheetml.printerSettings">
        <DigestMethod Algorithm="http://www.w3.org/2001/04/xmlenc#sha256"/>
        <DigestValue>ki451zjwRlhVfknUILEzz+g42p1TR9y51422BSshvxU=</DigestValue>
      </Reference>
      <Reference URI="/xl/printerSettings/printerSettings525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52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527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52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52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53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530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53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53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533.bin?ContentType=application/vnd.openxmlformats-officedocument.spreadsheetml.printerSettings">
        <DigestMethod Algorithm="http://www.w3.org/2001/04/xmlenc#sha256"/>
        <DigestValue>ki451zjwRlhVfknUILEzz+g42p1TR9y51422BSshvxU=</DigestValue>
      </Reference>
      <Reference URI="/xl/printerSettings/printerSettings534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535.bin?ContentType=application/vnd.openxmlformats-officedocument.spreadsheetml.printerSettings">
        <DigestMethod Algorithm="http://www.w3.org/2001/04/xmlenc#sha256"/>
        <DigestValue>k5z4QFvXyp5vMq4FDANuvQxvNZ735cuotFRYxi91M4M=</DigestValue>
      </Reference>
      <Reference URI="/xl/printerSettings/printerSettings536.bin?ContentType=application/vnd.openxmlformats-officedocument.spreadsheetml.printerSettings">
        <DigestMethod Algorithm="http://www.w3.org/2001/04/xmlenc#sha256"/>
        <DigestValue>ki451zjwRlhVfknUILEzz+g42p1TR9y51422BSshvxU=</DigestValue>
      </Reference>
      <Reference URI="/xl/printerSettings/printerSettings537.bin?ContentType=application/vnd.openxmlformats-officedocument.spreadsheetml.printerSettings">
        <DigestMethod Algorithm="http://www.w3.org/2001/04/xmlenc#sha256"/>
        <DigestValue>ki451zjwRlhVfknUILEzz+g42p1TR9y51422BSshvxU=</DigestValue>
      </Reference>
      <Reference URI="/xl/printerSettings/printerSettings538.bin?ContentType=application/vnd.openxmlformats-officedocument.spreadsheetml.printerSettings">
        <DigestMethod Algorithm="http://www.w3.org/2001/04/xmlenc#sha256"/>
        <DigestValue>ki451zjwRlhVfknUILEzz+g42p1TR9y51422BSshvxU=</DigestValue>
      </Reference>
      <Reference URI="/xl/printerSettings/printerSettings539.bin?ContentType=application/vnd.openxmlformats-officedocument.spreadsheetml.printerSettings">
        <DigestMethod Algorithm="http://www.w3.org/2001/04/xmlenc#sha256"/>
        <DigestValue>ki451zjwRlhVfknUILEzz+g42p1TR9y51422BSshvxU=</DigestValue>
      </Reference>
      <Reference URI="/xl/printerSettings/printerSettings54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540.bin?ContentType=application/vnd.openxmlformats-officedocument.spreadsheetml.printerSettings">
        <DigestMethod Algorithm="http://www.w3.org/2001/04/xmlenc#sha256"/>
        <DigestValue>ki451zjwRlhVfknUILEzz+g42p1TR9y51422BSshvxU=</DigestValue>
      </Reference>
      <Reference URI="/xl/printerSettings/printerSettings541.bin?ContentType=application/vnd.openxmlformats-officedocument.spreadsheetml.printerSettings">
        <DigestMethod Algorithm="http://www.w3.org/2001/04/xmlenc#sha256"/>
        <DigestValue>ki451zjwRlhVfknUILEzz+g42p1TR9y51422BSshvxU=</DigestValue>
      </Reference>
      <Reference URI="/xl/printerSettings/printerSettings542.bin?ContentType=application/vnd.openxmlformats-officedocument.spreadsheetml.printerSettings">
        <DigestMethod Algorithm="http://www.w3.org/2001/04/xmlenc#sha256"/>
        <DigestValue>ki451zjwRlhVfknUILEzz+g42p1TR9y51422BSshvxU=</DigestValue>
      </Reference>
      <Reference URI="/xl/printerSettings/printerSettings54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544.bin?ContentType=application/vnd.openxmlformats-officedocument.spreadsheetml.printerSettings">
        <DigestMethod Algorithm="http://www.w3.org/2001/04/xmlenc#sha256"/>
        <DigestValue>ki451zjwRlhVfknUILEzz+g42p1TR9y51422BSshvxU=</DigestValue>
      </Reference>
      <Reference URI="/xl/printerSettings/printerSettings545.bin?ContentType=application/vnd.openxmlformats-officedocument.spreadsheetml.printerSettings">
        <DigestMethod Algorithm="http://www.w3.org/2001/04/xmlenc#sha256"/>
        <DigestValue>ki451zjwRlhVfknUILEzz+g42p1TR9y51422BSshvxU=</DigestValue>
      </Reference>
      <Reference URI="/xl/printerSettings/printerSettings54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54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548.bin?ContentType=application/vnd.openxmlformats-officedocument.spreadsheetml.printerSettings">
        <DigestMethod Algorithm="http://www.w3.org/2001/04/xmlenc#sha256"/>
        <DigestValue>ki451zjwRlhVfknUILEzz+g42p1TR9y51422BSshvxU=</DigestValue>
      </Reference>
      <Reference URI="/xl/printerSettings/printerSettings54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5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550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55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552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55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554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55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556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557.bin?ContentType=application/vnd.openxmlformats-officedocument.spreadsheetml.printerSettings">
        <DigestMethod Algorithm="http://www.w3.org/2001/04/xmlenc#sha256"/>
        <DigestValue>ki451zjwRlhVfknUILEzz+g42p1TR9y51422BSshvxU=</DigestValue>
      </Reference>
      <Reference URI="/xl/printerSettings/printerSettings558.bin?ContentType=application/vnd.openxmlformats-officedocument.spreadsheetml.printerSettings">
        <DigestMethod Algorithm="http://www.w3.org/2001/04/xmlenc#sha256"/>
        <DigestValue>BTOxzcKZIvQQhAhp4BYDqpQOt7f3HZkmNdkUneQnlQ4=</DigestValue>
      </Reference>
      <Reference URI="/xl/printerSettings/printerSettings559.bin?ContentType=application/vnd.openxmlformats-officedocument.spreadsheetml.printerSettings">
        <DigestMethod Algorithm="http://www.w3.org/2001/04/xmlenc#sha256"/>
        <DigestValue>BTOxzcKZIvQQhAhp4BYDqpQOt7f3HZkmNdkUneQnlQ4=</DigestValue>
      </Reference>
      <Reference URI="/xl/printerSettings/printerSettings5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56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561.bin?ContentType=application/vnd.openxmlformats-officedocument.spreadsheetml.printerSettings">
        <DigestMethod Algorithm="http://www.w3.org/2001/04/xmlenc#sha256"/>
        <DigestValue>BTOxzcKZIvQQhAhp4BYDqpQOt7f3HZkmNdkUneQnlQ4=</DigestValue>
      </Reference>
      <Reference URI="/xl/printerSettings/printerSettings56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56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56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56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56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567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56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569.bin?ContentType=application/vnd.openxmlformats-officedocument.spreadsheetml.printerSettings">
        <DigestMethod Algorithm="http://www.w3.org/2001/04/xmlenc#sha256"/>
        <DigestValue>MmAIL40KuwFClAfCfhlujgcNcoUbQL68fZhmNQIfQK8=</DigestValue>
      </Reference>
      <Reference URI="/xl/printerSettings/printerSettings57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570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57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572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57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57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575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57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57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578.bin?ContentType=application/vnd.openxmlformats-officedocument.spreadsheetml.printerSettings">
        <DigestMethod Algorithm="http://www.w3.org/2001/04/xmlenc#sha256"/>
        <DigestValue>MmAIL40KuwFClAfCfhlujgcNcoUbQL68fZhmNQIfQK8=</DigestValue>
      </Reference>
      <Reference URI="/xl/printerSettings/printerSettings579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5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580.bin?ContentType=application/vnd.openxmlformats-officedocument.spreadsheetml.printerSettings">
        <DigestMethod Algorithm="http://www.w3.org/2001/04/xmlenc#sha256"/>
        <DigestValue>k5z4QFvXyp5vMq4FDANuvQxvNZ735cuotFRYxi91M4M=</DigestValue>
      </Reference>
      <Reference URI="/xl/printerSettings/printerSettings581.bin?ContentType=application/vnd.openxmlformats-officedocument.spreadsheetml.printerSettings">
        <DigestMethod Algorithm="http://www.w3.org/2001/04/xmlenc#sha256"/>
        <DigestValue>MmAIL40KuwFClAfCfhlujgcNcoUbQL68fZhmNQIfQK8=</DigestValue>
      </Reference>
      <Reference URI="/xl/printerSettings/printerSettings582.bin?ContentType=application/vnd.openxmlformats-officedocument.spreadsheetml.printerSettings">
        <DigestMethod Algorithm="http://www.w3.org/2001/04/xmlenc#sha256"/>
        <DigestValue>MmAIL40KuwFClAfCfhlujgcNcoUbQL68fZhmNQIfQK8=</DigestValue>
      </Reference>
      <Reference URI="/xl/printerSettings/printerSettings583.bin?ContentType=application/vnd.openxmlformats-officedocument.spreadsheetml.printerSettings">
        <DigestMethod Algorithm="http://www.w3.org/2001/04/xmlenc#sha256"/>
        <DigestValue>MmAIL40KuwFClAfCfhlujgcNcoUbQL68fZhmNQIfQK8=</DigestValue>
      </Reference>
      <Reference URI="/xl/printerSettings/printerSettings584.bin?ContentType=application/vnd.openxmlformats-officedocument.spreadsheetml.printerSettings">
        <DigestMethod Algorithm="http://www.w3.org/2001/04/xmlenc#sha256"/>
        <DigestValue>MmAIL40KuwFClAfCfhlujgcNcoUbQL68fZhmNQIfQK8=</DigestValue>
      </Reference>
      <Reference URI="/xl/printerSettings/printerSettings585.bin?ContentType=application/vnd.openxmlformats-officedocument.spreadsheetml.printerSettings">
        <DigestMethod Algorithm="http://www.w3.org/2001/04/xmlenc#sha256"/>
        <DigestValue>MmAIL40KuwFClAfCfhlujgcNcoUbQL68fZhmNQIfQK8=</DigestValue>
      </Reference>
      <Reference URI="/xl/printerSettings/printerSettings586.bin?ContentType=application/vnd.openxmlformats-officedocument.spreadsheetml.printerSettings">
        <DigestMethod Algorithm="http://www.w3.org/2001/04/xmlenc#sha256"/>
        <DigestValue>MmAIL40KuwFClAfCfhlujgcNcoUbQL68fZhmNQIfQK8=</DigestValue>
      </Reference>
      <Reference URI="/xl/printerSettings/printerSettings587.bin?ContentType=application/vnd.openxmlformats-officedocument.spreadsheetml.printerSettings">
        <DigestMethod Algorithm="http://www.w3.org/2001/04/xmlenc#sha256"/>
        <DigestValue>MmAIL40KuwFClAfCfhlujgcNcoUbQL68fZhmNQIfQK8=</DigestValue>
      </Reference>
      <Reference URI="/xl/printerSettings/printerSettings58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589.bin?ContentType=application/vnd.openxmlformats-officedocument.spreadsheetml.printerSettings">
        <DigestMethod Algorithm="http://www.w3.org/2001/04/xmlenc#sha256"/>
        <DigestValue>MmAIL40KuwFClAfCfhlujgcNcoUbQL68fZhmNQIfQK8=</DigestValue>
      </Reference>
      <Reference URI="/xl/printerSettings/printerSettings59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590.bin?ContentType=application/vnd.openxmlformats-officedocument.spreadsheetml.printerSettings">
        <DigestMethod Algorithm="http://www.w3.org/2001/04/xmlenc#sha256"/>
        <DigestValue>MmAIL40KuwFClAfCfhlujgcNcoUbQL68fZhmNQIfQK8=</DigestValue>
      </Reference>
      <Reference URI="/xl/printerSettings/printerSettings59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59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593.bin?ContentType=application/vnd.openxmlformats-officedocument.spreadsheetml.printerSettings">
        <DigestMethod Algorithm="http://www.w3.org/2001/04/xmlenc#sha256"/>
        <DigestValue>MmAIL40KuwFClAfCfhlujgcNcoUbQL68fZhmNQIfQK8=</DigestValue>
      </Reference>
      <Reference URI="/xl/printerSettings/printerSettings59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595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59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597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59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599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6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6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0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01.bin?ContentType=application/vnd.openxmlformats-officedocument.spreadsheetml.printerSettings">
        <DigestMethod Algorithm="http://www.w3.org/2001/04/xmlenc#sha256"/>
        <DigestValue>MqlMFcdOU724y+XT0A1fb7kjq67gysaEXySjCDCzorU=</DigestValue>
      </Reference>
      <Reference URI="/xl/printerSettings/printerSettings602.bin?ContentType=application/vnd.openxmlformats-officedocument.spreadsheetml.printerSettings">
        <DigestMethod Algorithm="http://www.w3.org/2001/04/xmlenc#sha256"/>
        <DigestValue>MmAIL40KuwFClAfCfhlujgcNcoUbQL68fZhmNQIfQK8=</DigestValue>
      </Reference>
      <Reference URI="/xl/printerSettings/printerSettings603.bin?ContentType=application/vnd.openxmlformats-officedocument.spreadsheetml.printerSettings">
        <DigestMethod Algorithm="http://www.w3.org/2001/04/xmlenc#sha256"/>
        <DigestValue>BTOxzcKZIvQQhAhp4BYDqpQOt7f3HZkmNdkUneQnlQ4=</DigestValue>
      </Reference>
      <Reference URI="/xl/printerSettings/printerSettings604.bin?ContentType=application/vnd.openxmlformats-officedocument.spreadsheetml.printerSettings">
        <DigestMethod Algorithm="http://www.w3.org/2001/04/xmlenc#sha256"/>
        <DigestValue>BTOxzcKZIvQQhAhp4BYDqpQOt7f3HZkmNdkUneQnlQ4=</DigestValue>
      </Reference>
      <Reference URI="/xl/printerSettings/printerSettings605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606.bin?ContentType=application/vnd.openxmlformats-officedocument.spreadsheetml.printerSettings">
        <DigestMethod Algorithm="http://www.w3.org/2001/04/xmlenc#sha256"/>
        <DigestValue>BTOxzcKZIvQQhAhp4BYDqpQOt7f3HZkmNdkUneQnlQ4=</DigestValue>
      </Reference>
      <Reference URI="/xl/printerSettings/printerSettings607.bin?ContentType=application/vnd.openxmlformats-officedocument.spreadsheetml.printerSettings">
        <DigestMethod Algorithm="http://www.w3.org/2001/04/xmlenc#sha256"/>
        <DigestValue>BTOxzcKZIvQQhAhp4BYDqpQOt7f3HZkmNdkUneQnlQ4=</DigestValue>
      </Reference>
      <Reference URI="/xl/printerSettings/printerSettings608.bin?ContentType=application/vnd.openxmlformats-officedocument.spreadsheetml.printerSettings">
        <DigestMethod Algorithm="http://www.w3.org/2001/04/xmlenc#sha256"/>
        <DigestValue>BTOxzcKZIvQQhAhp4BYDqpQOt7f3HZkmNdkUneQnlQ4=</DigestValue>
      </Reference>
      <Reference URI="/xl/printerSettings/printerSettings609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61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610.bin?ContentType=application/vnd.openxmlformats-officedocument.spreadsheetml.printerSettings">
        <DigestMethod Algorithm="http://www.w3.org/2001/04/xmlenc#sha256"/>
        <DigestValue>BTOxzcKZIvQQhAhp4BYDqpQOt7f3HZkmNdkUneQnlQ4=</DigestValue>
      </Reference>
      <Reference URI="/xl/printerSettings/printerSettings611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612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613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614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615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616.bin?ContentType=application/vnd.openxmlformats-officedocument.spreadsheetml.printerSettings">
        <DigestMethod Algorithm="http://www.w3.org/2001/04/xmlenc#sha256"/>
        <DigestValue>BTOxzcKZIvQQhAhp4BYDqpQOt7f3HZkmNdkUneQnlQ4=</DigestValue>
      </Reference>
      <Reference URI="/xl/printerSettings/printerSettings617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618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619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6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20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621.bin?ContentType=application/vnd.openxmlformats-officedocument.spreadsheetml.printerSettings">
        <DigestMethod Algorithm="http://www.w3.org/2001/04/xmlenc#sha256"/>
        <DigestValue>BTOxzcKZIvQQhAhp4BYDqpQOt7f3HZkmNdkUneQnlQ4=</DigestValue>
      </Reference>
      <Reference URI="/xl/printerSettings/printerSettings622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623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624.bin?ContentType=application/vnd.openxmlformats-officedocument.spreadsheetml.printerSettings">
        <DigestMethod Algorithm="http://www.w3.org/2001/04/xmlenc#sha256"/>
        <DigestValue>BTOxzcKZIvQQhAhp4BYDqpQOt7f3HZkmNdkUneQnlQ4=</DigestValue>
      </Reference>
      <Reference URI="/xl/printerSettings/printerSettings625.bin?ContentType=application/vnd.openxmlformats-officedocument.spreadsheetml.printerSettings">
        <DigestMethod Algorithm="http://www.w3.org/2001/04/xmlenc#sha256"/>
        <DigestValue>BTOxzcKZIvQQhAhp4BYDqpQOt7f3HZkmNdkUneQnlQ4=</DigestValue>
      </Reference>
      <Reference URI="/xl/printerSettings/printerSettings626.bin?ContentType=application/vnd.openxmlformats-officedocument.spreadsheetml.printerSettings">
        <DigestMethod Algorithm="http://www.w3.org/2001/04/xmlenc#sha256"/>
        <DigestValue>BTOxzcKZIvQQhAhp4BYDqpQOt7f3HZkmNdkUneQnlQ4=</DigestValue>
      </Reference>
      <Reference URI="/xl/printerSettings/printerSettings627.bin?ContentType=application/vnd.openxmlformats-officedocument.spreadsheetml.printerSettings">
        <DigestMethod Algorithm="http://www.w3.org/2001/04/xmlenc#sha256"/>
        <DigestValue>BTOxzcKZIvQQhAhp4BYDqpQOt7f3HZkmNdkUneQnlQ4=</DigestValue>
      </Reference>
      <Reference URI="/xl/printerSettings/printerSettings628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629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63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630.bin?ContentType=application/vnd.openxmlformats-officedocument.spreadsheetml.printerSettings">
        <DigestMethod Algorithm="http://www.w3.org/2001/04/xmlenc#sha256"/>
        <DigestValue>BTOxzcKZIvQQhAhp4BYDqpQOt7f3HZkmNdkUneQnlQ4=</DigestValue>
      </Reference>
      <Reference URI="/xl/printerSettings/printerSettings631.bin?ContentType=application/vnd.openxmlformats-officedocument.spreadsheetml.printerSettings">
        <DigestMethod Algorithm="http://www.w3.org/2001/04/xmlenc#sha256"/>
        <DigestValue>BTOxzcKZIvQQhAhp4BYDqpQOt7f3HZkmNdkUneQnlQ4=</DigestValue>
      </Reference>
      <Reference URI="/xl/printerSettings/printerSettings632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633.bin?ContentType=application/vnd.openxmlformats-officedocument.spreadsheetml.printerSettings">
        <DigestMethod Algorithm="http://www.w3.org/2001/04/xmlenc#sha256"/>
        <DigestValue>BTOxzcKZIvQQhAhp4BYDqpQOt7f3HZkmNdkUneQnlQ4=</DigestValue>
      </Reference>
      <Reference URI="/xl/printerSettings/printerSettings634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635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636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637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638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639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6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40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641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642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643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644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645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646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647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648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649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65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650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651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652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653.bin?ContentType=application/vnd.openxmlformats-officedocument.spreadsheetml.printerSettings">
        <DigestMethod Algorithm="http://www.w3.org/2001/04/xmlenc#sha256"/>
        <DigestValue>BTOxzcKZIvQQhAhp4BYDqpQOt7f3HZkmNdkUneQnlQ4=</DigestValue>
      </Reference>
      <Reference URI="/xl/printerSettings/printerSettings654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655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656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657.bin?ContentType=application/vnd.openxmlformats-officedocument.spreadsheetml.printerSettings">
        <DigestMethod Algorithm="http://www.w3.org/2001/04/xmlenc#sha256"/>
        <DigestValue>BTOxzcKZIvQQhAhp4BYDqpQOt7f3HZkmNdkUneQnlQ4=</DigestValue>
      </Reference>
      <Reference URI="/xl/printerSettings/printerSettings658.bin?ContentType=application/vnd.openxmlformats-officedocument.spreadsheetml.printerSettings">
        <DigestMethod Algorithm="http://www.w3.org/2001/04/xmlenc#sha256"/>
        <DigestValue>BTOxzcKZIvQQhAhp4BYDqpQOt7f3HZkmNdkUneQnlQ4=</DigestValue>
      </Reference>
      <Reference URI="/xl/printerSettings/printerSettings65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6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660.bin?ContentType=application/vnd.openxmlformats-officedocument.spreadsheetml.printerSettings">
        <DigestMethod Algorithm="http://www.w3.org/2001/04/xmlenc#sha256"/>
        <DigestValue>BTOxzcKZIvQQhAhp4BYDqpQOt7f3HZkmNdkUneQnlQ4=</DigestValue>
      </Reference>
      <Reference URI="/xl/printerSettings/printerSettings66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6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6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6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6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66.bin?ContentType=application/vnd.openxmlformats-officedocument.spreadsheetml.printerSettings">
        <DigestMethod Algorithm="http://www.w3.org/2001/04/xmlenc#sha256"/>
        <DigestValue>MqlMFcdOU724y+XT0A1fb7kjq67gysaEXySjCDCzorU=</DigestValue>
      </Reference>
      <Reference URI="/xl/printerSettings/printerSettings66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68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669.bin?ContentType=application/vnd.openxmlformats-officedocument.spreadsheetml.printerSettings">
        <DigestMethod Algorithm="http://www.w3.org/2001/04/xmlenc#sha256"/>
        <DigestValue>MqlMFcdOU724y+XT0A1fb7kjq67gysaEXySjCDCzorU=</DigestValue>
      </Reference>
      <Reference URI="/xl/printerSettings/printerSettings67.bin?ContentType=application/vnd.openxmlformats-officedocument.spreadsheetml.printerSettings">
        <DigestMethod Algorithm="http://www.w3.org/2001/04/xmlenc#sha256"/>
        <DigestValue>BTOxzcKZIvQQhAhp4BYDqpQOt7f3HZkmNdkUneQnlQ4=</DigestValue>
      </Reference>
      <Reference URI="/xl/printerSettings/printerSettings67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71.bin?ContentType=application/vnd.openxmlformats-officedocument.spreadsheetml.printerSettings">
        <DigestMethod Algorithm="http://www.w3.org/2001/04/xmlenc#sha256"/>
        <DigestValue>MqlMFcdOU724y+XT0A1fb7kjq67gysaEXySjCDCzorU=</DigestValue>
      </Reference>
      <Reference URI="/xl/printerSettings/printerSettings67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7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74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67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7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77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678.bin?ContentType=application/vnd.openxmlformats-officedocument.spreadsheetml.printerSettings">
        <DigestMethod Algorithm="http://www.w3.org/2001/04/xmlenc#sha256"/>
        <DigestValue>k5z4QFvXyp5vMq4FDANuvQxvNZ735cuotFRYxi91M4M=</DigestValue>
      </Reference>
      <Reference URI="/xl/printerSettings/printerSettings679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68.bin?ContentType=application/vnd.openxmlformats-officedocument.spreadsheetml.printerSettings">
        <DigestMethod Algorithm="http://www.w3.org/2001/04/xmlenc#sha256"/>
        <DigestValue>BTOxzcKZIvQQhAhp4BYDqpQOt7f3HZkmNdkUneQnlQ4=</DigestValue>
      </Reference>
      <Reference URI="/xl/printerSettings/printerSettings680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681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68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83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68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8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86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68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88.bin?ContentType=application/vnd.openxmlformats-officedocument.spreadsheetml.printerSettings">
        <DigestMethod Algorithm="http://www.w3.org/2001/04/xmlenc#sha256"/>
        <DigestValue>MqlMFcdOU724y+XT0A1fb7kjq67gysaEXySjCDCzorU=</DigestValue>
      </Reference>
      <Reference URI="/xl/printerSettings/printerSettings68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90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69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92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69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94.bin?ContentType=application/vnd.openxmlformats-officedocument.spreadsheetml.printerSettings">
        <DigestMethod Algorithm="http://www.w3.org/2001/04/xmlenc#sha256"/>
        <DigestValue>MqlMFcdOU724y+XT0A1fb7kjq67gysaEXySjCDCzorU=</DigestValue>
      </Reference>
      <Reference URI="/xl/printerSettings/printerSettings695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696.bin?ContentType=application/vnd.openxmlformats-officedocument.spreadsheetml.printerSettings">
        <DigestMethod Algorithm="http://www.w3.org/2001/04/xmlenc#sha256"/>
        <DigestValue>BTOxzcKZIvQQhAhp4BYDqpQOt7f3HZkmNdkUneQnlQ4=</DigestValue>
      </Reference>
      <Reference URI="/xl/printerSettings/printerSettings697.bin?ContentType=application/vnd.openxmlformats-officedocument.spreadsheetml.printerSettings">
        <DigestMethod Algorithm="http://www.w3.org/2001/04/xmlenc#sha256"/>
        <DigestValue>BTOxzcKZIvQQhAhp4BYDqpQOt7f3HZkmNdkUneQnlQ4=</DigestValue>
      </Reference>
      <Reference URI="/xl/printerSettings/printerSettings69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99.bin?ContentType=application/vnd.openxmlformats-officedocument.spreadsheetml.printerSettings">
        <DigestMethod Algorithm="http://www.w3.org/2001/04/xmlenc#sha256"/>
        <DigestValue>BTOxzcKZIvQQhAhp4BYDqpQOt7f3HZkmNdkUneQnlQ4=</DigestValue>
      </Reference>
      <Reference URI="/xl/printerSettings/printerSettings7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70.bin?ContentType=application/vnd.openxmlformats-officedocument.spreadsheetml.printerSettings">
        <DigestMethod Algorithm="http://www.w3.org/2001/04/xmlenc#sha256"/>
        <DigestValue>BTOxzcKZIvQQhAhp4BYDqpQOt7f3HZkmNdkUneQnlQ4=</DigestValue>
      </Reference>
      <Reference URI="/xl/printerSettings/printerSettings70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0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0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0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0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05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70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07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708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70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10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71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1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13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71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1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16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717.bin?ContentType=application/vnd.openxmlformats-officedocument.spreadsheetml.printerSettings">
        <DigestMethod Algorithm="http://www.w3.org/2001/04/xmlenc#sha256"/>
        <DigestValue>k5z4QFvXyp5vMq4FDANuvQxvNZ735cuotFRYxi91M4M=</DigestValue>
      </Reference>
      <Reference URI="/xl/printerSettings/printerSettings718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719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7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20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721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72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23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72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2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26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72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28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72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30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73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32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73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34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735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736.bin?ContentType=application/vnd.openxmlformats-officedocument.spreadsheetml.printerSettings">
        <DigestMethod Algorithm="http://www.w3.org/2001/04/xmlenc#sha256"/>
        <DigestValue>BTOxzcKZIvQQhAhp4BYDqpQOt7f3HZkmNdkUneQnlQ4=</DigestValue>
      </Reference>
      <Reference URI="/xl/printerSettings/printerSettings737.bin?ContentType=application/vnd.openxmlformats-officedocument.spreadsheetml.printerSettings">
        <DigestMethod Algorithm="http://www.w3.org/2001/04/xmlenc#sha256"/>
        <DigestValue>BTOxzcKZIvQQhAhp4BYDqpQOt7f3HZkmNdkUneQnlQ4=</DigestValue>
      </Reference>
      <Reference URI="/xl/printerSettings/printerSettings73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39.bin?ContentType=application/vnd.openxmlformats-officedocument.spreadsheetml.printerSettings">
        <DigestMethod Algorithm="http://www.w3.org/2001/04/xmlenc#sha256"/>
        <DigestValue>BTOxzcKZIvQQhAhp4BYDqpQOt7f3HZkmNdkUneQnlQ4=</DigestValue>
      </Reference>
      <Reference URI="/xl/printerSettings/printerSettings7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40.bin?ContentType=application/vnd.openxmlformats-officedocument.spreadsheetml.printerSettings">
        <DigestMethod Algorithm="http://www.w3.org/2001/04/xmlenc#sha256"/>
        <DigestValue>olVzO14YzbBV9lyv2+iYJUax50tLLM5nhgg3hHHh9hE=</DigestValue>
      </Reference>
      <Reference URI="/xl/printerSettings/printerSettings741.bin?ContentType=application/vnd.openxmlformats-officedocument.spreadsheetml.printerSettings">
        <DigestMethod Algorithm="http://www.w3.org/2001/04/xmlenc#sha256"/>
        <DigestValue>olVzO14YzbBV9lyv2+iYJUax50tLLM5nhgg3hHHh9hE=</DigestValue>
      </Reference>
      <Reference URI="/xl/printerSettings/printerSettings74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4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4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45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74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47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748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749.bin?ContentType=application/vnd.openxmlformats-officedocument.spreadsheetml.printerSettings">
        <DigestMethod Algorithm="http://www.w3.org/2001/04/xmlenc#sha256"/>
        <DigestValue>olVzO14YzbBV9lyv2+iYJUax50tLLM5nhgg3hHHh9hE=</DigestValue>
      </Reference>
      <Reference URI="/xl/printerSettings/printerSettings7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50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75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5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53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75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5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5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57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758.bin?ContentType=application/vnd.openxmlformats-officedocument.spreadsheetml.printerSettings">
        <DigestMethod Algorithm="http://www.w3.org/2001/04/xmlenc#sha256"/>
        <DigestValue>olVzO14YzbBV9lyv2+iYJUax50tLLM5nhgg3hHHh9hE=</DigestValue>
      </Reference>
      <Reference URI="/xl/printerSettings/printerSettings75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6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76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61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762.bin?ContentType=application/vnd.openxmlformats-officedocument.spreadsheetml.printerSettings">
        <DigestMethod Algorithm="http://www.w3.org/2001/04/xmlenc#sha256"/>
        <DigestValue>olVzO14YzbBV9lyv2+iYJUax50tLLM5nhgg3hHHh9hE=</DigestValue>
      </Reference>
      <Reference URI="/xl/printerSettings/printerSettings763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76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65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766.bin?ContentType=application/vnd.openxmlformats-officedocument.spreadsheetml.printerSettings">
        <DigestMethod Algorithm="http://www.w3.org/2001/04/xmlenc#sha256"/>
        <DigestValue>olVzO14YzbBV9lyv2+iYJUax50tLLM5nhgg3hHHh9hE=</DigestValue>
      </Reference>
      <Reference URI="/xl/printerSettings/printerSettings767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768.bin?ContentType=application/vnd.openxmlformats-officedocument.spreadsheetml.printerSettings">
        <DigestMethod Algorithm="http://www.w3.org/2001/04/xmlenc#sha256"/>
        <DigestValue>olVzO14YzbBV9lyv2+iYJUax50tLLM5nhgg3hHHh9hE=</DigestValue>
      </Reference>
      <Reference URI="/xl/printerSettings/printerSettings769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7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7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71.bin?ContentType=application/vnd.openxmlformats-officedocument.spreadsheetml.printerSettings">
        <DigestMethod Algorithm="http://www.w3.org/2001/04/xmlenc#sha256"/>
        <DigestValue>BTOxzcKZIvQQhAhp4BYDqpQOt7f3HZkmNdkUneQnlQ4=</DigestValue>
      </Reference>
      <Reference URI="/xl/printerSettings/printerSettings772.bin?ContentType=application/vnd.openxmlformats-officedocument.spreadsheetml.printerSettings">
        <DigestMethod Algorithm="http://www.w3.org/2001/04/xmlenc#sha256"/>
        <DigestValue>BTOxzcKZIvQQhAhp4BYDqpQOt7f3HZkmNdkUneQnlQ4=</DigestValue>
      </Reference>
      <Reference URI="/xl/printerSettings/printerSettings77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74.bin?ContentType=application/vnd.openxmlformats-officedocument.spreadsheetml.printerSettings">
        <DigestMethod Algorithm="http://www.w3.org/2001/04/xmlenc#sha256"/>
        <DigestValue>BTOxzcKZIvQQhAhp4BYDqpQOt7f3HZkmNdkUneQnlQ4=</DigestValue>
      </Reference>
      <Reference URI="/xl/printerSettings/printerSettings775.bin?ContentType=application/vnd.openxmlformats-officedocument.spreadsheetml.printerSettings">
        <DigestMethod Algorithm="http://www.w3.org/2001/04/xmlenc#sha256"/>
        <DigestValue>8GxkY5aNhNEnoEVYHUJIUahyjoG+SZPiNovYigm2zjw=</DigestValue>
      </Reference>
      <Reference URI="/xl/printerSettings/printerSettings776.bin?ContentType=application/vnd.openxmlformats-officedocument.spreadsheetml.printerSettings">
        <DigestMethod Algorithm="http://www.w3.org/2001/04/xmlenc#sha256"/>
        <DigestValue>8GxkY5aNhNEnoEVYHUJIUahyjoG+SZPiNovYigm2zjw=</DigestValue>
      </Reference>
      <Reference URI="/xl/printerSettings/printerSettings77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7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7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8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780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78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82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783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784.bin?ContentType=application/vnd.openxmlformats-officedocument.spreadsheetml.printerSettings">
        <DigestMethod Algorithm="http://www.w3.org/2001/04/xmlenc#sha256"/>
        <DigestValue>8GxkY5aNhNEnoEVYHUJIUahyjoG+SZPiNovYigm2zjw=</DigestValue>
      </Reference>
      <Reference URI="/xl/printerSettings/printerSettings785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78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8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88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78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9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79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9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9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9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94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795.bin?ContentType=application/vnd.openxmlformats-officedocument.spreadsheetml.printerSettings">
        <DigestMethod Algorithm="http://www.w3.org/2001/04/xmlenc#sha256"/>
        <DigestValue>8GxkY5aNhNEnoEVYHUJIUahyjoG+SZPiNovYigm2zjw=</DigestValue>
      </Reference>
      <Reference URI="/xl/printerSettings/printerSettings796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79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98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799.bin?ContentType=application/vnd.openxmlformats-officedocument.spreadsheetml.printerSettings">
        <DigestMethod Algorithm="http://www.w3.org/2001/04/xmlenc#sha256"/>
        <DigestValue>8GxkY5aNhNEnoEVYHUJIUahyjoG+SZPiNovYigm2zjw=</DigestValue>
      </Reference>
      <Reference URI="/xl/printerSettings/printerSettings8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8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800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801.bin?ContentType=application/vnd.openxmlformats-officedocument.spreadsheetml.printerSettings">
        <DigestMethod Algorithm="http://www.w3.org/2001/04/xmlenc#sha256"/>
        <DigestValue>8GxkY5aNhNEnoEVYHUJIUahyjoG+SZPiNovYigm2zjw=</DigestValue>
      </Reference>
      <Reference URI="/xl/printerSettings/printerSettings802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80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804.bin?ContentType=application/vnd.openxmlformats-officedocument.spreadsheetml.printerSettings">
        <DigestMethod Algorithm="http://www.w3.org/2001/04/xmlenc#sha256"/>
        <DigestValue>BTOxzcKZIvQQhAhp4BYDqpQOt7f3HZkmNdkUneQnlQ4=</DigestValue>
      </Reference>
      <Reference URI="/xl/printerSettings/printerSettings805.bin?ContentType=application/vnd.openxmlformats-officedocument.spreadsheetml.printerSettings">
        <DigestMethod Algorithm="http://www.w3.org/2001/04/xmlenc#sha256"/>
        <DigestValue>BTOxzcKZIvQQhAhp4BYDqpQOt7f3HZkmNdkUneQnlQ4=</DigestValue>
      </Reference>
      <Reference URI="/xl/printerSettings/printerSettings80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807.bin?ContentType=application/vnd.openxmlformats-officedocument.spreadsheetml.printerSettings">
        <DigestMethod Algorithm="http://www.w3.org/2001/04/xmlenc#sha256"/>
        <DigestValue>BTOxzcKZIvQQhAhp4BYDqpQOt7f3HZkmNdkUneQnlQ4=</DigestValue>
      </Reference>
      <Reference URI="/xl/printerSettings/printerSettings80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80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81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81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811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81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813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814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815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81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81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818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81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8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82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82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82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82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824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825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82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827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828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829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8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83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831.bin?ContentType=application/vnd.openxmlformats-officedocument.spreadsheetml.printerSettings">
        <DigestMethod Algorithm="http://www.w3.org/2001/04/xmlenc#sha256"/>
        <DigestValue>BTOxzcKZIvQQhAhp4BYDqpQOt7f3HZkmNdkUneQnlQ4=</DigestValue>
      </Reference>
      <Reference URI="/xl/printerSettings/printerSettings832.bin?ContentType=application/vnd.openxmlformats-officedocument.spreadsheetml.printerSettings">
        <DigestMethod Algorithm="http://www.w3.org/2001/04/xmlenc#sha256"/>
        <DigestValue>BTOxzcKZIvQQhAhp4BYDqpQOt7f3HZkmNdkUneQnlQ4=</DigestValue>
      </Reference>
      <Reference URI="/xl/printerSettings/printerSettings83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834.bin?ContentType=application/vnd.openxmlformats-officedocument.spreadsheetml.printerSettings">
        <DigestMethod Algorithm="http://www.w3.org/2001/04/xmlenc#sha256"/>
        <DigestValue>BTOxzcKZIvQQhAhp4BYDqpQOt7f3HZkmNdkUneQnlQ4=</DigestValue>
      </Reference>
      <Reference URI="/xl/printerSettings/printerSettings83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83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83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83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83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84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840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84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842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84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844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84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84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847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84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84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8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850.bin?ContentType=application/vnd.openxmlformats-officedocument.spreadsheetml.printerSettings">
        <DigestMethod Algorithm="http://www.w3.org/2001/04/xmlenc#sha256"/>
        <DigestValue>BsIAjKOA+fRd+S8nF8NlmZ2fAwRQrX2fbojeS8s8IHY=</DigestValue>
      </Reference>
      <Reference URI="/xl/printerSettings/printerSettings851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852.bin?ContentType=application/vnd.openxmlformats-officedocument.spreadsheetml.printerSettings">
        <DigestMethod Algorithm="http://www.w3.org/2001/04/xmlenc#sha256"/>
        <DigestValue>+qz51KCQnZTjgrS1g4SKzjcASC9Lf3Y9XDV+3r0gQiE=</DigestValue>
      </Reference>
      <Reference URI="/xl/printerSettings/printerSettings85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854.bin?ContentType=application/vnd.openxmlformats-officedocument.spreadsheetml.printerSettings">
        <DigestMethod Algorithm="http://www.w3.org/2001/04/xmlenc#sha256"/>
        <DigestValue>BsIAjKOA+fRd+S8nF8NlmZ2fAwRQrX2fbojeS8s8IHY=</DigestValue>
      </Reference>
      <Reference URI="/xl/printerSettings/printerSettings85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85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85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858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85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8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860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86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862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86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864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865.bin?ContentType=application/vnd.openxmlformats-officedocument.spreadsheetml.printerSettings">
        <DigestMethod Algorithm="http://www.w3.org/2001/04/xmlenc#sha256"/>
        <DigestValue>BTOxzcKZIvQQhAhp4BYDqpQOt7f3HZkmNdkUneQnlQ4=</DigestValue>
      </Reference>
      <Reference URI="/xl/printerSettings/printerSettings866.bin?ContentType=application/vnd.openxmlformats-officedocument.spreadsheetml.printerSettings">
        <DigestMethod Algorithm="http://www.w3.org/2001/04/xmlenc#sha256"/>
        <DigestValue>BTOxzcKZIvQQhAhp4BYDqpQOt7f3HZkmNdkUneQnlQ4=</DigestValue>
      </Reference>
      <Reference URI="/xl/printerSettings/printerSettings86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868.bin?ContentType=application/vnd.openxmlformats-officedocument.spreadsheetml.printerSettings">
        <DigestMethod Algorithm="http://www.w3.org/2001/04/xmlenc#sha256"/>
        <DigestValue>BTOxzcKZIvQQhAhp4BYDqpQOt7f3HZkmNdkUneQnlQ4=</DigestValue>
      </Reference>
      <Reference URI="/xl/printerSettings/printerSettings86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87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87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87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87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87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874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87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876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877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87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879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88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88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88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882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88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88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885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886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887.bin?ContentType=application/vnd.openxmlformats-officedocument.spreadsheetml.printerSettings">
        <DigestMethod Algorithm="http://www.w3.org/2001/04/xmlenc#sha256"/>
        <DigestValue>+qz51KCQnZTjgrS1g4SKzjcASC9Lf3Y9XDV+3r0gQiE=</DigestValue>
      </Reference>
      <Reference URI="/xl/printerSettings/printerSettings888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889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89.bin?ContentType=application/vnd.openxmlformats-officedocument.spreadsheetml.printerSettings">
        <DigestMethod Algorithm="http://www.w3.org/2001/04/xmlenc#sha256"/>
        <DigestValue>k5z4QFvXyp5vMq4FDANuvQxvNZ735cuotFRYxi91M4M=</DigestValue>
      </Reference>
      <Reference URI="/xl/printerSettings/printerSettings890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891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892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893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894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89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896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897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89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89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9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90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900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90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902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90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904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90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906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90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908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909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91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910.bin?ContentType=application/vnd.openxmlformats-officedocument.spreadsheetml.printerSettings">
        <DigestMethod Algorithm="http://www.w3.org/2001/04/xmlenc#sha256"/>
        <DigestValue>BTOxzcKZIvQQhAhp4BYDqpQOt7f3HZkmNdkUneQnlQ4=</DigestValue>
      </Reference>
      <Reference URI="/xl/printerSettings/printerSettings911.bin?ContentType=application/vnd.openxmlformats-officedocument.spreadsheetml.printerSettings">
        <DigestMethod Algorithm="http://www.w3.org/2001/04/xmlenc#sha256"/>
        <DigestValue>3n4WfL4VFvLGQxz20WZhVwTIsN/89wQnkeVHjJ3tpGc=</DigestValue>
      </Reference>
      <Reference URI="/xl/printerSettings/printerSettings912.bin?ContentType=application/vnd.openxmlformats-officedocument.spreadsheetml.printerSettings">
        <DigestMethod Algorithm="http://www.w3.org/2001/04/xmlenc#sha256"/>
        <DigestValue>of7e69Q2YUK5wnpjK1sjfpK0R8ZDHUF6X025UwUgeiI=</DigestValue>
      </Reference>
      <Reference URI="/xl/printerSettings/printerSettings913.bin?ContentType=application/vnd.openxmlformats-officedocument.spreadsheetml.printerSettings">
        <DigestMethod Algorithm="http://www.w3.org/2001/04/xmlenc#sha256"/>
        <DigestValue>3n4WfL4VFvLGQxz20WZhVwTIsN/89wQnkeVHjJ3tpGc=</DigestValue>
      </Reference>
      <Reference URI="/xl/printerSettings/printerSettings914.bin?ContentType=application/vnd.openxmlformats-officedocument.spreadsheetml.printerSettings">
        <DigestMethod Algorithm="http://www.w3.org/2001/04/xmlenc#sha256"/>
        <DigestValue>tqRCJ6NYWFyhg0LZiu9kApQNB0g986FIBqUUqSZhLZI=</DigestValue>
      </Reference>
      <Reference URI="/xl/printerSettings/printerSettings915.bin?ContentType=application/vnd.openxmlformats-officedocument.spreadsheetml.printerSettings">
        <DigestMethod Algorithm="http://www.w3.org/2001/04/xmlenc#sha256"/>
        <DigestValue>tqRCJ6NYWFyhg0LZiu9kApQNB0g986FIBqUUqSZhLZI=</DigestValue>
      </Reference>
      <Reference URI="/xl/printerSettings/printerSettings916.bin?ContentType=application/vnd.openxmlformats-officedocument.spreadsheetml.printerSettings">
        <DigestMethod Algorithm="http://www.w3.org/2001/04/xmlenc#sha256"/>
        <DigestValue>of7e69Q2YUK5wnpjK1sjfpK0R8ZDHUF6X025UwUgeiI=</DigestValue>
      </Reference>
      <Reference URI="/xl/printerSettings/printerSettings917.bin?ContentType=application/vnd.openxmlformats-officedocument.spreadsheetml.printerSettings">
        <DigestMethod Algorithm="http://www.w3.org/2001/04/xmlenc#sha256"/>
        <DigestValue>of7e69Q2YUK5wnpjK1sjfpK0R8ZDHUF6X025UwUgeiI=</DigestValue>
      </Reference>
      <Reference URI="/xl/printerSettings/printerSettings918.bin?ContentType=application/vnd.openxmlformats-officedocument.spreadsheetml.printerSettings">
        <DigestMethod Algorithm="http://www.w3.org/2001/04/xmlenc#sha256"/>
        <DigestValue>of7e69Q2YUK5wnpjK1sjfpK0R8ZDHUF6X025UwUgeiI=</DigestValue>
      </Reference>
      <Reference URI="/xl/printerSettings/printerSettings919.bin?ContentType=application/vnd.openxmlformats-officedocument.spreadsheetml.printerSettings">
        <DigestMethod Algorithm="http://www.w3.org/2001/04/xmlenc#sha256"/>
        <DigestValue>iymKb5/28bEaNaKalmA5LN8vLzkw8JbPPGU9ZqhD6cA=</DigestValue>
      </Reference>
      <Reference URI="/xl/printerSettings/printerSettings92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920.bin?ContentType=application/vnd.openxmlformats-officedocument.spreadsheetml.printerSettings">
        <DigestMethod Algorithm="http://www.w3.org/2001/04/xmlenc#sha256"/>
        <DigestValue>of7e69Q2YUK5wnpjK1sjfpK0R8ZDHUF6X025UwUgeiI=</DigestValue>
      </Reference>
      <Reference URI="/xl/printerSettings/printerSettings921.bin?ContentType=application/vnd.openxmlformats-officedocument.spreadsheetml.printerSettings">
        <DigestMethod Algorithm="http://www.w3.org/2001/04/xmlenc#sha256"/>
        <DigestValue>iymKb5/28bEaNaKalmA5LN8vLzkw8JbPPGU9ZqhD6cA=</DigestValue>
      </Reference>
      <Reference URI="/xl/printerSettings/printerSettings922.bin?ContentType=application/vnd.openxmlformats-officedocument.spreadsheetml.printerSettings">
        <DigestMethod Algorithm="http://www.w3.org/2001/04/xmlenc#sha256"/>
        <DigestValue>iymKb5/28bEaNaKalmA5LN8vLzkw8JbPPGU9ZqhD6cA=</DigestValue>
      </Reference>
      <Reference URI="/xl/printerSettings/printerSettings923.bin?ContentType=application/vnd.openxmlformats-officedocument.spreadsheetml.printerSettings">
        <DigestMethod Algorithm="http://www.w3.org/2001/04/xmlenc#sha256"/>
        <DigestValue>tqRCJ6NYWFyhg0LZiu9kApQNB0g986FIBqUUqSZhLZI=</DigestValue>
      </Reference>
      <Reference URI="/xl/printerSettings/printerSettings924.bin?ContentType=application/vnd.openxmlformats-officedocument.spreadsheetml.printerSettings">
        <DigestMethod Algorithm="http://www.w3.org/2001/04/xmlenc#sha256"/>
        <DigestValue>iymKb5/28bEaNaKalmA5LN8vLzkw8JbPPGU9ZqhD6cA=</DigestValue>
      </Reference>
      <Reference URI="/xl/printerSettings/printerSettings925.bin?ContentType=application/vnd.openxmlformats-officedocument.spreadsheetml.printerSettings">
        <DigestMethod Algorithm="http://www.w3.org/2001/04/xmlenc#sha256"/>
        <DigestValue>of7e69Q2YUK5wnpjK1sjfpK0R8ZDHUF6X025UwUgeiI=</DigestValue>
      </Reference>
      <Reference URI="/xl/printerSettings/printerSettings926.bin?ContentType=application/vnd.openxmlformats-officedocument.spreadsheetml.printerSettings">
        <DigestMethod Algorithm="http://www.w3.org/2001/04/xmlenc#sha256"/>
        <DigestValue>of7e69Q2YUK5wnpjK1sjfpK0R8ZDHUF6X025UwUgeiI=</DigestValue>
      </Reference>
      <Reference URI="/xl/printerSettings/printerSettings927.bin?ContentType=application/vnd.openxmlformats-officedocument.spreadsheetml.printerSettings">
        <DigestMethod Algorithm="http://www.w3.org/2001/04/xmlenc#sha256"/>
        <DigestValue>bLVNAV8VJwtMVmiOBiMQdFszUCDIW1hxymk7IrHKLZ4=</DigestValue>
      </Reference>
      <Reference URI="/xl/printerSettings/printerSettings928.bin?ContentType=application/vnd.openxmlformats-officedocument.spreadsheetml.printerSettings">
        <DigestMethod Algorithm="http://www.w3.org/2001/04/xmlenc#sha256"/>
        <DigestValue>of7e69Q2YUK5wnpjK1sjfpK0R8ZDHUF6X025UwUgeiI=</DigestValue>
      </Reference>
      <Reference URI="/xl/printerSettings/printerSettings929.bin?ContentType=application/vnd.openxmlformats-officedocument.spreadsheetml.printerSettings">
        <DigestMethod Algorithm="http://www.w3.org/2001/04/xmlenc#sha256"/>
        <DigestValue>of7e69Q2YUK5wnpjK1sjfpK0R8ZDHUF6X025UwUgeiI=</DigestValue>
      </Reference>
      <Reference URI="/xl/printerSettings/printerSettings93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930.bin?ContentType=application/vnd.openxmlformats-officedocument.spreadsheetml.printerSettings">
        <DigestMethod Algorithm="http://www.w3.org/2001/04/xmlenc#sha256"/>
        <DigestValue>ifFw/UNXJPpaHH+uaxx1y1rPwjg/yn5QlflMbaVq85M=</DigestValue>
      </Reference>
      <Reference URI="/xl/printerSettings/printerSettings931.bin?ContentType=application/vnd.openxmlformats-officedocument.spreadsheetml.printerSettings">
        <DigestMethod Algorithm="http://www.w3.org/2001/04/xmlenc#sha256"/>
        <DigestValue>ifFw/UNXJPpaHH+uaxx1y1rPwjg/yn5QlflMbaVq85M=</DigestValue>
      </Reference>
      <Reference URI="/xl/printerSettings/printerSettings932.bin?ContentType=application/vnd.openxmlformats-officedocument.spreadsheetml.printerSettings">
        <DigestMethod Algorithm="http://www.w3.org/2001/04/xmlenc#sha256"/>
        <DigestValue>of7e69Q2YUK5wnpjK1sjfpK0R8ZDHUF6X025UwUgeiI=</DigestValue>
      </Reference>
      <Reference URI="/xl/printerSettings/printerSettings933.bin?ContentType=application/vnd.openxmlformats-officedocument.spreadsheetml.printerSettings">
        <DigestMethod Algorithm="http://www.w3.org/2001/04/xmlenc#sha256"/>
        <DigestValue>ifFw/UNXJPpaHH+uaxx1y1rPwjg/yn5QlflMbaVq85M=</DigestValue>
      </Reference>
      <Reference URI="/xl/printerSettings/printerSettings934.bin?ContentType=application/vnd.openxmlformats-officedocument.spreadsheetml.printerSettings">
        <DigestMethod Algorithm="http://www.w3.org/2001/04/xmlenc#sha256"/>
        <DigestValue>z6IYKP1LJhaUWbkOpEZD1FV7WrvU4y3OO7KfqpNLK/A=</DigestValue>
      </Reference>
      <Reference URI="/xl/printerSettings/printerSettings935.bin?ContentType=application/vnd.openxmlformats-officedocument.spreadsheetml.printerSettings">
        <DigestMethod Algorithm="http://www.w3.org/2001/04/xmlenc#sha256"/>
        <DigestValue>of7e69Q2YUK5wnpjK1sjfpK0R8ZDHUF6X025UwUgeiI=</DigestValue>
      </Reference>
      <Reference URI="/xl/printerSettings/printerSettings936.bin?ContentType=application/vnd.openxmlformats-officedocument.spreadsheetml.printerSettings">
        <DigestMethod Algorithm="http://www.w3.org/2001/04/xmlenc#sha256"/>
        <DigestValue>of7e69Q2YUK5wnpjK1sjfpK0R8ZDHUF6X025UwUgeiI=</DigestValue>
      </Reference>
      <Reference URI="/xl/printerSettings/printerSettings937.bin?ContentType=application/vnd.openxmlformats-officedocument.spreadsheetml.printerSettings">
        <DigestMethod Algorithm="http://www.w3.org/2001/04/xmlenc#sha256"/>
        <DigestValue>iymKb5/28bEaNaKalmA5LN8vLzkw8JbPPGU9ZqhD6cA=</DigestValue>
      </Reference>
      <Reference URI="/xl/printerSettings/printerSettings938.bin?ContentType=application/vnd.openxmlformats-officedocument.spreadsheetml.printerSettings">
        <DigestMethod Algorithm="http://www.w3.org/2001/04/xmlenc#sha256"/>
        <DigestValue>tqRCJ6NYWFyhg0LZiu9kApQNB0g986FIBqUUqSZhLZI=</DigestValue>
      </Reference>
      <Reference URI="/xl/printerSettings/printerSettings939.bin?ContentType=application/vnd.openxmlformats-officedocument.spreadsheetml.printerSettings">
        <DigestMethod Algorithm="http://www.w3.org/2001/04/xmlenc#sha256"/>
        <DigestValue>iymKb5/28bEaNaKalmA5LN8vLzkw8JbPPGU9ZqhD6cA=</DigestValue>
      </Reference>
      <Reference URI="/xl/printerSettings/printerSettings94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940.bin?ContentType=application/vnd.openxmlformats-officedocument.spreadsheetml.printerSettings">
        <DigestMethod Algorithm="http://www.w3.org/2001/04/xmlenc#sha256"/>
        <DigestValue>of7e69Q2YUK5wnpjK1sjfpK0R8ZDHUF6X025UwUgeiI=</DigestValue>
      </Reference>
      <Reference URI="/xl/printerSettings/printerSettings941.bin?ContentType=application/vnd.openxmlformats-officedocument.spreadsheetml.printerSettings">
        <DigestMethod Algorithm="http://www.w3.org/2001/04/xmlenc#sha256"/>
        <DigestValue>bLVNAV8VJwtMVmiOBiMQdFszUCDIW1hxymk7IrHKLZ4=</DigestValue>
      </Reference>
      <Reference URI="/xl/printerSettings/printerSettings942.bin?ContentType=application/vnd.openxmlformats-officedocument.spreadsheetml.printerSettings">
        <DigestMethod Algorithm="http://www.w3.org/2001/04/xmlenc#sha256"/>
        <DigestValue>tqRCJ6NYWFyhg0LZiu9kApQNB0g986FIBqUUqSZhLZI=</DigestValue>
      </Reference>
      <Reference URI="/xl/printerSettings/printerSettings943.bin?ContentType=application/vnd.openxmlformats-officedocument.spreadsheetml.printerSettings">
        <DigestMethod Algorithm="http://www.w3.org/2001/04/xmlenc#sha256"/>
        <DigestValue>bLVNAV8VJwtMVmiOBiMQdFszUCDIW1hxymk7IrHKLZ4=</DigestValue>
      </Reference>
      <Reference URI="/xl/printerSettings/printerSettings944.bin?ContentType=application/vnd.openxmlformats-officedocument.spreadsheetml.printerSettings">
        <DigestMethod Algorithm="http://www.w3.org/2001/04/xmlenc#sha256"/>
        <DigestValue>tqRCJ6NYWFyhg0LZiu9kApQNB0g986FIBqUUqSZhLZI=</DigestValue>
      </Reference>
      <Reference URI="/xl/printerSettings/printerSettings945.bin?ContentType=application/vnd.openxmlformats-officedocument.spreadsheetml.printerSettings">
        <DigestMethod Algorithm="http://www.w3.org/2001/04/xmlenc#sha256"/>
        <DigestValue>iymKb5/28bEaNaKalmA5LN8vLzkw8JbPPGU9ZqhD6cA=</DigestValue>
      </Reference>
      <Reference URI="/xl/printerSettings/printerSettings946.bin?ContentType=application/vnd.openxmlformats-officedocument.spreadsheetml.printerSettings">
        <DigestMethod Algorithm="http://www.w3.org/2001/04/xmlenc#sha256"/>
        <DigestValue>of7e69Q2YUK5wnpjK1sjfpK0R8ZDHUF6X025UwUgeiI=</DigestValue>
      </Reference>
      <Reference URI="/xl/printerSettings/printerSettings947.bin?ContentType=application/vnd.openxmlformats-officedocument.spreadsheetml.printerSettings">
        <DigestMethod Algorithm="http://www.w3.org/2001/04/xmlenc#sha256"/>
        <DigestValue>3n4WfL4VFvLGQxz20WZhVwTIsN/89wQnkeVHjJ3tpGc=</DigestValue>
      </Reference>
      <Reference URI="/xl/printerSettings/printerSettings948.bin?ContentType=application/vnd.openxmlformats-officedocument.spreadsheetml.printerSettings">
        <DigestMethod Algorithm="http://www.w3.org/2001/04/xmlenc#sha256"/>
        <DigestValue>WgyN0AonIMJKx2znsVGMHj1xDOxwBs1ZvB8sEzNhGqM=</DigestValue>
      </Reference>
      <Reference URI="/xl/printerSettings/printerSettings949.bin?ContentType=application/vnd.openxmlformats-officedocument.spreadsheetml.printerSettings">
        <DigestMethod Algorithm="http://www.w3.org/2001/04/xmlenc#sha256"/>
        <DigestValue>VQQFUkskIxPMBqKCj896f9FJ5pTZmUEr/J/2Mwz07Ks=</DigestValue>
      </Reference>
      <Reference URI="/xl/printerSettings/printerSettings95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950.bin?ContentType=application/vnd.openxmlformats-officedocument.spreadsheetml.printerSettings">
        <DigestMethod Algorithm="http://www.w3.org/2001/04/xmlenc#sha256"/>
        <DigestValue>WgyN0AonIMJKx2znsVGMHj1xDOxwBs1ZvB8sEzNhGqM=</DigestValue>
      </Reference>
      <Reference URI="/xl/printerSettings/printerSettings951.bin?ContentType=application/vnd.openxmlformats-officedocument.spreadsheetml.printerSettings">
        <DigestMethod Algorithm="http://www.w3.org/2001/04/xmlenc#sha256"/>
        <DigestValue>H3An+C7tBcBeSpEymAszO6PvdCgqobIC9NSPkiZ+tek=</DigestValue>
      </Reference>
      <Reference URI="/xl/printerSettings/printerSettings952.bin?ContentType=application/vnd.openxmlformats-officedocument.spreadsheetml.printerSettings">
        <DigestMethod Algorithm="http://www.w3.org/2001/04/xmlenc#sha256"/>
        <DigestValue>H3An+C7tBcBeSpEymAszO6PvdCgqobIC9NSPkiZ+tek=</DigestValue>
      </Reference>
      <Reference URI="/xl/printerSettings/printerSettings953.bin?ContentType=application/vnd.openxmlformats-officedocument.spreadsheetml.printerSettings">
        <DigestMethod Algorithm="http://www.w3.org/2001/04/xmlenc#sha256"/>
        <DigestValue>VQQFUkskIxPMBqKCj896f9FJ5pTZmUEr/J/2Mwz07Ks=</DigestValue>
      </Reference>
      <Reference URI="/xl/printerSettings/printerSettings954.bin?ContentType=application/vnd.openxmlformats-officedocument.spreadsheetml.printerSettings">
        <DigestMethod Algorithm="http://www.w3.org/2001/04/xmlenc#sha256"/>
        <DigestValue>VQQFUkskIxPMBqKCj896f9FJ5pTZmUEr/J/2Mwz07Ks=</DigestValue>
      </Reference>
      <Reference URI="/xl/printerSettings/printerSettings955.bin?ContentType=application/vnd.openxmlformats-officedocument.spreadsheetml.printerSettings">
        <DigestMethod Algorithm="http://www.w3.org/2001/04/xmlenc#sha256"/>
        <DigestValue>VQQFUkskIxPMBqKCj896f9FJ5pTZmUEr/J/2Mwz07Ks=</DigestValue>
      </Reference>
      <Reference URI="/xl/printerSettings/printerSettings956.bin?ContentType=application/vnd.openxmlformats-officedocument.spreadsheetml.printerSettings">
        <DigestMethod Algorithm="http://www.w3.org/2001/04/xmlenc#sha256"/>
        <DigestValue>ibUXr0vOm8xoppsqwvt/qoaR34aZo1Bt8nGr51G3MxU=</DigestValue>
      </Reference>
      <Reference URI="/xl/printerSettings/printerSettings957.bin?ContentType=application/vnd.openxmlformats-officedocument.spreadsheetml.printerSettings">
        <DigestMethod Algorithm="http://www.w3.org/2001/04/xmlenc#sha256"/>
        <DigestValue>VQQFUkskIxPMBqKCj896f9FJ5pTZmUEr/J/2Mwz07Ks=</DigestValue>
      </Reference>
      <Reference URI="/xl/printerSettings/printerSettings958.bin?ContentType=application/vnd.openxmlformats-officedocument.spreadsheetml.printerSettings">
        <DigestMethod Algorithm="http://www.w3.org/2001/04/xmlenc#sha256"/>
        <DigestValue>ibUXr0vOm8xoppsqwvt/qoaR34aZo1Bt8nGr51G3MxU=</DigestValue>
      </Reference>
      <Reference URI="/xl/printerSettings/printerSettings959.bin?ContentType=application/vnd.openxmlformats-officedocument.spreadsheetml.printerSettings">
        <DigestMethod Algorithm="http://www.w3.org/2001/04/xmlenc#sha256"/>
        <DigestValue>ibUXr0vOm8xoppsqwvt/qoaR34aZo1Bt8nGr51G3MxU=</DigestValue>
      </Reference>
      <Reference URI="/xl/printerSettings/printerSettings96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960.bin?ContentType=application/vnd.openxmlformats-officedocument.spreadsheetml.printerSettings">
        <DigestMethod Algorithm="http://www.w3.org/2001/04/xmlenc#sha256"/>
        <DigestValue>H3An+C7tBcBeSpEymAszO6PvdCgqobIC9NSPkiZ+tek=</DigestValue>
      </Reference>
      <Reference URI="/xl/printerSettings/printerSettings961.bin?ContentType=application/vnd.openxmlformats-officedocument.spreadsheetml.printerSettings">
        <DigestMethod Algorithm="http://www.w3.org/2001/04/xmlenc#sha256"/>
        <DigestValue>ibUXr0vOm8xoppsqwvt/qoaR34aZo1Bt8nGr51G3MxU=</DigestValue>
      </Reference>
      <Reference URI="/xl/printerSettings/printerSettings962.bin?ContentType=application/vnd.openxmlformats-officedocument.spreadsheetml.printerSettings">
        <DigestMethod Algorithm="http://www.w3.org/2001/04/xmlenc#sha256"/>
        <DigestValue>VQQFUkskIxPMBqKCj896f9FJ5pTZmUEr/J/2Mwz07Ks=</DigestValue>
      </Reference>
      <Reference URI="/xl/printerSettings/printerSettings963.bin?ContentType=application/vnd.openxmlformats-officedocument.spreadsheetml.printerSettings">
        <DigestMethod Algorithm="http://www.w3.org/2001/04/xmlenc#sha256"/>
        <DigestValue>VQQFUkskIxPMBqKCj896f9FJ5pTZmUEr/J/2Mwz07Ks=</DigestValue>
      </Reference>
      <Reference URI="/xl/printerSettings/printerSettings964.bin?ContentType=application/vnd.openxmlformats-officedocument.spreadsheetml.printerSettings">
        <DigestMethod Algorithm="http://www.w3.org/2001/04/xmlenc#sha256"/>
        <DigestValue>rIFM0HglwlPrDPL+rw1hHS7uFM31eP6Ed+eI7ZidXX0=</DigestValue>
      </Reference>
      <Reference URI="/xl/printerSettings/printerSettings965.bin?ContentType=application/vnd.openxmlformats-officedocument.spreadsheetml.printerSettings">
        <DigestMethod Algorithm="http://www.w3.org/2001/04/xmlenc#sha256"/>
        <DigestValue>VQQFUkskIxPMBqKCj896f9FJ5pTZmUEr/J/2Mwz07Ks=</DigestValue>
      </Reference>
      <Reference URI="/xl/printerSettings/printerSettings966.bin?ContentType=application/vnd.openxmlformats-officedocument.spreadsheetml.printerSettings">
        <DigestMethod Algorithm="http://www.w3.org/2001/04/xmlenc#sha256"/>
        <DigestValue>VQQFUkskIxPMBqKCj896f9FJ5pTZmUEr/J/2Mwz07Ks=</DigestValue>
      </Reference>
      <Reference URI="/xl/printerSettings/printerSettings967.bin?ContentType=application/vnd.openxmlformats-officedocument.spreadsheetml.printerSettings">
        <DigestMethod Algorithm="http://www.w3.org/2001/04/xmlenc#sha256"/>
        <DigestValue>ifFw/UNXJPpaHH+uaxx1y1rPwjg/yn5QlflMbaVq85M=</DigestValue>
      </Reference>
      <Reference URI="/xl/printerSettings/printerSettings968.bin?ContentType=application/vnd.openxmlformats-officedocument.spreadsheetml.printerSettings">
        <DigestMethod Algorithm="http://www.w3.org/2001/04/xmlenc#sha256"/>
        <DigestValue>ifFw/UNXJPpaHH+uaxx1y1rPwjg/yn5QlflMbaVq85M=</DigestValue>
      </Reference>
      <Reference URI="/xl/printerSettings/printerSettings969.bin?ContentType=application/vnd.openxmlformats-officedocument.spreadsheetml.printerSettings">
        <DigestMethod Algorithm="http://www.w3.org/2001/04/xmlenc#sha256"/>
        <DigestValue>VQQFUkskIxPMBqKCj896f9FJ5pTZmUEr/J/2Mwz07Ks=</DigestValue>
      </Reference>
      <Reference URI="/xl/printerSettings/printerSettings9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970.bin?ContentType=application/vnd.openxmlformats-officedocument.spreadsheetml.printerSettings">
        <DigestMethod Algorithm="http://www.w3.org/2001/04/xmlenc#sha256"/>
        <DigestValue>ifFw/UNXJPpaHH+uaxx1y1rPwjg/yn5QlflMbaVq85M=</DigestValue>
      </Reference>
      <Reference URI="/xl/printerSettings/printerSettings971.bin?ContentType=application/vnd.openxmlformats-officedocument.spreadsheetml.printerSettings">
        <DigestMethod Algorithm="http://www.w3.org/2001/04/xmlenc#sha256"/>
        <DigestValue>H3An+C7tBcBeSpEymAszO6PvdCgqobIC9NSPkiZ+tek=</DigestValue>
      </Reference>
      <Reference URI="/xl/printerSettings/printerSettings972.bin?ContentType=application/vnd.openxmlformats-officedocument.spreadsheetml.printerSettings">
        <DigestMethod Algorithm="http://www.w3.org/2001/04/xmlenc#sha256"/>
        <DigestValue>VQQFUkskIxPMBqKCj896f9FJ5pTZmUEr/J/2Mwz07Ks=</DigestValue>
      </Reference>
      <Reference URI="/xl/printerSettings/printerSettings973.bin?ContentType=application/vnd.openxmlformats-officedocument.spreadsheetml.printerSettings">
        <DigestMethod Algorithm="http://www.w3.org/2001/04/xmlenc#sha256"/>
        <DigestValue>VQQFUkskIxPMBqKCj896f9FJ5pTZmUEr/J/2Mwz07Ks=</DigestValue>
      </Reference>
      <Reference URI="/xl/printerSettings/printerSettings974.bin?ContentType=application/vnd.openxmlformats-officedocument.spreadsheetml.printerSettings">
        <DigestMethod Algorithm="http://www.w3.org/2001/04/xmlenc#sha256"/>
        <DigestValue>ibUXr0vOm8xoppsqwvt/qoaR34aZo1Bt8nGr51G3MxU=</DigestValue>
      </Reference>
      <Reference URI="/xl/printerSettings/printerSettings975.bin?ContentType=application/vnd.openxmlformats-officedocument.spreadsheetml.printerSettings">
        <DigestMethod Algorithm="http://www.w3.org/2001/04/xmlenc#sha256"/>
        <DigestValue>H3An+C7tBcBeSpEymAszO6PvdCgqobIC9NSPkiZ+tek=</DigestValue>
      </Reference>
      <Reference URI="/xl/printerSettings/printerSettings976.bin?ContentType=application/vnd.openxmlformats-officedocument.spreadsheetml.printerSettings">
        <DigestMethod Algorithm="http://www.w3.org/2001/04/xmlenc#sha256"/>
        <DigestValue>ibUXr0vOm8xoppsqwvt/qoaR34aZo1Bt8nGr51G3MxU=</DigestValue>
      </Reference>
      <Reference URI="/xl/printerSettings/printerSettings977.bin?ContentType=application/vnd.openxmlformats-officedocument.spreadsheetml.printerSettings">
        <DigestMethod Algorithm="http://www.w3.org/2001/04/xmlenc#sha256"/>
        <DigestValue>VQQFUkskIxPMBqKCj896f9FJ5pTZmUEr/J/2Mwz07Ks=</DigestValue>
      </Reference>
      <Reference URI="/xl/printerSettings/printerSettings978.bin?ContentType=application/vnd.openxmlformats-officedocument.spreadsheetml.printerSettings">
        <DigestMethod Algorithm="http://www.w3.org/2001/04/xmlenc#sha256"/>
        <DigestValue>rIFM0HglwlPrDPL+rw1hHS7uFM31eP6Ed+eI7ZidXX0=</DigestValue>
      </Reference>
      <Reference URI="/xl/printerSettings/printerSettings979.bin?ContentType=application/vnd.openxmlformats-officedocument.spreadsheetml.printerSettings">
        <DigestMethod Algorithm="http://www.w3.org/2001/04/xmlenc#sha256"/>
        <DigestValue>H3An+C7tBcBeSpEymAszO6PvdCgqobIC9NSPkiZ+tek=</DigestValue>
      </Reference>
      <Reference URI="/xl/printerSettings/printerSettings98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980.bin?ContentType=application/vnd.openxmlformats-officedocument.spreadsheetml.printerSettings">
        <DigestMethod Algorithm="http://www.w3.org/2001/04/xmlenc#sha256"/>
        <DigestValue>rIFM0HglwlPrDPL+rw1hHS7uFM31eP6Ed+eI7ZidXX0=</DigestValue>
      </Reference>
      <Reference URI="/xl/printerSettings/printerSettings981.bin?ContentType=application/vnd.openxmlformats-officedocument.spreadsheetml.printerSettings">
        <DigestMethod Algorithm="http://www.w3.org/2001/04/xmlenc#sha256"/>
        <DigestValue>H3An+C7tBcBeSpEymAszO6PvdCgqobIC9NSPkiZ+tek=</DigestValue>
      </Reference>
      <Reference URI="/xl/printerSettings/printerSettings982.bin?ContentType=application/vnd.openxmlformats-officedocument.spreadsheetml.printerSettings">
        <DigestMethod Algorithm="http://www.w3.org/2001/04/xmlenc#sha256"/>
        <DigestValue>ibUXr0vOm8xoppsqwvt/qoaR34aZo1Bt8nGr51G3MxU=</DigestValue>
      </Reference>
      <Reference URI="/xl/printerSettings/printerSettings983.bin?ContentType=application/vnd.openxmlformats-officedocument.spreadsheetml.printerSettings">
        <DigestMethod Algorithm="http://www.w3.org/2001/04/xmlenc#sha256"/>
        <DigestValue>VQQFUkskIxPMBqKCj896f9FJ5pTZmUEr/J/2Mwz07Ks=</DigestValue>
      </Reference>
      <Reference URI="/xl/printerSettings/printerSettings984.bin?ContentType=application/vnd.openxmlformats-officedocument.spreadsheetml.printerSettings">
        <DigestMethod Algorithm="http://www.w3.org/2001/04/xmlenc#sha256"/>
        <DigestValue>WgyN0AonIMJKx2znsVGMHj1xDOxwBs1ZvB8sEzNhGqM=</DigestValue>
      </Reference>
      <Reference URI="/xl/printerSettings/printerSettings985.bin?ContentType=application/vnd.openxmlformats-officedocument.spreadsheetml.printerSettings">
        <DigestMethod Algorithm="http://www.w3.org/2001/04/xmlenc#sha256"/>
        <DigestValue>LhHWoZgcArWKY9bgXck6zSfECk4qv6/5K+EKlGRCo64=</DigestValue>
      </Reference>
      <Reference URI="/xl/printerSettings/printerSettings986.bin?ContentType=application/vnd.openxmlformats-officedocument.spreadsheetml.printerSettings">
        <DigestMethod Algorithm="http://www.w3.org/2001/04/xmlenc#sha256"/>
        <DigestValue>RHPsmZQlM/7r6S3JHgxRNOuiVFqH9Hz5NSR8UPtm0PA=</DigestValue>
      </Reference>
      <Reference URI="/xl/printerSettings/printerSettings987.bin?ContentType=application/vnd.openxmlformats-officedocument.spreadsheetml.printerSettings">
        <DigestMethod Algorithm="http://www.w3.org/2001/04/xmlenc#sha256"/>
        <DigestValue>LhHWoZgcArWKY9bgXck6zSfECk4qv6/5K+EKlGRCo64=</DigestValue>
      </Reference>
      <Reference URI="/xl/printerSettings/printerSettings988.bin?ContentType=application/vnd.openxmlformats-officedocument.spreadsheetml.printerSettings">
        <DigestMethod Algorithm="http://www.w3.org/2001/04/xmlenc#sha256"/>
        <DigestValue>6FkLDuM0a2JWCe/NCqkfkFGGsEKEOqzdjtYNAetQkvQ=</DigestValue>
      </Reference>
      <Reference URI="/xl/printerSettings/printerSettings989.bin?ContentType=application/vnd.openxmlformats-officedocument.spreadsheetml.printerSettings">
        <DigestMethod Algorithm="http://www.w3.org/2001/04/xmlenc#sha256"/>
        <DigestValue>6FkLDuM0a2JWCe/NCqkfkFGGsEKEOqzdjtYNAetQkvQ=</DigestValue>
      </Reference>
      <Reference URI="/xl/printerSettings/printerSettings99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990.bin?ContentType=application/vnd.openxmlformats-officedocument.spreadsheetml.printerSettings">
        <DigestMethod Algorithm="http://www.w3.org/2001/04/xmlenc#sha256"/>
        <DigestValue>r3XBjBuS7s7/RC+8u1aGIzrWq5LgqIgb+WoWE2tSozg=</DigestValue>
      </Reference>
      <Reference URI="/xl/printerSettings/printerSettings991.bin?ContentType=application/vnd.openxmlformats-officedocument.spreadsheetml.printerSettings">
        <DigestMethod Algorithm="http://www.w3.org/2001/04/xmlenc#sha256"/>
        <DigestValue>RHPsmZQlM/7r6S3JHgxRNOuiVFqH9Hz5NSR8UPtm0PA=</DigestValue>
      </Reference>
      <Reference URI="/xl/printerSettings/printerSettings992.bin?ContentType=application/vnd.openxmlformats-officedocument.spreadsheetml.printerSettings">
        <DigestMethod Algorithm="http://www.w3.org/2001/04/xmlenc#sha256"/>
        <DigestValue>RHPsmZQlM/7r6S3JHgxRNOuiVFqH9Hz5NSR8UPtm0PA=</DigestValue>
      </Reference>
      <Reference URI="/xl/printerSettings/printerSettings993.bin?ContentType=application/vnd.openxmlformats-officedocument.spreadsheetml.printerSettings">
        <DigestMethod Algorithm="http://www.w3.org/2001/04/xmlenc#sha256"/>
        <DigestValue>ibUXr0vOm8xoppsqwvt/qoaR34aZo1Bt8nGr51G3MxU=</DigestValue>
      </Reference>
      <Reference URI="/xl/printerSettings/printerSettings994.bin?ContentType=application/vnd.openxmlformats-officedocument.spreadsheetml.printerSettings">
        <DigestMethod Algorithm="http://www.w3.org/2001/04/xmlenc#sha256"/>
        <DigestValue>RHPsmZQlM/7r6S3JHgxRNOuiVFqH9Hz5NSR8UPtm0PA=</DigestValue>
      </Reference>
      <Reference URI="/xl/printerSettings/printerSettings995.bin?ContentType=application/vnd.openxmlformats-officedocument.spreadsheetml.printerSettings">
        <DigestMethod Algorithm="http://www.w3.org/2001/04/xmlenc#sha256"/>
        <DigestValue>ibUXr0vOm8xoppsqwvt/qoaR34aZo1Bt8nGr51G3MxU=</DigestValue>
      </Reference>
      <Reference URI="/xl/printerSettings/printerSettings996.bin?ContentType=application/vnd.openxmlformats-officedocument.spreadsheetml.printerSettings">
        <DigestMethod Algorithm="http://www.w3.org/2001/04/xmlenc#sha256"/>
        <DigestValue>ibUXr0vOm8xoppsqwvt/qoaR34aZo1Bt8nGr51G3MxU=</DigestValue>
      </Reference>
      <Reference URI="/xl/printerSettings/printerSettings997.bin?ContentType=application/vnd.openxmlformats-officedocument.spreadsheetml.printerSettings">
        <DigestMethod Algorithm="http://www.w3.org/2001/04/xmlenc#sha256"/>
        <DigestValue>6FkLDuM0a2JWCe/NCqkfkFGGsEKEOqzdjtYNAetQkvQ=</DigestValue>
      </Reference>
      <Reference URI="/xl/printerSettings/printerSettings998.bin?ContentType=application/vnd.openxmlformats-officedocument.spreadsheetml.printerSettings">
        <DigestMethod Algorithm="http://www.w3.org/2001/04/xmlenc#sha256"/>
        <DigestValue>ibUXr0vOm8xoppsqwvt/qoaR34aZo1Bt8nGr51G3MxU=</DigestValue>
      </Reference>
      <Reference URI="/xl/printerSettings/printerSettings999.bin?ContentType=application/vnd.openxmlformats-officedocument.spreadsheetml.printerSettings">
        <DigestMethod Algorithm="http://www.w3.org/2001/04/xmlenc#sha256"/>
        <DigestValue>r3XBjBuS7s7/RC+8u1aGIzrWq5LgqIgb+WoWE2tSozg=</DigestValue>
      </Reference>
      <Reference URI="/xl/sharedStrings.xml?ContentType=application/vnd.openxmlformats-officedocument.spreadsheetml.sharedStrings+xml">
        <DigestMethod Algorithm="http://www.w3.org/2001/04/xmlenc#sha256"/>
        <DigestValue>ScnrnXm2MOOqmr46r/wgb9j9yPsjSDVOO5zF3aTf7ig=</DigestValue>
      </Reference>
      <Reference URI="/xl/styles.xml?ContentType=application/vnd.openxmlformats-officedocument.spreadsheetml.styles+xml">
        <DigestMethod Algorithm="http://www.w3.org/2001/04/xmlenc#sha256"/>
        <DigestValue>K1hDNI2u2l1f+sQZjgYRo+tIvJbNmkbpAFGN1nb7Zn4=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OT1JqHBmX9Urys4aFwq65IjoXOBO17MH0L/l+SpKBxo=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5"/>
            <mdssi:RelationshipReference xmlns:mdssi="http://schemas.openxmlformats.org/package/2006/digital-signature" SourceId="rId23"/>
            <mdssi:RelationshipReference xmlns:mdssi="http://schemas.openxmlformats.org/package/2006/digital-signature" SourceId="rId10"/>
            <mdssi:RelationshipReference xmlns:mdssi="http://schemas.openxmlformats.org/package/2006/digital-signature" SourceId="rId19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22"/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  <mdssi:RelationshipReference xmlns:mdssi="http://schemas.openxmlformats.org/package/2006/digital-signature" SourceId="rId18"/>
            <mdssi:RelationshipReference xmlns:mdssi="http://schemas.openxmlformats.org/package/2006/digital-signature" SourceId="rId3"/>
            <mdssi:RelationshipReference xmlns:mdssi="http://schemas.openxmlformats.org/package/2006/digital-signature" SourceId="rId21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17"/>
            <mdssi:RelationshipReference xmlns:mdssi="http://schemas.openxmlformats.org/package/2006/digital-signature" SourceId="rId2"/>
            <mdssi:RelationshipReference xmlns:mdssi="http://schemas.openxmlformats.org/package/2006/digital-signature" SourceId="rId16"/>
            <mdssi:RelationshipReference xmlns:mdssi="http://schemas.openxmlformats.org/package/2006/digital-signature" SourceId="rId20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</Transform>
          <Transform Algorithm="http://www.w3.org/TR/2001/REC-xml-c14n-20010315"/>
        </Transforms>
        <DigestMethod Algorithm="http://www.w3.org/2001/04/xmlenc#sha256"/>
        <DigestValue>FonXRM4ZfcG7PX6bqht3PX2SZcxf+pPxg8C+Josuqsk=</DigestValue>
      </Reference>
      <Reference URI="/xl/worksheets/_rels/sheet10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4"/>
            <mdssi:RelationshipReference xmlns:mdssi="http://schemas.openxmlformats.org/package/2006/digital-signature" SourceId="rId32"/>
            <mdssi:RelationshipReference xmlns:mdssi="http://schemas.openxmlformats.org/package/2006/digital-signature" SourceId="rId37"/>
            <mdssi:RelationshipReference xmlns:mdssi="http://schemas.openxmlformats.org/package/2006/digital-signature" SourceId="rId40"/>
            <mdssi:RelationshipReference xmlns:mdssi="http://schemas.openxmlformats.org/package/2006/digital-signature" SourceId="rId45"/>
            <mdssi:RelationshipReference xmlns:mdssi="http://schemas.openxmlformats.org/package/2006/digital-signature" SourceId="rId5"/>
            <mdssi:RelationshipReference xmlns:mdssi="http://schemas.openxmlformats.org/package/2006/digital-signature" SourceId="rId15"/>
            <mdssi:RelationshipReference xmlns:mdssi="http://schemas.openxmlformats.org/package/2006/digital-signature" SourceId="rId23"/>
            <mdssi:RelationshipReference xmlns:mdssi="http://schemas.openxmlformats.org/package/2006/digital-signature" SourceId="rId28"/>
            <mdssi:RelationshipReference xmlns:mdssi="http://schemas.openxmlformats.org/package/2006/digital-signature" SourceId="rId36"/>
            <mdssi:RelationshipReference xmlns:mdssi="http://schemas.openxmlformats.org/package/2006/digital-signature" SourceId="rId10"/>
            <mdssi:RelationshipReference xmlns:mdssi="http://schemas.openxmlformats.org/package/2006/digital-signature" SourceId="rId19"/>
            <mdssi:RelationshipReference xmlns:mdssi="http://schemas.openxmlformats.org/package/2006/digital-signature" SourceId="rId31"/>
            <mdssi:RelationshipReference xmlns:mdssi="http://schemas.openxmlformats.org/package/2006/digital-signature" SourceId="rId44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22"/>
            <mdssi:RelationshipReference xmlns:mdssi="http://schemas.openxmlformats.org/package/2006/digital-signature" SourceId="rId27"/>
            <mdssi:RelationshipReference xmlns:mdssi="http://schemas.openxmlformats.org/package/2006/digital-signature" SourceId="rId30"/>
            <mdssi:RelationshipReference xmlns:mdssi="http://schemas.openxmlformats.org/package/2006/digital-signature" SourceId="rId35"/>
            <mdssi:RelationshipReference xmlns:mdssi="http://schemas.openxmlformats.org/package/2006/digital-signature" SourceId="rId43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12"/>
            <mdssi:RelationshipReference xmlns:mdssi="http://schemas.openxmlformats.org/package/2006/digital-signature" SourceId="rId17"/>
            <mdssi:RelationshipReference xmlns:mdssi="http://schemas.openxmlformats.org/package/2006/digital-signature" SourceId="rId25"/>
            <mdssi:RelationshipReference xmlns:mdssi="http://schemas.openxmlformats.org/package/2006/digital-signature" SourceId="rId33"/>
            <mdssi:RelationshipReference xmlns:mdssi="http://schemas.openxmlformats.org/package/2006/digital-signature" SourceId="rId38"/>
            <mdssi:RelationshipReference xmlns:mdssi="http://schemas.openxmlformats.org/package/2006/digital-signature" SourceId="rId20"/>
            <mdssi:RelationshipReference xmlns:mdssi="http://schemas.openxmlformats.org/package/2006/digital-signature" SourceId="rId41"/>
            <mdssi:RelationshipReference xmlns:mdssi="http://schemas.openxmlformats.org/package/2006/digital-signature" SourceId="rId13"/>
            <mdssi:RelationshipReference xmlns:mdssi="http://schemas.openxmlformats.org/package/2006/digital-signature" SourceId="rId18"/>
            <mdssi:RelationshipReference xmlns:mdssi="http://schemas.openxmlformats.org/package/2006/digital-signature" SourceId="rId26"/>
            <mdssi:RelationshipReference xmlns:mdssi="http://schemas.openxmlformats.org/package/2006/digital-signature" SourceId="rId39"/>
            <mdssi:RelationshipReference xmlns:mdssi="http://schemas.openxmlformats.org/package/2006/digital-signature" SourceId="rId21"/>
            <mdssi:RelationshipReference xmlns:mdssi="http://schemas.openxmlformats.org/package/2006/digital-signature" SourceId="rId34"/>
            <mdssi:RelationshipReference xmlns:mdssi="http://schemas.openxmlformats.org/package/2006/digital-signature" SourceId="rId42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6"/>
            <mdssi:RelationshipReference xmlns:mdssi="http://schemas.openxmlformats.org/package/2006/digital-signature" SourceId="rId29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</Transform>
          <Transform Algorithm="http://www.w3.org/TR/2001/REC-xml-c14n-20010315"/>
        </Transforms>
        <DigestMethod Algorithm="http://www.w3.org/2001/04/xmlenc#sha256"/>
        <DigestValue>yvR9nnR0r/CKzFbgc9T84nSxdYSS7oVISBQL+1c4Sfc=</DigestValue>
      </Reference>
      <Reference URI="/xl/worksheets/_rels/sheet1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24"/>
            <mdssi:RelationshipReference xmlns:mdssi="http://schemas.openxmlformats.org/package/2006/digital-signature" SourceId="rId5"/>
            <mdssi:RelationshipReference xmlns:mdssi="http://schemas.openxmlformats.org/package/2006/digital-signature" SourceId="rId15"/>
            <mdssi:RelationshipReference xmlns:mdssi="http://schemas.openxmlformats.org/package/2006/digital-signature" SourceId="rId23"/>
            <mdssi:RelationshipReference xmlns:mdssi="http://schemas.openxmlformats.org/package/2006/digital-signature" SourceId="rId28"/>
            <mdssi:RelationshipReference xmlns:mdssi="http://schemas.openxmlformats.org/package/2006/digital-signature" SourceId="rId10"/>
            <mdssi:RelationshipReference xmlns:mdssi="http://schemas.openxmlformats.org/package/2006/digital-signature" SourceId="rId19"/>
            <mdssi:RelationshipReference xmlns:mdssi="http://schemas.openxmlformats.org/package/2006/digital-signature" SourceId="rId31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22"/>
            <mdssi:RelationshipReference xmlns:mdssi="http://schemas.openxmlformats.org/package/2006/digital-signature" SourceId="rId27"/>
            <mdssi:RelationshipReference xmlns:mdssi="http://schemas.openxmlformats.org/package/2006/digital-signature" SourceId="rId30"/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  <mdssi:RelationshipReference xmlns:mdssi="http://schemas.openxmlformats.org/package/2006/digital-signature" SourceId="rId18"/>
            <mdssi:RelationshipReference xmlns:mdssi="http://schemas.openxmlformats.org/package/2006/digital-signature" SourceId="rId26"/>
            <mdssi:RelationshipReference xmlns:mdssi="http://schemas.openxmlformats.org/package/2006/digital-signature" SourceId="rId3"/>
            <mdssi:RelationshipReference xmlns:mdssi="http://schemas.openxmlformats.org/package/2006/digital-signature" SourceId="rId21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17"/>
            <mdssi:RelationshipReference xmlns:mdssi="http://schemas.openxmlformats.org/package/2006/digital-signature" SourceId="rId25"/>
            <mdssi:RelationshipReference xmlns:mdssi="http://schemas.openxmlformats.org/package/2006/digital-signature" SourceId="rId2"/>
            <mdssi:RelationshipReference xmlns:mdssi="http://schemas.openxmlformats.org/package/2006/digital-signature" SourceId="rId16"/>
            <mdssi:RelationshipReference xmlns:mdssi="http://schemas.openxmlformats.org/package/2006/digital-signature" SourceId="rId20"/>
            <mdssi:RelationshipReference xmlns:mdssi="http://schemas.openxmlformats.org/package/2006/digital-signature" SourceId="rId29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vrVZ/YszWI6B2Q8ayO+p70KxdC6YiigqY5oaLSquJYg=</DigestValue>
      </Reference>
      <Reference URI="/xl/worksheets/_rels/sheet1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  <mdssi:RelationshipReference xmlns:mdssi="http://schemas.openxmlformats.org/package/2006/digital-signature" SourceId="rId18"/>
            <mdssi:RelationshipReference xmlns:mdssi="http://schemas.openxmlformats.org/package/2006/digital-signature" SourceId="rId26"/>
            <mdssi:RelationshipReference xmlns:mdssi="http://schemas.openxmlformats.org/package/2006/digital-signature" SourceId="rId3"/>
            <mdssi:RelationshipReference xmlns:mdssi="http://schemas.openxmlformats.org/package/2006/digital-signature" SourceId="rId21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17"/>
            <mdssi:RelationshipReference xmlns:mdssi="http://schemas.openxmlformats.org/package/2006/digital-signature" SourceId="rId25"/>
            <mdssi:RelationshipReference xmlns:mdssi="http://schemas.openxmlformats.org/package/2006/digital-signature" SourceId="rId2"/>
            <mdssi:RelationshipReference xmlns:mdssi="http://schemas.openxmlformats.org/package/2006/digital-signature" SourceId="rId16"/>
            <mdssi:RelationshipReference xmlns:mdssi="http://schemas.openxmlformats.org/package/2006/digital-signature" SourceId="rId20"/>
            <mdssi:RelationshipReference xmlns:mdssi="http://schemas.openxmlformats.org/package/2006/digital-signature" SourceId="rId29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24"/>
            <mdssi:RelationshipReference xmlns:mdssi="http://schemas.openxmlformats.org/package/2006/digital-signature" SourceId="rId32"/>
            <mdssi:RelationshipReference xmlns:mdssi="http://schemas.openxmlformats.org/package/2006/digital-signature" SourceId="rId5"/>
            <mdssi:RelationshipReference xmlns:mdssi="http://schemas.openxmlformats.org/package/2006/digital-signature" SourceId="rId15"/>
            <mdssi:RelationshipReference xmlns:mdssi="http://schemas.openxmlformats.org/package/2006/digital-signature" SourceId="rId23"/>
            <mdssi:RelationshipReference xmlns:mdssi="http://schemas.openxmlformats.org/package/2006/digital-signature" SourceId="rId28"/>
            <mdssi:RelationshipReference xmlns:mdssi="http://schemas.openxmlformats.org/package/2006/digital-signature" SourceId="rId10"/>
            <mdssi:RelationshipReference xmlns:mdssi="http://schemas.openxmlformats.org/package/2006/digital-signature" SourceId="rId19"/>
            <mdssi:RelationshipReference xmlns:mdssi="http://schemas.openxmlformats.org/package/2006/digital-signature" SourceId="rId31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22"/>
            <mdssi:RelationshipReference xmlns:mdssi="http://schemas.openxmlformats.org/package/2006/digital-signature" SourceId="rId27"/>
            <mdssi:RelationshipReference xmlns:mdssi="http://schemas.openxmlformats.org/package/2006/digital-signature" SourceId="rId30"/>
          </Transform>
          <Transform Algorithm="http://www.w3.org/TR/2001/REC-xml-c14n-20010315"/>
        </Transforms>
        <DigestMethod Algorithm="http://www.w3.org/2001/04/xmlenc#sha256"/>
        <DigestValue>iRhvZ9zn6gA0x7PUYHvx6AL5G7oq+KcCOCTtID5If4k=</DigestValue>
      </Reference>
      <Reference URI="/xl/worksheets/_rels/sheet1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8"/>
            <mdssi:RelationshipReference xmlns:mdssi="http://schemas.openxmlformats.org/package/2006/digital-signature" SourceId="rId26"/>
            <mdssi:RelationshipReference xmlns:mdssi="http://schemas.openxmlformats.org/package/2006/digital-signature" SourceId="rId21"/>
            <mdssi:RelationshipReference xmlns:mdssi="http://schemas.openxmlformats.org/package/2006/digital-signature" SourceId="rId34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17"/>
            <mdssi:RelationshipReference xmlns:mdssi="http://schemas.openxmlformats.org/package/2006/digital-signature" SourceId="rId25"/>
            <mdssi:RelationshipReference xmlns:mdssi="http://schemas.openxmlformats.org/package/2006/digital-signature" SourceId="rId33"/>
            <mdssi:RelationshipReference xmlns:mdssi="http://schemas.openxmlformats.org/package/2006/digital-signature" SourceId="rId2"/>
            <mdssi:RelationshipReference xmlns:mdssi="http://schemas.openxmlformats.org/package/2006/digital-signature" SourceId="rId16"/>
            <mdssi:RelationshipReference xmlns:mdssi="http://schemas.openxmlformats.org/package/2006/digital-signature" SourceId="rId20"/>
            <mdssi:RelationshipReference xmlns:mdssi="http://schemas.openxmlformats.org/package/2006/digital-signature" SourceId="rId29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24"/>
            <mdssi:RelationshipReference xmlns:mdssi="http://schemas.openxmlformats.org/package/2006/digital-signature" SourceId="rId32"/>
            <mdssi:RelationshipReference xmlns:mdssi="http://schemas.openxmlformats.org/package/2006/digital-signature" SourceId="rId37"/>
            <mdssi:RelationshipReference xmlns:mdssi="http://schemas.openxmlformats.org/package/2006/digital-signature" SourceId="rId5"/>
            <mdssi:RelationshipReference xmlns:mdssi="http://schemas.openxmlformats.org/package/2006/digital-signature" SourceId="rId15"/>
            <mdssi:RelationshipReference xmlns:mdssi="http://schemas.openxmlformats.org/package/2006/digital-signature" SourceId="rId23"/>
            <mdssi:RelationshipReference xmlns:mdssi="http://schemas.openxmlformats.org/package/2006/digital-signature" SourceId="rId28"/>
            <mdssi:RelationshipReference xmlns:mdssi="http://schemas.openxmlformats.org/package/2006/digital-signature" SourceId="rId36"/>
            <mdssi:RelationshipReference xmlns:mdssi="http://schemas.openxmlformats.org/package/2006/digital-signature" SourceId="rId10"/>
            <mdssi:RelationshipReference xmlns:mdssi="http://schemas.openxmlformats.org/package/2006/digital-signature" SourceId="rId19"/>
            <mdssi:RelationshipReference xmlns:mdssi="http://schemas.openxmlformats.org/package/2006/digital-signature" SourceId="rId31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22"/>
            <mdssi:RelationshipReference xmlns:mdssi="http://schemas.openxmlformats.org/package/2006/digital-signature" SourceId="rId27"/>
            <mdssi:RelationshipReference xmlns:mdssi="http://schemas.openxmlformats.org/package/2006/digital-signature" SourceId="rId30"/>
            <mdssi:RelationshipReference xmlns:mdssi="http://schemas.openxmlformats.org/package/2006/digital-signature" SourceId="rId35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13"/>
          </Transform>
          <Transform Algorithm="http://www.w3.org/TR/2001/REC-xml-c14n-20010315"/>
        </Transforms>
        <DigestMethod Algorithm="http://www.w3.org/2001/04/xmlenc#sha256"/>
        <DigestValue>VRG83a/hSvpi6UUsv3cpzDLrcDiLQA4rbC2+mZO3XRY=</DigestValue>
      </Reference>
      <Reference URI="/xl/worksheets/_rels/sheet1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8"/>
            <mdssi:RelationshipReference xmlns:mdssi="http://schemas.openxmlformats.org/package/2006/digital-signature" SourceId="rId3"/>
            <mdssi:RelationshipReference xmlns:mdssi="http://schemas.openxmlformats.org/package/2006/digital-signature" SourceId="rId21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17"/>
            <mdssi:RelationshipReference xmlns:mdssi="http://schemas.openxmlformats.org/package/2006/digital-signature" SourceId="rId2"/>
            <mdssi:RelationshipReference xmlns:mdssi="http://schemas.openxmlformats.org/package/2006/digital-signature" SourceId="rId16"/>
            <mdssi:RelationshipReference xmlns:mdssi="http://schemas.openxmlformats.org/package/2006/digital-signature" SourceId="rId20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5"/>
            <mdssi:RelationshipReference xmlns:mdssi="http://schemas.openxmlformats.org/package/2006/digital-signature" SourceId="rId10"/>
            <mdssi:RelationshipReference xmlns:mdssi="http://schemas.openxmlformats.org/package/2006/digital-signature" SourceId="rId19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</Transform>
          <Transform Algorithm="http://www.w3.org/TR/2001/REC-xml-c14n-20010315"/>
        </Transforms>
        <DigestMethod Algorithm="http://www.w3.org/2001/04/xmlenc#sha256"/>
        <DigestValue>gELMVdxAVe6GhXeLMmD2Wkn+Xaqt+6XognZM1ha2tik=</DigestValue>
      </Reference>
      <Reference URI="/xl/worksheets/_rels/sheet1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39"/>
            <mdssi:RelationshipReference xmlns:mdssi="http://schemas.openxmlformats.org/package/2006/digital-signature" SourceId="rId21"/>
            <mdssi:RelationshipReference xmlns:mdssi="http://schemas.openxmlformats.org/package/2006/digital-signature" SourceId="rId34"/>
            <mdssi:RelationshipReference xmlns:mdssi="http://schemas.openxmlformats.org/package/2006/digital-signature" SourceId="rId42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6"/>
            <mdssi:RelationshipReference xmlns:mdssi="http://schemas.openxmlformats.org/package/2006/digital-signature" SourceId="rId29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24"/>
            <mdssi:RelationshipReference xmlns:mdssi="http://schemas.openxmlformats.org/package/2006/digital-signature" SourceId="rId32"/>
            <mdssi:RelationshipReference xmlns:mdssi="http://schemas.openxmlformats.org/package/2006/digital-signature" SourceId="rId37"/>
            <mdssi:RelationshipReference xmlns:mdssi="http://schemas.openxmlformats.org/package/2006/digital-signature" SourceId="rId40"/>
            <mdssi:RelationshipReference xmlns:mdssi="http://schemas.openxmlformats.org/package/2006/digital-signature" SourceId="rId45"/>
            <mdssi:RelationshipReference xmlns:mdssi="http://schemas.openxmlformats.org/package/2006/digital-signature" SourceId="rId5"/>
            <mdssi:RelationshipReference xmlns:mdssi="http://schemas.openxmlformats.org/package/2006/digital-signature" SourceId="rId15"/>
            <mdssi:RelationshipReference xmlns:mdssi="http://schemas.openxmlformats.org/package/2006/digital-signature" SourceId="rId23"/>
            <mdssi:RelationshipReference xmlns:mdssi="http://schemas.openxmlformats.org/package/2006/digital-signature" SourceId="rId28"/>
            <mdssi:RelationshipReference xmlns:mdssi="http://schemas.openxmlformats.org/package/2006/digital-signature" SourceId="rId36"/>
            <mdssi:RelationshipReference xmlns:mdssi="http://schemas.openxmlformats.org/package/2006/digital-signature" SourceId="rId10"/>
            <mdssi:RelationshipReference xmlns:mdssi="http://schemas.openxmlformats.org/package/2006/digital-signature" SourceId="rId19"/>
            <mdssi:RelationshipReference xmlns:mdssi="http://schemas.openxmlformats.org/package/2006/digital-signature" SourceId="rId31"/>
            <mdssi:RelationshipReference xmlns:mdssi="http://schemas.openxmlformats.org/package/2006/digital-signature" SourceId="rId44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22"/>
            <mdssi:RelationshipReference xmlns:mdssi="http://schemas.openxmlformats.org/package/2006/digital-signature" SourceId="rId27"/>
            <mdssi:RelationshipReference xmlns:mdssi="http://schemas.openxmlformats.org/package/2006/digital-signature" SourceId="rId30"/>
            <mdssi:RelationshipReference xmlns:mdssi="http://schemas.openxmlformats.org/package/2006/digital-signature" SourceId="rId35"/>
            <mdssi:RelationshipReference xmlns:mdssi="http://schemas.openxmlformats.org/package/2006/digital-signature" SourceId="rId43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12"/>
            <mdssi:RelationshipReference xmlns:mdssi="http://schemas.openxmlformats.org/package/2006/digital-signature" SourceId="rId17"/>
            <mdssi:RelationshipReference xmlns:mdssi="http://schemas.openxmlformats.org/package/2006/digital-signature" SourceId="rId25"/>
            <mdssi:RelationshipReference xmlns:mdssi="http://schemas.openxmlformats.org/package/2006/digital-signature" SourceId="rId33"/>
            <mdssi:RelationshipReference xmlns:mdssi="http://schemas.openxmlformats.org/package/2006/digital-signature" SourceId="rId38"/>
            <mdssi:RelationshipReference xmlns:mdssi="http://schemas.openxmlformats.org/package/2006/digital-signature" SourceId="rId20"/>
            <mdssi:RelationshipReference xmlns:mdssi="http://schemas.openxmlformats.org/package/2006/digital-signature" SourceId="rId41"/>
            <mdssi:RelationshipReference xmlns:mdssi="http://schemas.openxmlformats.org/package/2006/digital-signature" SourceId="rId13"/>
            <mdssi:RelationshipReference xmlns:mdssi="http://schemas.openxmlformats.org/package/2006/digital-signature" SourceId="rId18"/>
            <mdssi:RelationshipReference xmlns:mdssi="http://schemas.openxmlformats.org/package/2006/digital-signature" SourceId="rId26"/>
          </Transform>
          <Transform Algorithm="http://www.w3.org/TR/2001/REC-xml-c14n-20010315"/>
        </Transforms>
        <DigestMethod Algorithm="http://www.w3.org/2001/04/xmlenc#sha256"/>
        <DigestValue>FH+qjcjgh/OW4CaZZghjTushjxXkzJOGgW4OIsGSAzs=</DigestValue>
      </Reference>
      <Reference URI="/xl/worksheets/_rels/sheet1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1"/>
            <mdssi:RelationshipReference xmlns:mdssi="http://schemas.openxmlformats.org/package/2006/digital-signature" SourceId="rId34"/>
            <mdssi:RelationshipReference xmlns:mdssi="http://schemas.openxmlformats.org/package/2006/digital-signature" SourceId="rId42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6"/>
            <mdssi:RelationshipReference xmlns:mdssi="http://schemas.openxmlformats.org/package/2006/digital-signature" SourceId="rId29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24"/>
            <mdssi:RelationshipReference xmlns:mdssi="http://schemas.openxmlformats.org/package/2006/digital-signature" SourceId="rId32"/>
            <mdssi:RelationshipReference xmlns:mdssi="http://schemas.openxmlformats.org/package/2006/digital-signature" SourceId="rId37"/>
            <mdssi:RelationshipReference xmlns:mdssi="http://schemas.openxmlformats.org/package/2006/digital-signature" SourceId="rId40"/>
            <mdssi:RelationshipReference xmlns:mdssi="http://schemas.openxmlformats.org/package/2006/digital-signature" SourceId="rId45"/>
            <mdssi:RelationshipReference xmlns:mdssi="http://schemas.openxmlformats.org/package/2006/digital-signature" SourceId="rId5"/>
            <mdssi:RelationshipReference xmlns:mdssi="http://schemas.openxmlformats.org/package/2006/digital-signature" SourceId="rId15"/>
            <mdssi:RelationshipReference xmlns:mdssi="http://schemas.openxmlformats.org/package/2006/digital-signature" SourceId="rId23"/>
            <mdssi:RelationshipReference xmlns:mdssi="http://schemas.openxmlformats.org/package/2006/digital-signature" SourceId="rId28"/>
            <mdssi:RelationshipReference xmlns:mdssi="http://schemas.openxmlformats.org/package/2006/digital-signature" SourceId="rId36"/>
            <mdssi:RelationshipReference xmlns:mdssi="http://schemas.openxmlformats.org/package/2006/digital-signature" SourceId="rId10"/>
            <mdssi:RelationshipReference xmlns:mdssi="http://schemas.openxmlformats.org/package/2006/digital-signature" SourceId="rId19"/>
            <mdssi:RelationshipReference xmlns:mdssi="http://schemas.openxmlformats.org/package/2006/digital-signature" SourceId="rId31"/>
            <mdssi:RelationshipReference xmlns:mdssi="http://schemas.openxmlformats.org/package/2006/digital-signature" SourceId="rId44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22"/>
            <mdssi:RelationshipReference xmlns:mdssi="http://schemas.openxmlformats.org/package/2006/digital-signature" SourceId="rId27"/>
            <mdssi:RelationshipReference xmlns:mdssi="http://schemas.openxmlformats.org/package/2006/digital-signature" SourceId="rId30"/>
            <mdssi:RelationshipReference xmlns:mdssi="http://schemas.openxmlformats.org/package/2006/digital-signature" SourceId="rId35"/>
            <mdssi:RelationshipReference xmlns:mdssi="http://schemas.openxmlformats.org/package/2006/digital-signature" SourceId="rId43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12"/>
            <mdssi:RelationshipReference xmlns:mdssi="http://schemas.openxmlformats.org/package/2006/digital-signature" SourceId="rId17"/>
            <mdssi:RelationshipReference xmlns:mdssi="http://schemas.openxmlformats.org/package/2006/digital-signature" SourceId="rId25"/>
            <mdssi:RelationshipReference xmlns:mdssi="http://schemas.openxmlformats.org/package/2006/digital-signature" SourceId="rId33"/>
            <mdssi:RelationshipReference xmlns:mdssi="http://schemas.openxmlformats.org/package/2006/digital-signature" SourceId="rId38"/>
            <mdssi:RelationshipReference xmlns:mdssi="http://schemas.openxmlformats.org/package/2006/digital-signature" SourceId="rId20"/>
            <mdssi:RelationshipReference xmlns:mdssi="http://schemas.openxmlformats.org/package/2006/digital-signature" SourceId="rId41"/>
            <mdssi:RelationshipReference xmlns:mdssi="http://schemas.openxmlformats.org/package/2006/digital-signature" SourceId="rId13"/>
            <mdssi:RelationshipReference xmlns:mdssi="http://schemas.openxmlformats.org/package/2006/digital-signature" SourceId="rId18"/>
            <mdssi:RelationshipReference xmlns:mdssi="http://schemas.openxmlformats.org/package/2006/digital-signature" SourceId="rId26"/>
            <mdssi:RelationshipReference xmlns:mdssi="http://schemas.openxmlformats.org/package/2006/digital-signature" SourceId="rId39"/>
          </Transform>
          <Transform Algorithm="http://www.w3.org/TR/2001/REC-xml-c14n-20010315"/>
        </Transforms>
        <DigestMethod Algorithm="http://www.w3.org/2001/04/xmlenc#sha256"/>
        <DigestValue>wAkJsg/qqcNcphBtixhnSPNXEQ7mmSnrigkG5R2l5lk=</DigestValue>
      </Reference>
      <Reference URI="/xl/worksheets/_rels/sheet1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1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17"/>
            <mdssi:RelationshipReference xmlns:mdssi="http://schemas.openxmlformats.org/package/2006/digital-signature" SourceId="rId25"/>
            <mdssi:RelationshipReference xmlns:mdssi="http://schemas.openxmlformats.org/package/2006/digital-signature" SourceId="rId2"/>
            <mdssi:RelationshipReference xmlns:mdssi="http://schemas.openxmlformats.org/package/2006/digital-signature" SourceId="rId16"/>
            <mdssi:RelationshipReference xmlns:mdssi="http://schemas.openxmlformats.org/package/2006/digital-signature" SourceId="rId20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24"/>
            <mdssi:RelationshipReference xmlns:mdssi="http://schemas.openxmlformats.org/package/2006/digital-signature" SourceId="rId5"/>
            <mdssi:RelationshipReference xmlns:mdssi="http://schemas.openxmlformats.org/package/2006/digital-signature" SourceId="rId15"/>
            <mdssi:RelationshipReference xmlns:mdssi="http://schemas.openxmlformats.org/package/2006/digital-signature" SourceId="rId23"/>
            <mdssi:RelationshipReference xmlns:mdssi="http://schemas.openxmlformats.org/package/2006/digital-signature" SourceId="rId10"/>
            <mdssi:RelationshipReference xmlns:mdssi="http://schemas.openxmlformats.org/package/2006/digital-signature" SourceId="rId19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22"/>
            <mdssi:RelationshipReference xmlns:mdssi="http://schemas.openxmlformats.org/package/2006/digital-signature" SourceId="rId27"/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  <mdssi:RelationshipReference xmlns:mdssi="http://schemas.openxmlformats.org/package/2006/digital-signature" SourceId="rId18"/>
            <mdssi:RelationshipReference xmlns:mdssi="http://schemas.openxmlformats.org/package/2006/digital-signature" SourceId="rId26"/>
            <mdssi:RelationshipReference xmlns:mdssi="http://schemas.openxmlformats.org/package/2006/digital-signature" SourceId="rId3"/>
          </Transform>
          <Transform Algorithm="http://www.w3.org/TR/2001/REC-xml-c14n-20010315"/>
        </Transforms>
        <DigestMethod Algorithm="http://www.w3.org/2001/04/xmlenc#sha256"/>
        <DigestValue>T2PH6kbb9AHyDArF6nbVLHs2m3krjG7Ch6hg2mxGTGA=</DigestValue>
      </Reference>
      <Reference URI="/xl/worksheets/_rels/sheet1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17"/>
            <mdssi:RelationshipReference xmlns:mdssi="http://schemas.openxmlformats.org/package/2006/digital-signature" SourceId="rId25"/>
            <mdssi:RelationshipReference xmlns:mdssi="http://schemas.openxmlformats.org/package/2006/digital-signature" SourceId="rId2"/>
            <mdssi:RelationshipReference xmlns:mdssi="http://schemas.openxmlformats.org/package/2006/digital-signature" SourceId="rId16"/>
            <mdssi:RelationshipReference xmlns:mdssi="http://schemas.openxmlformats.org/package/2006/digital-signature" SourceId="rId20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24"/>
            <mdssi:RelationshipReference xmlns:mdssi="http://schemas.openxmlformats.org/package/2006/digital-signature" SourceId="rId5"/>
            <mdssi:RelationshipReference xmlns:mdssi="http://schemas.openxmlformats.org/package/2006/digital-signature" SourceId="rId15"/>
            <mdssi:RelationshipReference xmlns:mdssi="http://schemas.openxmlformats.org/package/2006/digital-signature" SourceId="rId23"/>
            <mdssi:RelationshipReference xmlns:mdssi="http://schemas.openxmlformats.org/package/2006/digital-signature" SourceId="rId10"/>
            <mdssi:RelationshipReference xmlns:mdssi="http://schemas.openxmlformats.org/package/2006/digital-signature" SourceId="rId19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22"/>
            <mdssi:RelationshipReference xmlns:mdssi="http://schemas.openxmlformats.org/package/2006/digital-signature" SourceId="rId27"/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  <mdssi:RelationshipReference xmlns:mdssi="http://schemas.openxmlformats.org/package/2006/digital-signature" SourceId="rId18"/>
            <mdssi:RelationshipReference xmlns:mdssi="http://schemas.openxmlformats.org/package/2006/digital-signature" SourceId="rId26"/>
            <mdssi:RelationshipReference xmlns:mdssi="http://schemas.openxmlformats.org/package/2006/digital-signature" SourceId="rId3"/>
            <mdssi:RelationshipReference xmlns:mdssi="http://schemas.openxmlformats.org/package/2006/digital-signature" SourceId="rId21"/>
          </Transform>
          <Transform Algorithm="http://www.w3.org/TR/2001/REC-xml-c14n-20010315"/>
        </Transforms>
        <DigestMethod Algorithm="http://www.w3.org/2001/04/xmlenc#sha256"/>
        <DigestValue>dNrpu55n28mUT6GCR6h3D4zSpBptKTrAUqMkLvhjz7I=</DigestValue>
      </Reference>
      <Reference URI="/xl/worksheets/_rels/sheet19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2"/>
            <mdssi:RelationshipReference xmlns:mdssi="http://schemas.openxmlformats.org/package/2006/digital-signature" SourceId="rId17"/>
            <mdssi:RelationshipReference xmlns:mdssi="http://schemas.openxmlformats.org/package/2006/digital-signature" SourceId="rId25"/>
            <mdssi:RelationshipReference xmlns:mdssi="http://schemas.openxmlformats.org/package/2006/digital-signature" SourceId="rId33"/>
            <mdssi:RelationshipReference xmlns:mdssi="http://schemas.openxmlformats.org/package/2006/digital-signature" SourceId="rId38"/>
            <mdssi:RelationshipReference xmlns:mdssi="http://schemas.openxmlformats.org/package/2006/digital-signature" SourceId="rId2"/>
            <mdssi:RelationshipReference xmlns:mdssi="http://schemas.openxmlformats.org/package/2006/digital-signature" SourceId="rId16"/>
            <mdssi:RelationshipReference xmlns:mdssi="http://schemas.openxmlformats.org/package/2006/digital-signature" SourceId="rId20"/>
            <mdssi:RelationshipReference xmlns:mdssi="http://schemas.openxmlformats.org/package/2006/digital-signature" SourceId="rId29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24"/>
            <mdssi:RelationshipReference xmlns:mdssi="http://schemas.openxmlformats.org/package/2006/digital-signature" SourceId="rId32"/>
            <mdssi:RelationshipReference xmlns:mdssi="http://schemas.openxmlformats.org/package/2006/digital-signature" SourceId="rId37"/>
            <mdssi:RelationshipReference xmlns:mdssi="http://schemas.openxmlformats.org/package/2006/digital-signature" SourceId="rId5"/>
            <mdssi:RelationshipReference xmlns:mdssi="http://schemas.openxmlformats.org/package/2006/digital-signature" SourceId="rId15"/>
            <mdssi:RelationshipReference xmlns:mdssi="http://schemas.openxmlformats.org/package/2006/digital-signature" SourceId="rId23"/>
            <mdssi:RelationshipReference xmlns:mdssi="http://schemas.openxmlformats.org/package/2006/digital-signature" SourceId="rId28"/>
            <mdssi:RelationshipReference xmlns:mdssi="http://schemas.openxmlformats.org/package/2006/digital-signature" SourceId="rId36"/>
            <mdssi:RelationshipReference xmlns:mdssi="http://schemas.openxmlformats.org/package/2006/digital-signature" SourceId="rId10"/>
            <mdssi:RelationshipReference xmlns:mdssi="http://schemas.openxmlformats.org/package/2006/digital-signature" SourceId="rId19"/>
            <mdssi:RelationshipReference xmlns:mdssi="http://schemas.openxmlformats.org/package/2006/digital-signature" SourceId="rId31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22"/>
            <mdssi:RelationshipReference xmlns:mdssi="http://schemas.openxmlformats.org/package/2006/digital-signature" SourceId="rId27"/>
            <mdssi:RelationshipReference xmlns:mdssi="http://schemas.openxmlformats.org/package/2006/digital-signature" SourceId="rId30"/>
            <mdssi:RelationshipReference xmlns:mdssi="http://schemas.openxmlformats.org/package/2006/digital-signature" SourceId="rId35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13"/>
            <mdssi:RelationshipReference xmlns:mdssi="http://schemas.openxmlformats.org/package/2006/digital-signature" SourceId="rId18"/>
            <mdssi:RelationshipReference xmlns:mdssi="http://schemas.openxmlformats.org/package/2006/digital-signature" SourceId="rId26"/>
            <mdssi:RelationshipReference xmlns:mdssi="http://schemas.openxmlformats.org/package/2006/digital-signature" SourceId="rId39"/>
            <mdssi:RelationshipReference xmlns:mdssi="http://schemas.openxmlformats.org/package/2006/digital-signature" SourceId="rId21"/>
            <mdssi:RelationshipReference xmlns:mdssi="http://schemas.openxmlformats.org/package/2006/digital-signature" SourceId="rId34"/>
            <mdssi:RelationshipReference xmlns:mdssi="http://schemas.openxmlformats.org/package/2006/digital-signature" SourceId="rId7"/>
          </Transform>
          <Transform Algorithm="http://www.w3.org/TR/2001/REC-xml-c14n-20010315"/>
        </Transforms>
        <DigestMethod Algorithm="http://www.w3.org/2001/04/xmlenc#sha256"/>
        <DigestValue>06mHHFQaFXk1UC0G9PmOQ1CaQ9G8oG8j/QrByPBpGHk=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3"/>
            <mdssi:RelationshipReference xmlns:mdssi="http://schemas.openxmlformats.org/package/2006/digital-signature" SourceId="rId18"/>
            <mdssi:RelationshipReference xmlns:mdssi="http://schemas.openxmlformats.org/package/2006/digital-signature" SourceId="rId26"/>
            <mdssi:RelationshipReference xmlns:mdssi="http://schemas.openxmlformats.org/package/2006/digital-signature" SourceId="rId39"/>
            <mdssi:RelationshipReference xmlns:mdssi="http://schemas.openxmlformats.org/package/2006/digital-signature" SourceId="rId21"/>
            <mdssi:RelationshipReference xmlns:mdssi="http://schemas.openxmlformats.org/package/2006/digital-signature" SourceId="rId34"/>
            <mdssi:RelationshipReference xmlns:mdssi="http://schemas.openxmlformats.org/package/2006/digital-signature" SourceId="rId42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6"/>
            <mdssi:RelationshipReference xmlns:mdssi="http://schemas.openxmlformats.org/package/2006/digital-signature" SourceId="rId29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24"/>
            <mdssi:RelationshipReference xmlns:mdssi="http://schemas.openxmlformats.org/package/2006/digital-signature" SourceId="rId32"/>
            <mdssi:RelationshipReference xmlns:mdssi="http://schemas.openxmlformats.org/package/2006/digital-signature" SourceId="rId37"/>
            <mdssi:RelationshipReference xmlns:mdssi="http://schemas.openxmlformats.org/package/2006/digital-signature" SourceId="rId40"/>
            <mdssi:RelationshipReference xmlns:mdssi="http://schemas.openxmlformats.org/package/2006/digital-signature" SourceId="rId45"/>
            <mdssi:RelationshipReference xmlns:mdssi="http://schemas.openxmlformats.org/package/2006/digital-signature" SourceId="rId5"/>
            <mdssi:RelationshipReference xmlns:mdssi="http://schemas.openxmlformats.org/package/2006/digital-signature" SourceId="rId15"/>
            <mdssi:RelationshipReference xmlns:mdssi="http://schemas.openxmlformats.org/package/2006/digital-signature" SourceId="rId23"/>
            <mdssi:RelationshipReference xmlns:mdssi="http://schemas.openxmlformats.org/package/2006/digital-signature" SourceId="rId28"/>
            <mdssi:RelationshipReference xmlns:mdssi="http://schemas.openxmlformats.org/package/2006/digital-signature" SourceId="rId36"/>
            <mdssi:RelationshipReference xmlns:mdssi="http://schemas.openxmlformats.org/package/2006/digital-signature" SourceId="rId10"/>
            <mdssi:RelationshipReference xmlns:mdssi="http://schemas.openxmlformats.org/package/2006/digital-signature" SourceId="rId19"/>
            <mdssi:RelationshipReference xmlns:mdssi="http://schemas.openxmlformats.org/package/2006/digital-signature" SourceId="rId31"/>
            <mdssi:RelationshipReference xmlns:mdssi="http://schemas.openxmlformats.org/package/2006/digital-signature" SourceId="rId44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22"/>
            <mdssi:RelationshipReference xmlns:mdssi="http://schemas.openxmlformats.org/package/2006/digital-signature" SourceId="rId27"/>
            <mdssi:RelationshipReference xmlns:mdssi="http://schemas.openxmlformats.org/package/2006/digital-signature" SourceId="rId30"/>
            <mdssi:RelationshipReference xmlns:mdssi="http://schemas.openxmlformats.org/package/2006/digital-signature" SourceId="rId35"/>
            <mdssi:RelationshipReference xmlns:mdssi="http://schemas.openxmlformats.org/package/2006/digital-signature" SourceId="rId43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12"/>
            <mdssi:RelationshipReference xmlns:mdssi="http://schemas.openxmlformats.org/package/2006/digital-signature" SourceId="rId17"/>
            <mdssi:RelationshipReference xmlns:mdssi="http://schemas.openxmlformats.org/package/2006/digital-signature" SourceId="rId25"/>
            <mdssi:RelationshipReference xmlns:mdssi="http://schemas.openxmlformats.org/package/2006/digital-signature" SourceId="rId33"/>
            <mdssi:RelationshipReference xmlns:mdssi="http://schemas.openxmlformats.org/package/2006/digital-signature" SourceId="rId38"/>
            <mdssi:RelationshipReference xmlns:mdssi="http://schemas.openxmlformats.org/package/2006/digital-signature" SourceId="rId20"/>
            <mdssi:RelationshipReference xmlns:mdssi="http://schemas.openxmlformats.org/package/2006/digital-signature" SourceId="rId41"/>
          </Transform>
          <Transform Algorithm="http://www.w3.org/TR/2001/REC-xml-c14n-20010315"/>
        </Transforms>
        <DigestMethod Algorithm="http://www.w3.org/2001/04/xmlenc#sha256"/>
        <DigestValue>H7AP+uOUwIB7fUNqZgDpwXVtGVH/zBOTAL1AWOQWEvY=</DigestValue>
      </Reference>
      <Reference URI="/xl/worksheets/_rels/sheet20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7"/>
            <mdssi:RelationshipReference xmlns:mdssi="http://schemas.openxmlformats.org/package/2006/digital-signature" SourceId="rId25"/>
            <mdssi:RelationshipReference xmlns:mdssi="http://schemas.openxmlformats.org/package/2006/digital-signature" SourceId="rId33"/>
            <mdssi:RelationshipReference xmlns:mdssi="http://schemas.openxmlformats.org/package/2006/digital-signature" SourceId="rId38"/>
            <mdssi:RelationshipReference xmlns:mdssi="http://schemas.openxmlformats.org/package/2006/digital-signature" SourceId="rId2"/>
            <mdssi:RelationshipReference xmlns:mdssi="http://schemas.openxmlformats.org/package/2006/digital-signature" SourceId="rId16"/>
            <mdssi:RelationshipReference xmlns:mdssi="http://schemas.openxmlformats.org/package/2006/digital-signature" SourceId="rId20"/>
            <mdssi:RelationshipReference xmlns:mdssi="http://schemas.openxmlformats.org/package/2006/digital-signature" SourceId="rId29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24"/>
            <mdssi:RelationshipReference xmlns:mdssi="http://schemas.openxmlformats.org/package/2006/digital-signature" SourceId="rId32"/>
            <mdssi:RelationshipReference xmlns:mdssi="http://schemas.openxmlformats.org/package/2006/digital-signature" SourceId="rId37"/>
            <mdssi:RelationshipReference xmlns:mdssi="http://schemas.openxmlformats.org/package/2006/digital-signature" SourceId="rId40"/>
            <mdssi:RelationshipReference xmlns:mdssi="http://schemas.openxmlformats.org/package/2006/digital-signature" SourceId="rId5"/>
            <mdssi:RelationshipReference xmlns:mdssi="http://schemas.openxmlformats.org/package/2006/digital-signature" SourceId="rId15"/>
            <mdssi:RelationshipReference xmlns:mdssi="http://schemas.openxmlformats.org/package/2006/digital-signature" SourceId="rId23"/>
            <mdssi:RelationshipReference xmlns:mdssi="http://schemas.openxmlformats.org/package/2006/digital-signature" SourceId="rId28"/>
            <mdssi:RelationshipReference xmlns:mdssi="http://schemas.openxmlformats.org/package/2006/digital-signature" SourceId="rId36"/>
            <mdssi:RelationshipReference xmlns:mdssi="http://schemas.openxmlformats.org/package/2006/digital-signature" SourceId="rId10"/>
            <mdssi:RelationshipReference xmlns:mdssi="http://schemas.openxmlformats.org/package/2006/digital-signature" SourceId="rId19"/>
            <mdssi:RelationshipReference xmlns:mdssi="http://schemas.openxmlformats.org/package/2006/digital-signature" SourceId="rId31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22"/>
            <mdssi:RelationshipReference xmlns:mdssi="http://schemas.openxmlformats.org/package/2006/digital-signature" SourceId="rId27"/>
            <mdssi:RelationshipReference xmlns:mdssi="http://schemas.openxmlformats.org/package/2006/digital-signature" SourceId="rId30"/>
            <mdssi:RelationshipReference xmlns:mdssi="http://schemas.openxmlformats.org/package/2006/digital-signature" SourceId="rId35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13"/>
            <mdssi:RelationshipReference xmlns:mdssi="http://schemas.openxmlformats.org/package/2006/digital-signature" SourceId="rId18"/>
            <mdssi:RelationshipReference xmlns:mdssi="http://schemas.openxmlformats.org/package/2006/digital-signature" SourceId="rId26"/>
            <mdssi:RelationshipReference xmlns:mdssi="http://schemas.openxmlformats.org/package/2006/digital-signature" SourceId="rId39"/>
            <mdssi:RelationshipReference xmlns:mdssi="http://schemas.openxmlformats.org/package/2006/digital-signature" SourceId="rId21"/>
            <mdssi:RelationshipReference xmlns:mdssi="http://schemas.openxmlformats.org/package/2006/digital-signature" SourceId="rId34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</Transform>
          <Transform Algorithm="http://www.w3.org/TR/2001/REC-xml-c14n-20010315"/>
        </Transforms>
        <DigestMethod Algorithm="http://www.w3.org/2001/04/xmlenc#sha256"/>
        <DigestValue>leX9cFqWqQ6YpZ6rCNwpY0wdpgu4VzVoMsnnGfhPAbo=</DigestValue>
      </Reference>
      <Reference URI="/xl/worksheets/_rels/sheet2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5"/>
            <mdssi:RelationshipReference xmlns:mdssi="http://schemas.openxmlformats.org/package/2006/digital-signature" SourceId="rId33"/>
            <mdssi:RelationshipReference xmlns:mdssi="http://schemas.openxmlformats.org/package/2006/digital-signature" SourceId="rId2"/>
            <mdssi:RelationshipReference xmlns:mdssi="http://schemas.openxmlformats.org/package/2006/digital-signature" SourceId="rId16"/>
            <mdssi:RelationshipReference xmlns:mdssi="http://schemas.openxmlformats.org/package/2006/digital-signature" SourceId="rId20"/>
            <mdssi:RelationshipReference xmlns:mdssi="http://schemas.openxmlformats.org/package/2006/digital-signature" SourceId="rId29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24"/>
            <mdssi:RelationshipReference xmlns:mdssi="http://schemas.openxmlformats.org/package/2006/digital-signature" SourceId="rId32"/>
            <mdssi:RelationshipReference xmlns:mdssi="http://schemas.openxmlformats.org/package/2006/digital-signature" SourceId="rId5"/>
            <mdssi:RelationshipReference xmlns:mdssi="http://schemas.openxmlformats.org/package/2006/digital-signature" SourceId="rId15"/>
            <mdssi:RelationshipReference xmlns:mdssi="http://schemas.openxmlformats.org/package/2006/digital-signature" SourceId="rId23"/>
            <mdssi:RelationshipReference xmlns:mdssi="http://schemas.openxmlformats.org/package/2006/digital-signature" SourceId="rId28"/>
            <mdssi:RelationshipReference xmlns:mdssi="http://schemas.openxmlformats.org/package/2006/digital-signature" SourceId="rId10"/>
            <mdssi:RelationshipReference xmlns:mdssi="http://schemas.openxmlformats.org/package/2006/digital-signature" SourceId="rId19"/>
            <mdssi:RelationshipReference xmlns:mdssi="http://schemas.openxmlformats.org/package/2006/digital-signature" SourceId="rId31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22"/>
            <mdssi:RelationshipReference xmlns:mdssi="http://schemas.openxmlformats.org/package/2006/digital-signature" SourceId="rId27"/>
            <mdssi:RelationshipReference xmlns:mdssi="http://schemas.openxmlformats.org/package/2006/digital-signature" SourceId="rId30"/>
            <mdssi:RelationshipReference xmlns:mdssi="http://schemas.openxmlformats.org/package/2006/digital-signature" SourceId="rId35"/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  <mdssi:RelationshipReference xmlns:mdssi="http://schemas.openxmlformats.org/package/2006/digital-signature" SourceId="rId18"/>
            <mdssi:RelationshipReference xmlns:mdssi="http://schemas.openxmlformats.org/package/2006/digital-signature" SourceId="rId26"/>
            <mdssi:RelationshipReference xmlns:mdssi="http://schemas.openxmlformats.org/package/2006/digital-signature" SourceId="rId3"/>
            <mdssi:RelationshipReference xmlns:mdssi="http://schemas.openxmlformats.org/package/2006/digital-signature" SourceId="rId21"/>
            <mdssi:RelationshipReference xmlns:mdssi="http://schemas.openxmlformats.org/package/2006/digital-signature" SourceId="rId34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17"/>
          </Transform>
          <Transform Algorithm="http://www.w3.org/TR/2001/REC-xml-c14n-20010315"/>
        </Transforms>
        <DigestMethod Algorithm="http://www.w3.org/2001/04/xmlenc#sha256"/>
        <DigestValue>0baeGuE+9GnYyXY4c+SMGJ+hceTiIczojcrZ1xOIV+M=</DigestValue>
      </Reference>
      <Reference URI="/xl/worksheets/_rels/sheet2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6"/>
            <mdssi:RelationshipReference xmlns:mdssi="http://schemas.openxmlformats.org/package/2006/digital-signature" SourceId="rId20"/>
            <mdssi:RelationshipReference xmlns:mdssi="http://schemas.openxmlformats.org/package/2006/digital-signature" SourceId="rId29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24"/>
            <mdssi:RelationshipReference xmlns:mdssi="http://schemas.openxmlformats.org/package/2006/digital-signature" SourceId="rId32"/>
            <mdssi:RelationshipReference xmlns:mdssi="http://schemas.openxmlformats.org/package/2006/digital-signature" SourceId="rId5"/>
            <mdssi:RelationshipReference xmlns:mdssi="http://schemas.openxmlformats.org/package/2006/digital-signature" SourceId="rId15"/>
            <mdssi:RelationshipReference xmlns:mdssi="http://schemas.openxmlformats.org/package/2006/digital-signature" SourceId="rId23"/>
            <mdssi:RelationshipReference xmlns:mdssi="http://schemas.openxmlformats.org/package/2006/digital-signature" SourceId="rId28"/>
            <mdssi:RelationshipReference xmlns:mdssi="http://schemas.openxmlformats.org/package/2006/digital-signature" SourceId="rId10"/>
            <mdssi:RelationshipReference xmlns:mdssi="http://schemas.openxmlformats.org/package/2006/digital-signature" SourceId="rId19"/>
            <mdssi:RelationshipReference xmlns:mdssi="http://schemas.openxmlformats.org/package/2006/digital-signature" SourceId="rId31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22"/>
            <mdssi:RelationshipReference xmlns:mdssi="http://schemas.openxmlformats.org/package/2006/digital-signature" SourceId="rId27"/>
            <mdssi:RelationshipReference xmlns:mdssi="http://schemas.openxmlformats.org/package/2006/digital-signature" SourceId="rId30"/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  <mdssi:RelationshipReference xmlns:mdssi="http://schemas.openxmlformats.org/package/2006/digital-signature" SourceId="rId18"/>
            <mdssi:RelationshipReference xmlns:mdssi="http://schemas.openxmlformats.org/package/2006/digital-signature" SourceId="rId26"/>
            <mdssi:RelationshipReference xmlns:mdssi="http://schemas.openxmlformats.org/package/2006/digital-signature" SourceId="rId3"/>
            <mdssi:RelationshipReference xmlns:mdssi="http://schemas.openxmlformats.org/package/2006/digital-signature" SourceId="rId21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17"/>
            <mdssi:RelationshipReference xmlns:mdssi="http://schemas.openxmlformats.org/package/2006/digital-signature" SourceId="rId25"/>
            <mdssi:RelationshipReference xmlns:mdssi="http://schemas.openxmlformats.org/package/2006/digital-signature" SourceId="rId33"/>
          </Transform>
          <Transform Algorithm="http://www.w3.org/TR/2001/REC-xml-c14n-20010315"/>
        </Transforms>
        <DigestMethod Algorithm="http://www.w3.org/2001/04/xmlenc#sha256"/>
        <DigestValue>++D2+QszV+U19/BvKl2CbYD4p7cE3J5Xv+vlF3pAXtg=</DigestValue>
      </Reference>
      <Reference URI="/xl/worksheets/_rels/sheet2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6"/>
            <mdssi:RelationshipReference xmlns:mdssi="http://schemas.openxmlformats.org/package/2006/digital-signature" SourceId="rId20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24"/>
            <mdssi:RelationshipReference xmlns:mdssi="http://schemas.openxmlformats.org/package/2006/digital-signature" SourceId="rId5"/>
            <mdssi:RelationshipReference xmlns:mdssi="http://schemas.openxmlformats.org/package/2006/digital-signature" SourceId="rId15"/>
            <mdssi:RelationshipReference xmlns:mdssi="http://schemas.openxmlformats.org/package/2006/digital-signature" SourceId="rId23"/>
            <mdssi:RelationshipReference xmlns:mdssi="http://schemas.openxmlformats.org/package/2006/digital-signature" SourceId="rId10"/>
            <mdssi:RelationshipReference xmlns:mdssi="http://schemas.openxmlformats.org/package/2006/digital-signature" SourceId="rId19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22"/>
            <mdssi:RelationshipReference xmlns:mdssi="http://schemas.openxmlformats.org/package/2006/digital-signature" SourceId="rId27"/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  <mdssi:RelationshipReference xmlns:mdssi="http://schemas.openxmlformats.org/package/2006/digital-signature" SourceId="rId18"/>
            <mdssi:RelationshipReference xmlns:mdssi="http://schemas.openxmlformats.org/package/2006/digital-signature" SourceId="rId26"/>
            <mdssi:RelationshipReference xmlns:mdssi="http://schemas.openxmlformats.org/package/2006/digital-signature" SourceId="rId3"/>
            <mdssi:RelationshipReference xmlns:mdssi="http://schemas.openxmlformats.org/package/2006/digital-signature" SourceId="rId21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17"/>
            <mdssi:RelationshipReference xmlns:mdssi="http://schemas.openxmlformats.org/package/2006/digital-signature" SourceId="rId25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zXa4CWl1xF8Hp9CjvnnuukrdgmD0tAUfHWRjeErJqYI=</DigestValue>
      </Reference>
      <Reference URI="/xl/worksheets/_rels/sheet2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6"/>
            <mdssi:RelationshipReference xmlns:mdssi="http://schemas.openxmlformats.org/package/2006/digital-signature" SourceId="rId20"/>
            <mdssi:RelationshipReference xmlns:mdssi="http://schemas.openxmlformats.org/package/2006/digital-signature" SourceId="rId29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24"/>
            <mdssi:RelationshipReference xmlns:mdssi="http://schemas.openxmlformats.org/package/2006/digital-signature" SourceId="rId32"/>
            <mdssi:RelationshipReference xmlns:mdssi="http://schemas.openxmlformats.org/package/2006/digital-signature" SourceId="rId5"/>
            <mdssi:RelationshipReference xmlns:mdssi="http://schemas.openxmlformats.org/package/2006/digital-signature" SourceId="rId15"/>
            <mdssi:RelationshipReference xmlns:mdssi="http://schemas.openxmlformats.org/package/2006/digital-signature" SourceId="rId23"/>
            <mdssi:RelationshipReference xmlns:mdssi="http://schemas.openxmlformats.org/package/2006/digital-signature" SourceId="rId28"/>
            <mdssi:RelationshipReference xmlns:mdssi="http://schemas.openxmlformats.org/package/2006/digital-signature" SourceId="rId10"/>
            <mdssi:RelationshipReference xmlns:mdssi="http://schemas.openxmlformats.org/package/2006/digital-signature" SourceId="rId19"/>
            <mdssi:RelationshipReference xmlns:mdssi="http://schemas.openxmlformats.org/package/2006/digital-signature" SourceId="rId31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22"/>
            <mdssi:RelationshipReference xmlns:mdssi="http://schemas.openxmlformats.org/package/2006/digital-signature" SourceId="rId27"/>
            <mdssi:RelationshipReference xmlns:mdssi="http://schemas.openxmlformats.org/package/2006/digital-signature" SourceId="rId30"/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  <mdssi:RelationshipReference xmlns:mdssi="http://schemas.openxmlformats.org/package/2006/digital-signature" SourceId="rId18"/>
            <mdssi:RelationshipReference xmlns:mdssi="http://schemas.openxmlformats.org/package/2006/digital-signature" SourceId="rId26"/>
            <mdssi:RelationshipReference xmlns:mdssi="http://schemas.openxmlformats.org/package/2006/digital-signature" SourceId="rId3"/>
            <mdssi:RelationshipReference xmlns:mdssi="http://schemas.openxmlformats.org/package/2006/digital-signature" SourceId="rId21"/>
            <mdssi:RelationshipReference xmlns:mdssi="http://schemas.openxmlformats.org/package/2006/digital-signature" SourceId="rId34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17"/>
            <mdssi:RelationshipReference xmlns:mdssi="http://schemas.openxmlformats.org/package/2006/digital-signature" SourceId="rId25"/>
            <mdssi:RelationshipReference xmlns:mdssi="http://schemas.openxmlformats.org/package/2006/digital-signature" SourceId="rId33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AbRvFuMyIdOWxtOKnRigIEUF0f3+F1hnI2sRwW3jZBY=</DigestValue>
      </Reference>
      <Reference URI="/xl/worksheets/_rels/sheet2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1"/>
            <mdssi:RelationshipReference xmlns:mdssi="http://schemas.openxmlformats.org/package/2006/digital-signature" SourceId="rId24"/>
            <mdssi:RelationshipReference xmlns:mdssi="http://schemas.openxmlformats.org/package/2006/digital-signature" SourceId="rId32"/>
            <mdssi:RelationshipReference xmlns:mdssi="http://schemas.openxmlformats.org/package/2006/digital-signature" SourceId="rId37"/>
            <mdssi:RelationshipReference xmlns:mdssi="http://schemas.openxmlformats.org/package/2006/digital-signature" SourceId="rId40"/>
            <mdssi:RelationshipReference xmlns:mdssi="http://schemas.openxmlformats.org/package/2006/digital-signature" SourceId="rId45"/>
            <mdssi:RelationshipReference xmlns:mdssi="http://schemas.openxmlformats.org/package/2006/digital-signature" SourceId="rId5"/>
            <mdssi:RelationshipReference xmlns:mdssi="http://schemas.openxmlformats.org/package/2006/digital-signature" SourceId="rId15"/>
            <mdssi:RelationshipReference xmlns:mdssi="http://schemas.openxmlformats.org/package/2006/digital-signature" SourceId="rId23"/>
            <mdssi:RelationshipReference xmlns:mdssi="http://schemas.openxmlformats.org/package/2006/digital-signature" SourceId="rId28"/>
            <mdssi:RelationshipReference xmlns:mdssi="http://schemas.openxmlformats.org/package/2006/digital-signature" SourceId="rId36"/>
            <mdssi:RelationshipReference xmlns:mdssi="http://schemas.openxmlformats.org/package/2006/digital-signature" SourceId="rId10"/>
            <mdssi:RelationshipReference xmlns:mdssi="http://schemas.openxmlformats.org/package/2006/digital-signature" SourceId="rId19"/>
            <mdssi:RelationshipReference xmlns:mdssi="http://schemas.openxmlformats.org/package/2006/digital-signature" SourceId="rId31"/>
            <mdssi:RelationshipReference xmlns:mdssi="http://schemas.openxmlformats.org/package/2006/digital-signature" SourceId="rId44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22"/>
            <mdssi:RelationshipReference xmlns:mdssi="http://schemas.openxmlformats.org/package/2006/digital-signature" SourceId="rId27"/>
            <mdssi:RelationshipReference xmlns:mdssi="http://schemas.openxmlformats.org/package/2006/digital-signature" SourceId="rId30"/>
            <mdssi:RelationshipReference xmlns:mdssi="http://schemas.openxmlformats.org/package/2006/digital-signature" SourceId="rId35"/>
            <mdssi:RelationshipReference xmlns:mdssi="http://schemas.openxmlformats.org/package/2006/digital-signature" SourceId="rId43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12"/>
            <mdssi:RelationshipReference xmlns:mdssi="http://schemas.openxmlformats.org/package/2006/digital-signature" SourceId="rId17"/>
            <mdssi:RelationshipReference xmlns:mdssi="http://schemas.openxmlformats.org/package/2006/digital-signature" SourceId="rId25"/>
            <mdssi:RelationshipReference xmlns:mdssi="http://schemas.openxmlformats.org/package/2006/digital-signature" SourceId="rId33"/>
            <mdssi:RelationshipReference xmlns:mdssi="http://schemas.openxmlformats.org/package/2006/digital-signature" SourceId="rId38"/>
            <mdssi:RelationshipReference xmlns:mdssi="http://schemas.openxmlformats.org/package/2006/digital-signature" SourceId="rId20"/>
            <mdssi:RelationshipReference xmlns:mdssi="http://schemas.openxmlformats.org/package/2006/digital-signature" SourceId="rId41"/>
            <mdssi:RelationshipReference xmlns:mdssi="http://schemas.openxmlformats.org/package/2006/digital-signature" SourceId="rId13"/>
            <mdssi:RelationshipReference xmlns:mdssi="http://schemas.openxmlformats.org/package/2006/digital-signature" SourceId="rId18"/>
            <mdssi:RelationshipReference xmlns:mdssi="http://schemas.openxmlformats.org/package/2006/digital-signature" SourceId="rId26"/>
            <mdssi:RelationshipReference xmlns:mdssi="http://schemas.openxmlformats.org/package/2006/digital-signature" SourceId="rId39"/>
            <mdssi:RelationshipReference xmlns:mdssi="http://schemas.openxmlformats.org/package/2006/digital-signature" SourceId="rId21"/>
            <mdssi:RelationshipReference xmlns:mdssi="http://schemas.openxmlformats.org/package/2006/digital-signature" SourceId="rId34"/>
            <mdssi:RelationshipReference xmlns:mdssi="http://schemas.openxmlformats.org/package/2006/digital-signature" SourceId="rId42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6"/>
            <mdssi:RelationshipReference xmlns:mdssi="http://schemas.openxmlformats.org/package/2006/digital-signature" SourceId="rId29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</Transform>
          <Transform Algorithm="http://www.w3.org/TR/2001/REC-xml-c14n-20010315"/>
        </Transforms>
        <DigestMethod Algorithm="http://www.w3.org/2001/04/xmlenc#sha256"/>
        <DigestValue>2KVKVtSRgwZ62hrWQI4iEAZqudQUv/7ROfUHgqnTLmk=</DigestValue>
      </Reference>
      <Reference URI="/xl/worksheets/_rels/sheet2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24"/>
            <mdssi:RelationshipReference xmlns:mdssi="http://schemas.openxmlformats.org/package/2006/digital-signature" SourceId="rId32"/>
            <mdssi:RelationshipReference xmlns:mdssi="http://schemas.openxmlformats.org/package/2006/digital-signature" SourceId="rId37"/>
            <mdssi:RelationshipReference xmlns:mdssi="http://schemas.openxmlformats.org/package/2006/digital-signature" SourceId="rId5"/>
            <mdssi:RelationshipReference xmlns:mdssi="http://schemas.openxmlformats.org/package/2006/digital-signature" SourceId="rId15"/>
            <mdssi:RelationshipReference xmlns:mdssi="http://schemas.openxmlformats.org/package/2006/digital-signature" SourceId="rId23"/>
            <mdssi:RelationshipReference xmlns:mdssi="http://schemas.openxmlformats.org/package/2006/digital-signature" SourceId="rId28"/>
            <mdssi:RelationshipReference xmlns:mdssi="http://schemas.openxmlformats.org/package/2006/digital-signature" SourceId="rId36"/>
            <mdssi:RelationshipReference xmlns:mdssi="http://schemas.openxmlformats.org/package/2006/digital-signature" SourceId="rId10"/>
            <mdssi:RelationshipReference xmlns:mdssi="http://schemas.openxmlformats.org/package/2006/digital-signature" SourceId="rId19"/>
            <mdssi:RelationshipReference xmlns:mdssi="http://schemas.openxmlformats.org/package/2006/digital-signature" SourceId="rId31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22"/>
            <mdssi:RelationshipReference xmlns:mdssi="http://schemas.openxmlformats.org/package/2006/digital-signature" SourceId="rId27"/>
            <mdssi:RelationshipReference xmlns:mdssi="http://schemas.openxmlformats.org/package/2006/digital-signature" SourceId="rId30"/>
            <mdssi:RelationshipReference xmlns:mdssi="http://schemas.openxmlformats.org/package/2006/digital-signature" SourceId="rId35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13"/>
            <mdssi:RelationshipReference xmlns:mdssi="http://schemas.openxmlformats.org/package/2006/digital-signature" SourceId="rId18"/>
            <mdssi:RelationshipReference xmlns:mdssi="http://schemas.openxmlformats.org/package/2006/digital-signature" SourceId="rId26"/>
            <mdssi:RelationshipReference xmlns:mdssi="http://schemas.openxmlformats.org/package/2006/digital-signature" SourceId="rId21"/>
            <mdssi:RelationshipReference xmlns:mdssi="http://schemas.openxmlformats.org/package/2006/digital-signature" SourceId="rId34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17"/>
            <mdssi:RelationshipReference xmlns:mdssi="http://schemas.openxmlformats.org/package/2006/digital-signature" SourceId="rId25"/>
            <mdssi:RelationshipReference xmlns:mdssi="http://schemas.openxmlformats.org/package/2006/digital-signature" SourceId="rId33"/>
            <mdssi:RelationshipReference xmlns:mdssi="http://schemas.openxmlformats.org/package/2006/digital-signature" SourceId="rId2"/>
            <mdssi:RelationshipReference xmlns:mdssi="http://schemas.openxmlformats.org/package/2006/digital-signature" SourceId="rId16"/>
            <mdssi:RelationshipReference xmlns:mdssi="http://schemas.openxmlformats.org/package/2006/digital-signature" SourceId="rId20"/>
            <mdssi:RelationshipReference xmlns:mdssi="http://schemas.openxmlformats.org/package/2006/digital-signature" SourceId="rId29"/>
          </Transform>
          <Transform Algorithm="http://www.w3.org/TR/2001/REC-xml-c14n-20010315"/>
        </Transforms>
        <DigestMethod Algorithm="http://www.w3.org/2001/04/xmlenc#sha256"/>
        <DigestValue>EiC/jtBa0BlrNmRSbG9rJkF91zljl1VRqgNLFdVE9nQ=</DigestValue>
      </Reference>
      <Reference URI="/xl/worksheets/_rels/sheet2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24"/>
            <mdssi:RelationshipReference xmlns:mdssi="http://schemas.openxmlformats.org/package/2006/digital-signature" SourceId="rId32"/>
            <mdssi:RelationshipReference xmlns:mdssi="http://schemas.openxmlformats.org/package/2006/digital-signature" SourceId="rId37"/>
            <mdssi:RelationshipReference xmlns:mdssi="http://schemas.openxmlformats.org/package/2006/digital-signature" SourceId="rId5"/>
            <mdssi:RelationshipReference xmlns:mdssi="http://schemas.openxmlformats.org/package/2006/digital-signature" SourceId="rId15"/>
            <mdssi:RelationshipReference xmlns:mdssi="http://schemas.openxmlformats.org/package/2006/digital-signature" SourceId="rId23"/>
            <mdssi:RelationshipReference xmlns:mdssi="http://schemas.openxmlformats.org/package/2006/digital-signature" SourceId="rId28"/>
            <mdssi:RelationshipReference xmlns:mdssi="http://schemas.openxmlformats.org/package/2006/digital-signature" SourceId="rId36"/>
            <mdssi:RelationshipReference xmlns:mdssi="http://schemas.openxmlformats.org/package/2006/digital-signature" SourceId="rId10"/>
            <mdssi:RelationshipReference xmlns:mdssi="http://schemas.openxmlformats.org/package/2006/digital-signature" SourceId="rId19"/>
            <mdssi:RelationshipReference xmlns:mdssi="http://schemas.openxmlformats.org/package/2006/digital-signature" SourceId="rId31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22"/>
            <mdssi:RelationshipReference xmlns:mdssi="http://schemas.openxmlformats.org/package/2006/digital-signature" SourceId="rId27"/>
            <mdssi:RelationshipReference xmlns:mdssi="http://schemas.openxmlformats.org/package/2006/digital-signature" SourceId="rId30"/>
            <mdssi:RelationshipReference xmlns:mdssi="http://schemas.openxmlformats.org/package/2006/digital-signature" SourceId="rId35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13"/>
            <mdssi:RelationshipReference xmlns:mdssi="http://schemas.openxmlformats.org/package/2006/digital-signature" SourceId="rId18"/>
            <mdssi:RelationshipReference xmlns:mdssi="http://schemas.openxmlformats.org/package/2006/digital-signature" SourceId="rId26"/>
            <mdssi:RelationshipReference xmlns:mdssi="http://schemas.openxmlformats.org/package/2006/digital-signature" SourceId="rId21"/>
            <mdssi:RelationshipReference xmlns:mdssi="http://schemas.openxmlformats.org/package/2006/digital-signature" SourceId="rId34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17"/>
            <mdssi:RelationshipReference xmlns:mdssi="http://schemas.openxmlformats.org/package/2006/digital-signature" SourceId="rId25"/>
            <mdssi:RelationshipReference xmlns:mdssi="http://schemas.openxmlformats.org/package/2006/digital-signature" SourceId="rId33"/>
            <mdssi:RelationshipReference xmlns:mdssi="http://schemas.openxmlformats.org/package/2006/digital-signature" SourceId="rId2"/>
            <mdssi:RelationshipReference xmlns:mdssi="http://schemas.openxmlformats.org/package/2006/digital-signature" SourceId="rId16"/>
            <mdssi:RelationshipReference xmlns:mdssi="http://schemas.openxmlformats.org/package/2006/digital-signature" SourceId="rId20"/>
            <mdssi:RelationshipReference xmlns:mdssi="http://schemas.openxmlformats.org/package/2006/digital-signature" SourceId="rId29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+7WDud/dM8jAQchcL26zn8qYIP7F2cFHon/lXaBIiy4=</DigestValue>
      </Reference>
      <Reference URI="/xl/worksheets/_rels/sheet2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3"/>
            <mdssi:RelationshipReference xmlns:mdssi="http://schemas.openxmlformats.org/package/2006/digital-signature" SourceId="rId18"/>
            <mdssi:RelationshipReference xmlns:mdssi="http://schemas.openxmlformats.org/package/2006/digital-signature" SourceId="rId26"/>
            <mdssi:RelationshipReference xmlns:mdssi="http://schemas.openxmlformats.org/package/2006/digital-signature" SourceId="rId21"/>
            <mdssi:RelationshipReference xmlns:mdssi="http://schemas.openxmlformats.org/package/2006/digital-signature" SourceId="rId34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17"/>
            <mdssi:RelationshipReference xmlns:mdssi="http://schemas.openxmlformats.org/package/2006/digital-signature" SourceId="rId25"/>
            <mdssi:RelationshipReference xmlns:mdssi="http://schemas.openxmlformats.org/package/2006/digital-signature" SourceId="rId33"/>
            <mdssi:RelationshipReference xmlns:mdssi="http://schemas.openxmlformats.org/package/2006/digital-signature" SourceId="rId2"/>
            <mdssi:RelationshipReference xmlns:mdssi="http://schemas.openxmlformats.org/package/2006/digital-signature" SourceId="rId16"/>
            <mdssi:RelationshipReference xmlns:mdssi="http://schemas.openxmlformats.org/package/2006/digital-signature" SourceId="rId20"/>
            <mdssi:RelationshipReference xmlns:mdssi="http://schemas.openxmlformats.org/package/2006/digital-signature" SourceId="rId29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24"/>
            <mdssi:RelationshipReference xmlns:mdssi="http://schemas.openxmlformats.org/package/2006/digital-signature" SourceId="rId32"/>
            <mdssi:RelationshipReference xmlns:mdssi="http://schemas.openxmlformats.org/package/2006/digital-signature" SourceId="rId37"/>
            <mdssi:RelationshipReference xmlns:mdssi="http://schemas.openxmlformats.org/package/2006/digital-signature" SourceId="rId5"/>
            <mdssi:RelationshipReference xmlns:mdssi="http://schemas.openxmlformats.org/package/2006/digital-signature" SourceId="rId15"/>
            <mdssi:RelationshipReference xmlns:mdssi="http://schemas.openxmlformats.org/package/2006/digital-signature" SourceId="rId23"/>
            <mdssi:RelationshipReference xmlns:mdssi="http://schemas.openxmlformats.org/package/2006/digital-signature" SourceId="rId28"/>
            <mdssi:RelationshipReference xmlns:mdssi="http://schemas.openxmlformats.org/package/2006/digital-signature" SourceId="rId36"/>
            <mdssi:RelationshipReference xmlns:mdssi="http://schemas.openxmlformats.org/package/2006/digital-signature" SourceId="rId10"/>
            <mdssi:RelationshipReference xmlns:mdssi="http://schemas.openxmlformats.org/package/2006/digital-signature" SourceId="rId19"/>
            <mdssi:RelationshipReference xmlns:mdssi="http://schemas.openxmlformats.org/package/2006/digital-signature" SourceId="rId31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22"/>
            <mdssi:RelationshipReference xmlns:mdssi="http://schemas.openxmlformats.org/package/2006/digital-signature" SourceId="rId27"/>
            <mdssi:RelationshipReference xmlns:mdssi="http://schemas.openxmlformats.org/package/2006/digital-signature" SourceId="rId30"/>
            <mdssi:RelationshipReference xmlns:mdssi="http://schemas.openxmlformats.org/package/2006/digital-signature" SourceId="rId35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</Transform>
          <Transform Algorithm="http://www.w3.org/TR/2001/REC-xml-c14n-20010315"/>
        </Transforms>
        <DigestMethod Algorithm="http://www.w3.org/2001/04/xmlenc#sha256"/>
        <DigestValue>anvdhdOSJKmaWqDMGPNunze6yICjmoEsFLtIusCHaN8=</DigestValue>
      </Reference>
      <Reference URI="/xl/worksheets/_rels/sheet29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3"/>
            <mdssi:RelationshipReference xmlns:mdssi="http://schemas.openxmlformats.org/package/2006/digital-signature" SourceId="rId18"/>
            <mdssi:RelationshipReference xmlns:mdssi="http://schemas.openxmlformats.org/package/2006/digital-signature" SourceId="rId26"/>
            <mdssi:RelationshipReference xmlns:mdssi="http://schemas.openxmlformats.org/package/2006/digital-signature" SourceId="rId3"/>
            <mdssi:RelationshipReference xmlns:mdssi="http://schemas.openxmlformats.org/package/2006/digital-signature" SourceId="rId21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17"/>
            <mdssi:RelationshipReference xmlns:mdssi="http://schemas.openxmlformats.org/package/2006/digital-signature" SourceId="rId25"/>
            <mdssi:RelationshipReference xmlns:mdssi="http://schemas.openxmlformats.org/package/2006/digital-signature" SourceId="rId2"/>
            <mdssi:RelationshipReference xmlns:mdssi="http://schemas.openxmlformats.org/package/2006/digital-signature" SourceId="rId16"/>
            <mdssi:RelationshipReference xmlns:mdssi="http://schemas.openxmlformats.org/package/2006/digital-signature" SourceId="rId20"/>
            <mdssi:RelationshipReference xmlns:mdssi="http://schemas.openxmlformats.org/package/2006/digital-signature" SourceId="rId29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24"/>
            <mdssi:RelationshipReference xmlns:mdssi="http://schemas.openxmlformats.org/package/2006/digital-signature" SourceId="rId32"/>
            <mdssi:RelationshipReference xmlns:mdssi="http://schemas.openxmlformats.org/package/2006/digital-signature" SourceId="rId5"/>
            <mdssi:RelationshipReference xmlns:mdssi="http://schemas.openxmlformats.org/package/2006/digital-signature" SourceId="rId15"/>
            <mdssi:RelationshipReference xmlns:mdssi="http://schemas.openxmlformats.org/package/2006/digital-signature" SourceId="rId23"/>
            <mdssi:RelationshipReference xmlns:mdssi="http://schemas.openxmlformats.org/package/2006/digital-signature" SourceId="rId28"/>
            <mdssi:RelationshipReference xmlns:mdssi="http://schemas.openxmlformats.org/package/2006/digital-signature" SourceId="rId10"/>
            <mdssi:RelationshipReference xmlns:mdssi="http://schemas.openxmlformats.org/package/2006/digital-signature" SourceId="rId19"/>
            <mdssi:RelationshipReference xmlns:mdssi="http://schemas.openxmlformats.org/package/2006/digital-signature" SourceId="rId31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22"/>
            <mdssi:RelationshipReference xmlns:mdssi="http://schemas.openxmlformats.org/package/2006/digital-signature" SourceId="rId27"/>
            <mdssi:RelationshipReference xmlns:mdssi="http://schemas.openxmlformats.org/package/2006/digital-signature" SourceId="rId30"/>
            <mdssi:RelationshipReference xmlns:mdssi="http://schemas.openxmlformats.org/package/2006/digital-signature" SourceId="rId8"/>
          </Transform>
          <Transform Algorithm="http://www.w3.org/TR/2001/REC-xml-c14n-20010315"/>
        </Transforms>
        <DigestMethod Algorithm="http://www.w3.org/2001/04/xmlenc#sha256"/>
        <DigestValue>bHAUpusRAr2YkX1SuC99F0k/ee2/cXbmhxVB3fyGfJo=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8"/>
            <mdssi:RelationshipReference xmlns:mdssi="http://schemas.openxmlformats.org/package/2006/digital-signature" SourceId="rId26"/>
            <mdssi:RelationshipReference xmlns:mdssi="http://schemas.openxmlformats.org/package/2006/digital-signature" SourceId="rId39"/>
            <mdssi:RelationshipReference xmlns:mdssi="http://schemas.openxmlformats.org/package/2006/digital-signature" SourceId="rId21"/>
            <mdssi:RelationshipReference xmlns:mdssi="http://schemas.openxmlformats.org/package/2006/digital-signature" SourceId="rId34"/>
            <mdssi:RelationshipReference xmlns:mdssi="http://schemas.openxmlformats.org/package/2006/digital-signature" SourceId="rId42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6"/>
            <mdssi:RelationshipReference xmlns:mdssi="http://schemas.openxmlformats.org/package/2006/digital-signature" SourceId="rId29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24"/>
            <mdssi:RelationshipReference xmlns:mdssi="http://schemas.openxmlformats.org/package/2006/digital-signature" SourceId="rId32"/>
            <mdssi:RelationshipReference xmlns:mdssi="http://schemas.openxmlformats.org/package/2006/digital-signature" SourceId="rId37"/>
            <mdssi:RelationshipReference xmlns:mdssi="http://schemas.openxmlformats.org/package/2006/digital-signature" SourceId="rId40"/>
            <mdssi:RelationshipReference xmlns:mdssi="http://schemas.openxmlformats.org/package/2006/digital-signature" SourceId="rId45"/>
            <mdssi:RelationshipReference xmlns:mdssi="http://schemas.openxmlformats.org/package/2006/digital-signature" SourceId="rId5"/>
            <mdssi:RelationshipReference xmlns:mdssi="http://schemas.openxmlformats.org/package/2006/digital-signature" SourceId="rId15"/>
            <mdssi:RelationshipReference xmlns:mdssi="http://schemas.openxmlformats.org/package/2006/digital-signature" SourceId="rId23"/>
            <mdssi:RelationshipReference xmlns:mdssi="http://schemas.openxmlformats.org/package/2006/digital-signature" SourceId="rId28"/>
            <mdssi:RelationshipReference xmlns:mdssi="http://schemas.openxmlformats.org/package/2006/digital-signature" SourceId="rId36"/>
            <mdssi:RelationshipReference xmlns:mdssi="http://schemas.openxmlformats.org/package/2006/digital-signature" SourceId="rId10"/>
            <mdssi:RelationshipReference xmlns:mdssi="http://schemas.openxmlformats.org/package/2006/digital-signature" SourceId="rId19"/>
            <mdssi:RelationshipReference xmlns:mdssi="http://schemas.openxmlformats.org/package/2006/digital-signature" SourceId="rId31"/>
            <mdssi:RelationshipReference xmlns:mdssi="http://schemas.openxmlformats.org/package/2006/digital-signature" SourceId="rId44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22"/>
            <mdssi:RelationshipReference xmlns:mdssi="http://schemas.openxmlformats.org/package/2006/digital-signature" SourceId="rId27"/>
            <mdssi:RelationshipReference xmlns:mdssi="http://schemas.openxmlformats.org/package/2006/digital-signature" SourceId="rId30"/>
            <mdssi:RelationshipReference xmlns:mdssi="http://schemas.openxmlformats.org/package/2006/digital-signature" SourceId="rId35"/>
            <mdssi:RelationshipReference xmlns:mdssi="http://schemas.openxmlformats.org/package/2006/digital-signature" SourceId="rId43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12"/>
            <mdssi:RelationshipReference xmlns:mdssi="http://schemas.openxmlformats.org/package/2006/digital-signature" SourceId="rId17"/>
            <mdssi:RelationshipReference xmlns:mdssi="http://schemas.openxmlformats.org/package/2006/digital-signature" SourceId="rId25"/>
            <mdssi:RelationshipReference xmlns:mdssi="http://schemas.openxmlformats.org/package/2006/digital-signature" SourceId="rId33"/>
            <mdssi:RelationshipReference xmlns:mdssi="http://schemas.openxmlformats.org/package/2006/digital-signature" SourceId="rId38"/>
            <mdssi:RelationshipReference xmlns:mdssi="http://schemas.openxmlformats.org/package/2006/digital-signature" SourceId="rId20"/>
            <mdssi:RelationshipReference xmlns:mdssi="http://schemas.openxmlformats.org/package/2006/digital-signature" SourceId="rId41"/>
            <mdssi:RelationshipReference xmlns:mdssi="http://schemas.openxmlformats.org/package/2006/digital-signature" SourceId="rId13"/>
          </Transform>
          <Transform Algorithm="http://www.w3.org/TR/2001/REC-xml-c14n-20010315"/>
        </Transforms>
        <DigestMethod Algorithm="http://www.w3.org/2001/04/xmlenc#sha256"/>
        <DigestValue>PjaUzhEWfdOTYmIrU4Bj2YgSxhiR503DwR041U+ZmZs=</DigestValue>
      </Reference>
      <Reference URI="/xl/worksheets/_rels/sheet30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6"/>
            <mdssi:RelationshipReference xmlns:mdssi="http://schemas.openxmlformats.org/package/2006/digital-signature" SourceId="rId21"/>
            <mdssi:RelationshipReference xmlns:mdssi="http://schemas.openxmlformats.org/package/2006/digital-signature" SourceId="rId34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17"/>
            <mdssi:RelationshipReference xmlns:mdssi="http://schemas.openxmlformats.org/package/2006/digital-signature" SourceId="rId25"/>
            <mdssi:RelationshipReference xmlns:mdssi="http://schemas.openxmlformats.org/package/2006/digital-signature" SourceId="rId33"/>
            <mdssi:RelationshipReference xmlns:mdssi="http://schemas.openxmlformats.org/package/2006/digital-signature" SourceId="rId38"/>
            <mdssi:RelationshipReference xmlns:mdssi="http://schemas.openxmlformats.org/package/2006/digital-signature" SourceId="rId2"/>
            <mdssi:RelationshipReference xmlns:mdssi="http://schemas.openxmlformats.org/package/2006/digital-signature" SourceId="rId16"/>
            <mdssi:RelationshipReference xmlns:mdssi="http://schemas.openxmlformats.org/package/2006/digital-signature" SourceId="rId20"/>
            <mdssi:RelationshipReference xmlns:mdssi="http://schemas.openxmlformats.org/package/2006/digital-signature" SourceId="rId29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24"/>
            <mdssi:RelationshipReference xmlns:mdssi="http://schemas.openxmlformats.org/package/2006/digital-signature" SourceId="rId32"/>
            <mdssi:RelationshipReference xmlns:mdssi="http://schemas.openxmlformats.org/package/2006/digital-signature" SourceId="rId37"/>
            <mdssi:RelationshipReference xmlns:mdssi="http://schemas.openxmlformats.org/package/2006/digital-signature" SourceId="rId5"/>
            <mdssi:RelationshipReference xmlns:mdssi="http://schemas.openxmlformats.org/package/2006/digital-signature" SourceId="rId15"/>
            <mdssi:RelationshipReference xmlns:mdssi="http://schemas.openxmlformats.org/package/2006/digital-signature" SourceId="rId23"/>
            <mdssi:RelationshipReference xmlns:mdssi="http://schemas.openxmlformats.org/package/2006/digital-signature" SourceId="rId28"/>
            <mdssi:RelationshipReference xmlns:mdssi="http://schemas.openxmlformats.org/package/2006/digital-signature" SourceId="rId36"/>
            <mdssi:RelationshipReference xmlns:mdssi="http://schemas.openxmlformats.org/package/2006/digital-signature" SourceId="rId10"/>
            <mdssi:RelationshipReference xmlns:mdssi="http://schemas.openxmlformats.org/package/2006/digital-signature" SourceId="rId19"/>
            <mdssi:RelationshipReference xmlns:mdssi="http://schemas.openxmlformats.org/package/2006/digital-signature" SourceId="rId31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22"/>
            <mdssi:RelationshipReference xmlns:mdssi="http://schemas.openxmlformats.org/package/2006/digital-signature" SourceId="rId27"/>
            <mdssi:RelationshipReference xmlns:mdssi="http://schemas.openxmlformats.org/package/2006/digital-signature" SourceId="rId30"/>
            <mdssi:RelationshipReference xmlns:mdssi="http://schemas.openxmlformats.org/package/2006/digital-signature" SourceId="rId35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13"/>
            <mdssi:RelationshipReference xmlns:mdssi="http://schemas.openxmlformats.org/package/2006/digital-signature" SourceId="rId18"/>
          </Transform>
          <Transform Algorithm="http://www.w3.org/TR/2001/REC-xml-c14n-20010315"/>
        </Transforms>
        <DigestMethod Algorithm="http://www.w3.org/2001/04/xmlenc#sha256"/>
        <DigestValue>+wvvjFlLFBBQujjoWEz+PTguby02NxnDytNE9AdoJIM=</DigestValue>
      </Reference>
      <Reference URI="/xl/worksheets/_rels/sheet3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6"/>
            <mdssi:RelationshipReference xmlns:mdssi="http://schemas.openxmlformats.org/package/2006/digital-signature" SourceId="rId3"/>
            <mdssi:RelationshipReference xmlns:mdssi="http://schemas.openxmlformats.org/package/2006/digital-signature" SourceId="rId21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17"/>
            <mdssi:RelationshipReference xmlns:mdssi="http://schemas.openxmlformats.org/package/2006/digital-signature" SourceId="rId25"/>
            <mdssi:RelationshipReference xmlns:mdssi="http://schemas.openxmlformats.org/package/2006/digital-signature" SourceId="rId2"/>
            <mdssi:RelationshipReference xmlns:mdssi="http://schemas.openxmlformats.org/package/2006/digital-signature" SourceId="rId16"/>
            <mdssi:RelationshipReference xmlns:mdssi="http://schemas.openxmlformats.org/package/2006/digital-signature" SourceId="rId20"/>
            <mdssi:RelationshipReference xmlns:mdssi="http://schemas.openxmlformats.org/package/2006/digital-signature" SourceId="rId29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24"/>
            <mdssi:RelationshipReference xmlns:mdssi="http://schemas.openxmlformats.org/package/2006/digital-signature" SourceId="rId5"/>
            <mdssi:RelationshipReference xmlns:mdssi="http://schemas.openxmlformats.org/package/2006/digital-signature" SourceId="rId15"/>
            <mdssi:RelationshipReference xmlns:mdssi="http://schemas.openxmlformats.org/package/2006/digital-signature" SourceId="rId23"/>
            <mdssi:RelationshipReference xmlns:mdssi="http://schemas.openxmlformats.org/package/2006/digital-signature" SourceId="rId28"/>
            <mdssi:RelationshipReference xmlns:mdssi="http://schemas.openxmlformats.org/package/2006/digital-signature" SourceId="rId10"/>
            <mdssi:RelationshipReference xmlns:mdssi="http://schemas.openxmlformats.org/package/2006/digital-signature" SourceId="rId19"/>
            <mdssi:RelationshipReference xmlns:mdssi="http://schemas.openxmlformats.org/package/2006/digital-signature" SourceId="rId31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22"/>
            <mdssi:RelationshipReference xmlns:mdssi="http://schemas.openxmlformats.org/package/2006/digital-signature" SourceId="rId27"/>
            <mdssi:RelationshipReference xmlns:mdssi="http://schemas.openxmlformats.org/package/2006/digital-signature" SourceId="rId30"/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  <mdssi:RelationshipReference xmlns:mdssi="http://schemas.openxmlformats.org/package/2006/digital-signature" SourceId="rId18"/>
          </Transform>
          <Transform Algorithm="http://www.w3.org/TR/2001/REC-xml-c14n-20010315"/>
        </Transforms>
        <DigestMethod Algorithm="http://www.w3.org/2001/04/xmlenc#sha256"/>
        <DigestValue>cOFBiSXC6TfawcdxAXSn/1pdoLDDGuEkLeZvzVDxpuY=</DigestValue>
      </Reference>
      <Reference URI="/xl/worksheets/_rels/sheet3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1"/>
            <mdssi:RelationshipReference xmlns:mdssi="http://schemas.openxmlformats.org/package/2006/digital-signature" SourceId="rId34"/>
            <mdssi:RelationshipReference xmlns:mdssi="http://schemas.openxmlformats.org/package/2006/digital-signature" SourceId="rId42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6"/>
            <mdssi:RelationshipReference xmlns:mdssi="http://schemas.openxmlformats.org/package/2006/digital-signature" SourceId="rId29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24"/>
            <mdssi:RelationshipReference xmlns:mdssi="http://schemas.openxmlformats.org/package/2006/digital-signature" SourceId="rId32"/>
            <mdssi:RelationshipReference xmlns:mdssi="http://schemas.openxmlformats.org/package/2006/digital-signature" SourceId="rId37"/>
            <mdssi:RelationshipReference xmlns:mdssi="http://schemas.openxmlformats.org/package/2006/digital-signature" SourceId="rId40"/>
            <mdssi:RelationshipReference xmlns:mdssi="http://schemas.openxmlformats.org/package/2006/digital-signature" SourceId="rId45"/>
            <mdssi:RelationshipReference xmlns:mdssi="http://schemas.openxmlformats.org/package/2006/digital-signature" SourceId="rId5"/>
            <mdssi:RelationshipReference xmlns:mdssi="http://schemas.openxmlformats.org/package/2006/digital-signature" SourceId="rId15"/>
            <mdssi:RelationshipReference xmlns:mdssi="http://schemas.openxmlformats.org/package/2006/digital-signature" SourceId="rId23"/>
            <mdssi:RelationshipReference xmlns:mdssi="http://schemas.openxmlformats.org/package/2006/digital-signature" SourceId="rId28"/>
            <mdssi:RelationshipReference xmlns:mdssi="http://schemas.openxmlformats.org/package/2006/digital-signature" SourceId="rId36"/>
            <mdssi:RelationshipReference xmlns:mdssi="http://schemas.openxmlformats.org/package/2006/digital-signature" SourceId="rId10"/>
            <mdssi:RelationshipReference xmlns:mdssi="http://schemas.openxmlformats.org/package/2006/digital-signature" SourceId="rId19"/>
            <mdssi:RelationshipReference xmlns:mdssi="http://schemas.openxmlformats.org/package/2006/digital-signature" SourceId="rId31"/>
            <mdssi:RelationshipReference xmlns:mdssi="http://schemas.openxmlformats.org/package/2006/digital-signature" SourceId="rId44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22"/>
            <mdssi:RelationshipReference xmlns:mdssi="http://schemas.openxmlformats.org/package/2006/digital-signature" SourceId="rId27"/>
            <mdssi:RelationshipReference xmlns:mdssi="http://schemas.openxmlformats.org/package/2006/digital-signature" SourceId="rId30"/>
            <mdssi:RelationshipReference xmlns:mdssi="http://schemas.openxmlformats.org/package/2006/digital-signature" SourceId="rId35"/>
            <mdssi:RelationshipReference xmlns:mdssi="http://schemas.openxmlformats.org/package/2006/digital-signature" SourceId="rId43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12"/>
            <mdssi:RelationshipReference xmlns:mdssi="http://schemas.openxmlformats.org/package/2006/digital-signature" SourceId="rId17"/>
            <mdssi:RelationshipReference xmlns:mdssi="http://schemas.openxmlformats.org/package/2006/digital-signature" SourceId="rId25"/>
            <mdssi:RelationshipReference xmlns:mdssi="http://schemas.openxmlformats.org/package/2006/digital-signature" SourceId="rId33"/>
            <mdssi:RelationshipReference xmlns:mdssi="http://schemas.openxmlformats.org/package/2006/digital-signature" SourceId="rId38"/>
            <mdssi:RelationshipReference xmlns:mdssi="http://schemas.openxmlformats.org/package/2006/digital-signature" SourceId="rId20"/>
            <mdssi:RelationshipReference xmlns:mdssi="http://schemas.openxmlformats.org/package/2006/digital-signature" SourceId="rId41"/>
            <mdssi:RelationshipReference xmlns:mdssi="http://schemas.openxmlformats.org/package/2006/digital-signature" SourceId="rId13"/>
            <mdssi:RelationshipReference xmlns:mdssi="http://schemas.openxmlformats.org/package/2006/digital-signature" SourceId="rId18"/>
            <mdssi:RelationshipReference xmlns:mdssi="http://schemas.openxmlformats.org/package/2006/digital-signature" SourceId="rId26"/>
            <mdssi:RelationshipReference xmlns:mdssi="http://schemas.openxmlformats.org/package/2006/digital-signature" SourceId="rId39"/>
          </Transform>
          <Transform Algorithm="http://www.w3.org/TR/2001/REC-xml-c14n-20010315"/>
        </Transforms>
        <DigestMethod Algorithm="http://www.w3.org/2001/04/xmlenc#sha256"/>
        <DigestValue>TLc1bNUsjg9HlB9Z5ZhGzd7QIEAKmTTl4UVC5xp1IQc=</DigestValue>
      </Reference>
      <Reference URI="/xl/worksheets/_rels/sheet3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34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17"/>
            <mdssi:RelationshipReference xmlns:mdssi="http://schemas.openxmlformats.org/package/2006/digital-signature" SourceId="rId25"/>
            <mdssi:RelationshipReference xmlns:mdssi="http://schemas.openxmlformats.org/package/2006/digital-signature" SourceId="rId33"/>
            <mdssi:RelationshipReference xmlns:mdssi="http://schemas.openxmlformats.org/package/2006/digital-signature" SourceId="rId2"/>
            <mdssi:RelationshipReference xmlns:mdssi="http://schemas.openxmlformats.org/package/2006/digital-signature" SourceId="rId16"/>
            <mdssi:RelationshipReference xmlns:mdssi="http://schemas.openxmlformats.org/package/2006/digital-signature" SourceId="rId20"/>
            <mdssi:RelationshipReference xmlns:mdssi="http://schemas.openxmlformats.org/package/2006/digital-signature" SourceId="rId29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24"/>
            <mdssi:RelationshipReference xmlns:mdssi="http://schemas.openxmlformats.org/package/2006/digital-signature" SourceId="rId32"/>
            <mdssi:RelationshipReference xmlns:mdssi="http://schemas.openxmlformats.org/package/2006/digital-signature" SourceId="rId5"/>
            <mdssi:RelationshipReference xmlns:mdssi="http://schemas.openxmlformats.org/package/2006/digital-signature" SourceId="rId15"/>
            <mdssi:RelationshipReference xmlns:mdssi="http://schemas.openxmlformats.org/package/2006/digital-signature" SourceId="rId23"/>
            <mdssi:RelationshipReference xmlns:mdssi="http://schemas.openxmlformats.org/package/2006/digital-signature" SourceId="rId28"/>
            <mdssi:RelationshipReference xmlns:mdssi="http://schemas.openxmlformats.org/package/2006/digital-signature" SourceId="rId36"/>
            <mdssi:RelationshipReference xmlns:mdssi="http://schemas.openxmlformats.org/package/2006/digital-signature" SourceId="rId10"/>
            <mdssi:RelationshipReference xmlns:mdssi="http://schemas.openxmlformats.org/package/2006/digital-signature" SourceId="rId19"/>
            <mdssi:RelationshipReference xmlns:mdssi="http://schemas.openxmlformats.org/package/2006/digital-signature" SourceId="rId31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22"/>
            <mdssi:RelationshipReference xmlns:mdssi="http://schemas.openxmlformats.org/package/2006/digital-signature" SourceId="rId27"/>
            <mdssi:RelationshipReference xmlns:mdssi="http://schemas.openxmlformats.org/package/2006/digital-signature" SourceId="rId30"/>
            <mdssi:RelationshipReference xmlns:mdssi="http://schemas.openxmlformats.org/package/2006/digital-signature" SourceId="rId35"/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  <mdssi:RelationshipReference xmlns:mdssi="http://schemas.openxmlformats.org/package/2006/digital-signature" SourceId="rId18"/>
            <mdssi:RelationshipReference xmlns:mdssi="http://schemas.openxmlformats.org/package/2006/digital-signature" SourceId="rId26"/>
            <mdssi:RelationshipReference xmlns:mdssi="http://schemas.openxmlformats.org/package/2006/digital-signature" SourceId="rId3"/>
            <mdssi:RelationshipReference xmlns:mdssi="http://schemas.openxmlformats.org/package/2006/digital-signature" SourceId="rId21"/>
          </Transform>
          <Transform Algorithm="http://www.w3.org/TR/2001/REC-xml-c14n-20010315"/>
        </Transforms>
        <DigestMethod Algorithm="http://www.w3.org/2001/04/xmlenc#sha256"/>
        <DigestValue>B3kk14WWWM6VGDmy7J+BvQI717wbHI8q/ymr4rhyn18=</DigestValue>
      </Reference>
      <Reference URI="/xl/worksheets/_rels/sheet3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17"/>
            <mdssi:RelationshipReference xmlns:mdssi="http://schemas.openxmlformats.org/package/2006/digital-signature" SourceId="rId25"/>
            <mdssi:RelationshipReference xmlns:mdssi="http://schemas.openxmlformats.org/package/2006/digital-signature" SourceId="rId33"/>
            <mdssi:RelationshipReference xmlns:mdssi="http://schemas.openxmlformats.org/package/2006/digital-signature" SourceId="rId2"/>
            <mdssi:RelationshipReference xmlns:mdssi="http://schemas.openxmlformats.org/package/2006/digital-signature" SourceId="rId16"/>
            <mdssi:RelationshipReference xmlns:mdssi="http://schemas.openxmlformats.org/package/2006/digital-signature" SourceId="rId20"/>
            <mdssi:RelationshipReference xmlns:mdssi="http://schemas.openxmlformats.org/package/2006/digital-signature" SourceId="rId29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24"/>
            <mdssi:RelationshipReference xmlns:mdssi="http://schemas.openxmlformats.org/package/2006/digital-signature" SourceId="rId32"/>
            <mdssi:RelationshipReference xmlns:mdssi="http://schemas.openxmlformats.org/package/2006/digital-signature" SourceId="rId5"/>
            <mdssi:RelationshipReference xmlns:mdssi="http://schemas.openxmlformats.org/package/2006/digital-signature" SourceId="rId15"/>
            <mdssi:RelationshipReference xmlns:mdssi="http://schemas.openxmlformats.org/package/2006/digital-signature" SourceId="rId23"/>
            <mdssi:RelationshipReference xmlns:mdssi="http://schemas.openxmlformats.org/package/2006/digital-signature" SourceId="rId28"/>
            <mdssi:RelationshipReference xmlns:mdssi="http://schemas.openxmlformats.org/package/2006/digital-signature" SourceId="rId36"/>
            <mdssi:RelationshipReference xmlns:mdssi="http://schemas.openxmlformats.org/package/2006/digital-signature" SourceId="rId10"/>
            <mdssi:RelationshipReference xmlns:mdssi="http://schemas.openxmlformats.org/package/2006/digital-signature" SourceId="rId19"/>
            <mdssi:RelationshipReference xmlns:mdssi="http://schemas.openxmlformats.org/package/2006/digital-signature" SourceId="rId31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22"/>
            <mdssi:RelationshipReference xmlns:mdssi="http://schemas.openxmlformats.org/package/2006/digital-signature" SourceId="rId27"/>
            <mdssi:RelationshipReference xmlns:mdssi="http://schemas.openxmlformats.org/package/2006/digital-signature" SourceId="rId30"/>
            <mdssi:RelationshipReference xmlns:mdssi="http://schemas.openxmlformats.org/package/2006/digital-signature" SourceId="rId35"/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  <mdssi:RelationshipReference xmlns:mdssi="http://schemas.openxmlformats.org/package/2006/digital-signature" SourceId="rId18"/>
            <mdssi:RelationshipReference xmlns:mdssi="http://schemas.openxmlformats.org/package/2006/digital-signature" SourceId="rId26"/>
            <mdssi:RelationshipReference xmlns:mdssi="http://schemas.openxmlformats.org/package/2006/digital-signature" SourceId="rId3"/>
            <mdssi:RelationshipReference xmlns:mdssi="http://schemas.openxmlformats.org/package/2006/digital-signature" SourceId="rId21"/>
            <mdssi:RelationshipReference xmlns:mdssi="http://schemas.openxmlformats.org/package/2006/digital-signature" SourceId="rId34"/>
          </Transform>
          <Transform Algorithm="http://www.w3.org/TR/2001/REC-xml-c14n-20010315"/>
        </Transforms>
        <DigestMethod Algorithm="http://www.w3.org/2001/04/xmlenc#sha256"/>
        <DigestValue>XCCwBgrspPJ5L8PIsL2tV3KdYniew3Ux0gOMQhVQHMU=</DigestValue>
      </Reference>
      <Reference URI="/xl/worksheets/_rels/sheet3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2"/>
            <mdssi:RelationshipReference xmlns:mdssi="http://schemas.openxmlformats.org/package/2006/digital-signature" SourceId="rId17"/>
            <mdssi:RelationshipReference xmlns:mdssi="http://schemas.openxmlformats.org/package/2006/digital-signature" SourceId="rId25"/>
            <mdssi:RelationshipReference xmlns:mdssi="http://schemas.openxmlformats.org/package/2006/digital-signature" SourceId="rId33"/>
            <mdssi:RelationshipReference xmlns:mdssi="http://schemas.openxmlformats.org/package/2006/digital-signature" SourceId="rId2"/>
            <mdssi:RelationshipReference xmlns:mdssi="http://schemas.openxmlformats.org/package/2006/digital-signature" SourceId="rId16"/>
            <mdssi:RelationshipReference xmlns:mdssi="http://schemas.openxmlformats.org/package/2006/digital-signature" SourceId="rId20"/>
            <mdssi:RelationshipReference xmlns:mdssi="http://schemas.openxmlformats.org/package/2006/digital-signature" SourceId="rId29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24"/>
            <mdssi:RelationshipReference xmlns:mdssi="http://schemas.openxmlformats.org/package/2006/digital-signature" SourceId="rId32"/>
            <mdssi:RelationshipReference xmlns:mdssi="http://schemas.openxmlformats.org/package/2006/digital-signature" SourceId="rId5"/>
            <mdssi:RelationshipReference xmlns:mdssi="http://schemas.openxmlformats.org/package/2006/digital-signature" SourceId="rId15"/>
            <mdssi:RelationshipReference xmlns:mdssi="http://schemas.openxmlformats.org/package/2006/digital-signature" SourceId="rId23"/>
            <mdssi:RelationshipReference xmlns:mdssi="http://schemas.openxmlformats.org/package/2006/digital-signature" SourceId="rId28"/>
            <mdssi:RelationshipReference xmlns:mdssi="http://schemas.openxmlformats.org/package/2006/digital-signature" SourceId="rId36"/>
            <mdssi:RelationshipReference xmlns:mdssi="http://schemas.openxmlformats.org/package/2006/digital-signature" SourceId="rId10"/>
            <mdssi:RelationshipReference xmlns:mdssi="http://schemas.openxmlformats.org/package/2006/digital-signature" SourceId="rId19"/>
            <mdssi:RelationshipReference xmlns:mdssi="http://schemas.openxmlformats.org/package/2006/digital-signature" SourceId="rId31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22"/>
            <mdssi:RelationshipReference xmlns:mdssi="http://schemas.openxmlformats.org/package/2006/digital-signature" SourceId="rId27"/>
            <mdssi:RelationshipReference xmlns:mdssi="http://schemas.openxmlformats.org/package/2006/digital-signature" SourceId="rId30"/>
            <mdssi:RelationshipReference xmlns:mdssi="http://schemas.openxmlformats.org/package/2006/digital-signature" SourceId="rId35"/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  <mdssi:RelationshipReference xmlns:mdssi="http://schemas.openxmlformats.org/package/2006/digital-signature" SourceId="rId18"/>
            <mdssi:RelationshipReference xmlns:mdssi="http://schemas.openxmlformats.org/package/2006/digital-signature" SourceId="rId26"/>
            <mdssi:RelationshipReference xmlns:mdssi="http://schemas.openxmlformats.org/package/2006/digital-signature" SourceId="rId3"/>
            <mdssi:RelationshipReference xmlns:mdssi="http://schemas.openxmlformats.org/package/2006/digital-signature" SourceId="rId21"/>
            <mdssi:RelationshipReference xmlns:mdssi="http://schemas.openxmlformats.org/package/2006/digital-signature" SourceId="rId34"/>
            <mdssi:RelationshipReference xmlns:mdssi="http://schemas.openxmlformats.org/package/2006/digital-signature" SourceId="rId7"/>
          </Transform>
          <Transform Algorithm="http://www.w3.org/TR/2001/REC-xml-c14n-20010315"/>
        </Transforms>
        <DigestMethod Algorithm="http://www.w3.org/2001/04/xmlenc#sha256"/>
        <DigestValue>Zl1C/nsLW2EgpLPr1CTUNF2IKAnpSJEPhvETr4uWn/Y=</DigestValue>
      </Reference>
      <Reference URI="/xl/worksheets/_rels/sheet3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7"/>
            <mdssi:RelationshipReference xmlns:mdssi="http://schemas.openxmlformats.org/package/2006/digital-signature" SourceId="rId25"/>
            <mdssi:RelationshipReference xmlns:mdssi="http://schemas.openxmlformats.org/package/2006/digital-signature" SourceId="rId33"/>
            <mdssi:RelationshipReference xmlns:mdssi="http://schemas.openxmlformats.org/package/2006/digital-signature" SourceId="rId38"/>
            <mdssi:RelationshipReference xmlns:mdssi="http://schemas.openxmlformats.org/package/2006/digital-signature" SourceId="rId2"/>
            <mdssi:RelationshipReference xmlns:mdssi="http://schemas.openxmlformats.org/package/2006/digital-signature" SourceId="rId16"/>
            <mdssi:RelationshipReference xmlns:mdssi="http://schemas.openxmlformats.org/package/2006/digital-signature" SourceId="rId20"/>
            <mdssi:RelationshipReference xmlns:mdssi="http://schemas.openxmlformats.org/package/2006/digital-signature" SourceId="rId29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24"/>
            <mdssi:RelationshipReference xmlns:mdssi="http://schemas.openxmlformats.org/package/2006/digital-signature" SourceId="rId32"/>
            <mdssi:RelationshipReference xmlns:mdssi="http://schemas.openxmlformats.org/package/2006/digital-signature" SourceId="rId37"/>
            <mdssi:RelationshipReference xmlns:mdssi="http://schemas.openxmlformats.org/package/2006/digital-signature" SourceId="rId40"/>
            <mdssi:RelationshipReference xmlns:mdssi="http://schemas.openxmlformats.org/package/2006/digital-signature" SourceId="rId5"/>
            <mdssi:RelationshipReference xmlns:mdssi="http://schemas.openxmlformats.org/package/2006/digital-signature" SourceId="rId15"/>
            <mdssi:RelationshipReference xmlns:mdssi="http://schemas.openxmlformats.org/package/2006/digital-signature" SourceId="rId23"/>
            <mdssi:RelationshipReference xmlns:mdssi="http://schemas.openxmlformats.org/package/2006/digital-signature" SourceId="rId28"/>
            <mdssi:RelationshipReference xmlns:mdssi="http://schemas.openxmlformats.org/package/2006/digital-signature" SourceId="rId36"/>
            <mdssi:RelationshipReference xmlns:mdssi="http://schemas.openxmlformats.org/package/2006/digital-signature" SourceId="rId10"/>
            <mdssi:RelationshipReference xmlns:mdssi="http://schemas.openxmlformats.org/package/2006/digital-signature" SourceId="rId19"/>
            <mdssi:RelationshipReference xmlns:mdssi="http://schemas.openxmlformats.org/package/2006/digital-signature" SourceId="rId31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22"/>
            <mdssi:RelationshipReference xmlns:mdssi="http://schemas.openxmlformats.org/package/2006/digital-signature" SourceId="rId27"/>
            <mdssi:RelationshipReference xmlns:mdssi="http://schemas.openxmlformats.org/package/2006/digital-signature" SourceId="rId30"/>
            <mdssi:RelationshipReference xmlns:mdssi="http://schemas.openxmlformats.org/package/2006/digital-signature" SourceId="rId35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13"/>
            <mdssi:RelationshipReference xmlns:mdssi="http://schemas.openxmlformats.org/package/2006/digital-signature" SourceId="rId18"/>
            <mdssi:RelationshipReference xmlns:mdssi="http://schemas.openxmlformats.org/package/2006/digital-signature" SourceId="rId26"/>
            <mdssi:RelationshipReference xmlns:mdssi="http://schemas.openxmlformats.org/package/2006/digital-signature" SourceId="rId39"/>
            <mdssi:RelationshipReference xmlns:mdssi="http://schemas.openxmlformats.org/package/2006/digital-signature" SourceId="rId21"/>
            <mdssi:RelationshipReference xmlns:mdssi="http://schemas.openxmlformats.org/package/2006/digital-signature" SourceId="rId34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</Transform>
          <Transform Algorithm="http://www.w3.org/TR/2001/REC-xml-c14n-20010315"/>
        </Transforms>
        <DigestMethod Algorithm="http://www.w3.org/2001/04/xmlenc#sha256"/>
        <DigestValue>/C4PB7SowjHA1P3yFoXf4mZm5ym6t0p/IRoKjyu3tc8=</DigestValue>
      </Reference>
      <Reference URI="/xl/worksheets/_rels/sheet3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5"/>
            <mdssi:RelationshipReference xmlns:mdssi="http://schemas.openxmlformats.org/package/2006/digital-signature" SourceId="rId33"/>
            <mdssi:RelationshipReference xmlns:mdssi="http://schemas.openxmlformats.org/package/2006/digital-signature" SourceId="rId2"/>
            <mdssi:RelationshipReference xmlns:mdssi="http://schemas.openxmlformats.org/package/2006/digital-signature" SourceId="rId16"/>
            <mdssi:RelationshipReference xmlns:mdssi="http://schemas.openxmlformats.org/package/2006/digital-signature" SourceId="rId20"/>
            <mdssi:RelationshipReference xmlns:mdssi="http://schemas.openxmlformats.org/package/2006/digital-signature" SourceId="rId29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24"/>
            <mdssi:RelationshipReference xmlns:mdssi="http://schemas.openxmlformats.org/package/2006/digital-signature" SourceId="rId32"/>
            <mdssi:RelationshipReference xmlns:mdssi="http://schemas.openxmlformats.org/package/2006/digital-signature" SourceId="rId5"/>
            <mdssi:RelationshipReference xmlns:mdssi="http://schemas.openxmlformats.org/package/2006/digital-signature" SourceId="rId15"/>
            <mdssi:RelationshipReference xmlns:mdssi="http://schemas.openxmlformats.org/package/2006/digital-signature" SourceId="rId23"/>
            <mdssi:RelationshipReference xmlns:mdssi="http://schemas.openxmlformats.org/package/2006/digital-signature" SourceId="rId28"/>
            <mdssi:RelationshipReference xmlns:mdssi="http://schemas.openxmlformats.org/package/2006/digital-signature" SourceId="rId10"/>
            <mdssi:RelationshipReference xmlns:mdssi="http://schemas.openxmlformats.org/package/2006/digital-signature" SourceId="rId19"/>
            <mdssi:RelationshipReference xmlns:mdssi="http://schemas.openxmlformats.org/package/2006/digital-signature" SourceId="rId31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22"/>
            <mdssi:RelationshipReference xmlns:mdssi="http://schemas.openxmlformats.org/package/2006/digital-signature" SourceId="rId27"/>
            <mdssi:RelationshipReference xmlns:mdssi="http://schemas.openxmlformats.org/package/2006/digital-signature" SourceId="rId30"/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  <mdssi:RelationshipReference xmlns:mdssi="http://schemas.openxmlformats.org/package/2006/digital-signature" SourceId="rId18"/>
            <mdssi:RelationshipReference xmlns:mdssi="http://schemas.openxmlformats.org/package/2006/digital-signature" SourceId="rId26"/>
            <mdssi:RelationshipReference xmlns:mdssi="http://schemas.openxmlformats.org/package/2006/digital-signature" SourceId="rId3"/>
            <mdssi:RelationshipReference xmlns:mdssi="http://schemas.openxmlformats.org/package/2006/digital-signature" SourceId="rId21"/>
            <mdssi:RelationshipReference xmlns:mdssi="http://schemas.openxmlformats.org/package/2006/digital-signature" SourceId="rId34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17"/>
          </Transform>
          <Transform Algorithm="http://www.w3.org/TR/2001/REC-xml-c14n-20010315"/>
        </Transforms>
        <DigestMethod Algorithm="http://www.w3.org/2001/04/xmlenc#sha256"/>
        <DigestValue>4SAuw2rWDAtXo/oA1EHBypj+w22/rPuG11xzFSwLd7Q=</DigestValue>
      </Reference>
      <Reference URI="/xl/worksheets/_rels/sheet3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33"/>
            <mdssi:RelationshipReference xmlns:mdssi="http://schemas.openxmlformats.org/package/2006/digital-signature" SourceId="rId2"/>
            <mdssi:RelationshipReference xmlns:mdssi="http://schemas.openxmlformats.org/package/2006/digital-signature" SourceId="rId16"/>
            <mdssi:RelationshipReference xmlns:mdssi="http://schemas.openxmlformats.org/package/2006/digital-signature" SourceId="rId20"/>
            <mdssi:RelationshipReference xmlns:mdssi="http://schemas.openxmlformats.org/package/2006/digital-signature" SourceId="rId29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24"/>
            <mdssi:RelationshipReference xmlns:mdssi="http://schemas.openxmlformats.org/package/2006/digital-signature" SourceId="rId32"/>
            <mdssi:RelationshipReference xmlns:mdssi="http://schemas.openxmlformats.org/package/2006/digital-signature" SourceId="rId5"/>
            <mdssi:RelationshipReference xmlns:mdssi="http://schemas.openxmlformats.org/package/2006/digital-signature" SourceId="rId15"/>
            <mdssi:RelationshipReference xmlns:mdssi="http://schemas.openxmlformats.org/package/2006/digital-signature" SourceId="rId23"/>
            <mdssi:RelationshipReference xmlns:mdssi="http://schemas.openxmlformats.org/package/2006/digital-signature" SourceId="rId28"/>
            <mdssi:RelationshipReference xmlns:mdssi="http://schemas.openxmlformats.org/package/2006/digital-signature" SourceId="rId36"/>
            <mdssi:RelationshipReference xmlns:mdssi="http://schemas.openxmlformats.org/package/2006/digital-signature" SourceId="rId10"/>
            <mdssi:RelationshipReference xmlns:mdssi="http://schemas.openxmlformats.org/package/2006/digital-signature" SourceId="rId19"/>
            <mdssi:RelationshipReference xmlns:mdssi="http://schemas.openxmlformats.org/package/2006/digital-signature" SourceId="rId31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22"/>
            <mdssi:RelationshipReference xmlns:mdssi="http://schemas.openxmlformats.org/package/2006/digital-signature" SourceId="rId27"/>
            <mdssi:RelationshipReference xmlns:mdssi="http://schemas.openxmlformats.org/package/2006/digital-signature" SourceId="rId30"/>
            <mdssi:RelationshipReference xmlns:mdssi="http://schemas.openxmlformats.org/package/2006/digital-signature" SourceId="rId35"/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  <mdssi:RelationshipReference xmlns:mdssi="http://schemas.openxmlformats.org/package/2006/digital-signature" SourceId="rId18"/>
            <mdssi:RelationshipReference xmlns:mdssi="http://schemas.openxmlformats.org/package/2006/digital-signature" SourceId="rId26"/>
            <mdssi:RelationshipReference xmlns:mdssi="http://schemas.openxmlformats.org/package/2006/digital-signature" SourceId="rId3"/>
            <mdssi:RelationshipReference xmlns:mdssi="http://schemas.openxmlformats.org/package/2006/digital-signature" SourceId="rId21"/>
            <mdssi:RelationshipReference xmlns:mdssi="http://schemas.openxmlformats.org/package/2006/digital-signature" SourceId="rId34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17"/>
            <mdssi:RelationshipReference xmlns:mdssi="http://schemas.openxmlformats.org/package/2006/digital-signature" SourceId="rId25"/>
          </Transform>
          <Transform Algorithm="http://www.w3.org/TR/2001/REC-xml-c14n-20010315"/>
        </Transforms>
        <DigestMethod Algorithm="http://www.w3.org/2001/04/xmlenc#sha256"/>
        <DigestValue>ok8XcJNcQ0cR2Qw/h/+wOflYdGYh1NAT0oNuYLglzU4=</DigestValue>
      </Reference>
      <Reference URI="/xl/worksheets/_rels/sheet39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6"/>
            <mdssi:RelationshipReference xmlns:mdssi="http://schemas.openxmlformats.org/package/2006/digital-signature" SourceId="rId20"/>
            <mdssi:RelationshipReference xmlns:mdssi="http://schemas.openxmlformats.org/package/2006/digital-signature" SourceId="rId29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24"/>
            <mdssi:RelationshipReference xmlns:mdssi="http://schemas.openxmlformats.org/package/2006/digital-signature" SourceId="rId5"/>
            <mdssi:RelationshipReference xmlns:mdssi="http://schemas.openxmlformats.org/package/2006/digital-signature" SourceId="rId15"/>
            <mdssi:RelationshipReference xmlns:mdssi="http://schemas.openxmlformats.org/package/2006/digital-signature" SourceId="rId23"/>
            <mdssi:RelationshipReference xmlns:mdssi="http://schemas.openxmlformats.org/package/2006/digital-signature" SourceId="rId28"/>
            <mdssi:RelationshipReference xmlns:mdssi="http://schemas.openxmlformats.org/package/2006/digital-signature" SourceId="rId10"/>
            <mdssi:RelationshipReference xmlns:mdssi="http://schemas.openxmlformats.org/package/2006/digital-signature" SourceId="rId19"/>
            <mdssi:RelationshipReference xmlns:mdssi="http://schemas.openxmlformats.org/package/2006/digital-signature" SourceId="rId31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22"/>
            <mdssi:RelationshipReference xmlns:mdssi="http://schemas.openxmlformats.org/package/2006/digital-signature" SourceId="rId27"/>
            <mdssi:RelationshipReference xmlns:mdssi="http://schemas.openxmlformats.org/package/2006/digital-signature" SourceId="rId30"/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  <mdssi:RelationshipReference xmlns:mdssi="http://schemas.openxmlformats.org/package/2006/digital-signature" SourceId="rId18"/>
            <mdssi:RelationshipReference xmlns:mdssi="http://schemas.openxmlformats.org/package/2006/digital-signature" SourceId="rId26"/>
            <mdssi:RelationshipReference xmlns:mdssi="http://schemas.openxmlformats.org/package/2006/digital-signature" SourceId="rId3"/>
            <mdssi:RelationshipReference xmlns:mdssi="http://schemas.openxmlformats.org/package/2006/digital-signature" SourceId="rId21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17"/>
            <mdssi:RelationshipReference xmlns:mdssi="http://schemas.openxmlformats.org/package/2006/digital-signature" SourceId="rId25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bjnxrVmY9c7/xGFz1CniPTymjCfss3bVTy2SQVJwrCU=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6"/>
            <mdssi:RelationshipReference xmlns:mdssi="http://schemas.openxmlformats.org/package/2006/digital-signature" SourceId="rId29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24"/>
            <mdssi:RelationshipReference xmlns:mdssi="http://schemas.openxmlformats.org/package/2006/digital-signature" SourceId="rId32"/>
            <mdssi:RelationshipReference xmlns:mdssi="http://schemas.openxmlformats.org/package/2006/digital-signature" SourceId="rId37"/>
            <mdssi:RelationshipReference xmlns:mdssi="http://schemas.openxmlformats.org/package/2006/digital-signature" SourceId="rId40"/>
            <mdssi:RelationshipReference xmlns:mdssi="http://schemas.openxmlformats.org/package/2006/digital-signature" SourceId="rId45"/>
            <mdssi:RelationshipReference xmlns:mdssi="http://schemas.openxmlformats.org/package/2006/digital-signature" SourceId="rId5"/>
            <mdssi:RelationshipReference xmlns:mdssi="http://schemas.openxmlformats.org/package/2006/digital-signature" SourceId="rId15"/>
            <mdssi:RelationshipReference xmlns:mdssi="http://schemas.openxmlformats.org/package/2006/digital-signature" SourceId="rId23"/>
            <mdssi:RelationshipReference xmlns:mdssi="http://schemas.openxmlformats.org/package/2006/digital-signature" SourceId="rId28"/>
            <mdssi:RelationshipReference xmlns:mdssi="http://schemas.openxmlformats.org/package/2006/digital-signature" SourceId="rId36"/>
            <mdssi:RelationshipReference xmlns:mdssi="http://schemas.openxmlformats.org/package/2006/digital-signature" SourceId="rId10"/>
            <mdssi:RelationshipReference xmlns:mdssi="http://schemas.openxmlformats.org/package/2006/digital-signature" SourceId="rId19"/>
            <mdssi:RelationshipReference xmlns:mdssi="http://schemas.openxmlformats.org/package/2006/digital-signature" SourceId="rId31"/>
            <mdssi:RelationshipReference xmlns:mdssi="http://schemas.openxmlformats.org/package/2006/digital-signature" SourceId="rId44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22"/>
            <mdssi:RelationshipReference xmlns:mdssi="http://schemas.openxmlformats.org/package/2006/digital-signature" SourceId="rId27"/>
            <mdssi:RelationshipReference xmlns:mdssi="http://schemas.openxmlformats.org/package/2006/digital-signature" SourceId="rId30"/>
            <mdssi:RelationshipReference xmlns:mdssi="http://schemas.openxmlformats.org/package/2006/digital-signature" SourceId="rId35"/>
            <mdssi:RelationshipReference xmlns:mdssi="http://schemas.openxmlformats.org/package/2006/digital-signature" SourceId="rId43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12"/>
            <mdssi:RelationshipReference xmlns:mdssi="http://schemas.openxmlformats.org/package/2006/digital-signature" SourceId="rId17"/>
            <mdssi:RelationshipReference xmlns:mdssi="http://schemas.openxmlformats.org/package/2006/digital-signature" SourceId="rId25"/>
            <mdssi:RelationshipReference xmlns:mdssi="http://schemas.openxmlformats.org/package/2006/digital-signature" SourceId="rId33"/>
            <mdssi:RelationshipReference xmlns:mdssi="http://schemas.openxmlformats.org/package/2006/digital-signature" SourceId="rId38"/>
            <mdssi:RelationshipReference xmlns:mdssi="http://schemas.openxmlformats.org/package/2006/digital-signature" SourceId="rId20"/>
            <mdssi:RelationshipReference xmlns:mdssi="http://schemas.openxmlformats.org/package/2006/digital-signature" SourceId="rId41"/>
            <mdssi:RelationshipReference xmlns:mdssi="http://schemas.openxmlformats.org/package/2006/digital-signature" SourceId="rId13"/>
            <mdssi:RelationshipReference xmlns:mdssi="http://schemas.openxmlformats.org/package/2006/digital-signature" SourceId="rId18"/>
            <mdssi:RelationshipReference xmlns:mdssi="http://schemas.openxmlformats.org/package/2006/digital-signature" SourceId="rId26"/>
            <mdssi:RelationshipReference xmlns:mdssi="http://schemas.openxmlformats.org/package/2006/digital-signature" SourceId="rId39"/>
            <mdssi:RelationshipReference xmlns:mdssi="http://schemas.openxmlformats.org/package/2006/digital-signature" SourceId="rId21"/>
            <mdssi:RelationshipReference xmlns:mdssi="http://schemas.openxmlformats.org/package/2006/digital-signature" SourceId="rId34"/>
            <mdssi:RelationshipReference xmlns:mdssi="http://schemas.openxmlformats.org/package/2006/digital-signature" SourceId="rId42"/>
            <mdssi:RelationshipReference xmlns:mdssi="http://schemas.openxmlformats.org/package/2006/digital-signature" SourceId="rId7"/>
          </Transform>
          <Transform Algorithm="http://www.w3.org/TR/2001/REC-xml-c14n-20010315"/>
        </Transforms>
        <DigestMethod Algorithm="http://www.w3.org/2001/04/xmlenc#sha256"/>
        <DigestValue>s7lLME3uL15M4JrBIce67ya+scTJpNX2xZxJtcfmNAw=</DigestValue>
      </Reference>
      <Reference URI="/xl/worksheets/_rels/sheet40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0"/>
            <mdssi:RelationshipReference xmlns:mdssi="http://schemas.openxmlformats.org/package/2006/digital-signature" SourceId="rId29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24"/>
            <mdssi:RelationshipReference xmlns:mdssi="http://schemas.openxmlformats.org/package/2006/digital-signature" SourceId="rId32"/>
            <mdssi:RelationshipReference xmlns:mdssi="http://schemas.openxmlformats.org/package/2006/digital-signature" SourceId="rId5"/>
            <mdssi:RelationshipReference xmlns:mdssi="http://schemas.openxmlformats.org/package/2006/digital-signature" SourceId="rId15"/>
            <mdssi:RelationshipReference xmlns:mdssi="http://schemas.openxmlformats.org/package/2006/digital-signature" SourceId="rId23"/>
            <mdssi:RelationshipReference xmlns:mdssi="http://schemas.openxmlformats.org/package/2006/digital-signature" SourceId="rId28"/>
            <mdssi:RelationshipReference xmlns:mdssi="http://schemas.openxmlformats.org/package/2006/digital-signature" SourceId="rId10"/>
            <mdssi:RelationshipReference xmlns:mdssi="http://schemas.openxmlformats.org/package/2006/digital-signature" SourceId="rId19"/>
            <mdssi:RelationshipReference xmlns:mdssi="http://schemas.openxmlformats.org/package/2006/digital-signature" SourceId="rId31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22"/>
            <mdssi:RelationshipReference xmlns:mdssi="http://schemas.openxmlformats.org/package/2006/digital-signature" SourceId="rId27"/>
            <mdssi:RelationshipReference xmlns:mdssi="http://schemas.openxmlformats.org/package/2006/digital-signature" SourceId="rId30"/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  <mdssi:RelationshipReference xmlns:mdssi="http://schemas.openxmlformats.org/package/2006/digital-signature" SourceId="rId18"/>
            <mdssi:RelationshipReference xmlns:mdssi="http://schemas.openxmlformats.org/package/2006/digital-signature" SourceId="rId26"/>
            <mdssi:RelationshipReference xmlns:mdssi="http://schemas.openxmlformats.org/package/2006/digital-signature" SourceId="rId3"/>
            <mdssi:RelationshipReference xmlns:mdssi="http://schemas.openxmlformats.org/package/2006/digital-signature" SourceId="rId21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17"/>
            <mdssi:RelationshipReference xmlns:mdssi="http://schemas.openxmlformats.org/package/2006/digital-signature" SourceId="rId25"/>
            <mdssi:RelationshipReference xmlns:mdssi="http://schemas.openxmlformats.org/package/2006/digital-signature" SourceId="rId33"/>
            <mdssi:RelationshipReference xmlns:mdssi="http://schemas.openxmlformats.org/package/2006/digital-signature" SourceId="rId2"/>
            <mdssi:RelationshipReference xmlns:mdssi="http://schemas.openxmlformats.org/package/2006/digital-signature" SourceId="rId16"/>
          </Transform>
          <Transform Algorithm="http://www.w3.org/TR/2001/REC-xml-c14n-20010315"/>
        </Transforms>
        <DigestMethod Algorithm="http://www.w3.org/2001/04/xmlenc#sha256"/>
        <DigestValue>EbLBg5UuK4wzXZf5ej3qYkM4ok9sziWFsZIq8KX6neA=</DigestValue>
      </Reference>
      <Reference URI="/xl/worksheets/_rels/sheet4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0"/>
            <mdssi:RelationshipReference xmlns:mdssi="http://schemas.openxmlformats.org/package/2006/digital-signature" SourceId="rId29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24"/>
            <mdssi:RelationshipReference xmlns:mdssi="http://schemas.openxmlformats.org/package/2006/digital-signature" SourceId="rId32"/>
            <mdssi:RelationshipReference xmlns:mdssi="http://schemas.openxmlformats.org/package/2006/digital-signature" SourceId="rId5"/>
            <mdssi:RelationshipReference xmlns:mdssi="http://schemas.openxmlformats.org/package/2006/digital-signature" SourceId="rId15"/>
            <mdssi:RelationshipReference xmlns:mdssi="http://schemas.openxmlformats.org/package/2006/digital-signature" SourceId="rId23"/>
            <mdssi:RelationshipReference xmlns:mdssi="http://schemas.openxmlformats.org/package/2006/digital-signature" SourceId="rId28"/>
            <mdssi:RelationshipReference xmlns:mdssi="http://schemas.openxmlformats.org/package/2006/digital-signature" SourceId="rId10"/>
            <mdssi:RelationshipReference xmlns:mdssi="http://schemas.openxmlformats.org/package/2006/digital-signature" SourceId="rId19"/>
            <mdssi:RelationshipReference xmlns:mdssi="http://schemas.openxmlformats.org/package/2006/digital-signature" SourceId="rId31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22"/>
            <mdssi:RelationshipReference xmlns:mdssi="http://schemas.openxmlformats.org/package/2006/digital-signature" SourceId="rId27"/>
            <mdssi:RelationshipReference xmlns:mdssi="http://schemas.openxmlformats.org/package/2006/digital-signature" SourceId="rId30"/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  <mdssi:RelationshipReference xmlns:mdssi="http://schemas.openxmlformats.org/package/2006/digital-signature" SourceId="rId18"/>
            <mdssi:RelationshipReference xmlns:mdssi="http://schemas.openxmlformats.org/package/2006/digital-signature" SourceId="rId26"/>
            <mdssi:RelationshipReference xmlns:mdssi="http://schemas.openxmlformats.org/package/2006/digital-signature" SourceId="rId3"/>
            <mdssi:RelationshipReference xmlns:mdssi="http://schemas.openxmlformats.org/package/2006/digital-signature" SourceId="rId21"/>
            <mdssi:RelationshipReference xmlns:mdssi="http://schemas.openxmlformats.org/package/2006/digital-signature" SourceId="rId34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17"/>
            <mdssi:RelationshipReference xmlns:mdssi="http://schemas.openxmlformats.org/package/2006/digital-signature" SourceId="rId25"/>
            <mdssi:RelationshipReference xmlns:mdssi="http://schemas.openxmlformats.org/package/2006/digital-signature" SourceId="rId33"/>
            <mdssi:RelationshipReference xmlns:mdssi="http://schemas.openxmlformats.org/package/2006/digital-signature" SourceId="rId2"/>
            <mdssi:RelationshipReference xmlns:mdssi="http://schemas.openxmlformats.org/package/2006/digital-signature" SourceId="rId16"/>
          </Transform>
          <Transform Algorithm="http://www.w3.org/TR/2001/REC-xml-c14n-20010315"/>
        </Transforms>
        <DigestMethod Algorithm="http://www.w3.org/2001/04/xmlenc#sha256"/>
        <DigestValue>56jpx/4c/iF53d2fZHwlXqXGlBzJ7W9NBzqk+d4VsYg=</DigestValue>
      </Reference>
      <Reference URI="/xl/worksheets/_rels/sheet4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24"/>
            <mdssi:RelationshipReference xmlns:mdssi="http://schemas.openxmlformats.org/package/2006/digital-signature" SourceId="rId32"/>
            <mdssi:RelationshipReference xmlns:mdssi="http://schemas.openxmlformats.org/package/2006/digital-signature" SourceId="rId5"/>
            <mdssi:RelationshipReference xmlns:mdssi="http://schemas.openxmlformats.org/package/2006/digital-signature" SourceId="rId15"/>
            <mdssi:RelationshipReference xmlns:mdssi="http://schemas.openxmlformats.org/package/2006/digital-signature" SourceId="rId23"/>
            <mdssi:RelationshipReference xmlns:mdssi="http://schemas.openxmlformats.org/package/2006/digital-signature" SourceId="rId28"/>
            <mdssi:RelationshipReference xmlns:mdssi="http://schemas.openxmlformats.org/package/2006/digital-signature" SourceId="rId10"/>
            <mdssi:RelationshipReference xmlns:mdssi="http://schemas.openxmlformats.org/package/2006/digital-signature" SourceId="rId19"/>
            <mdssi:RelationshipReference xmlns:mdssi="http://schemas.openxmlformats.org/package/2006/digital-signature" SourceId="rId31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22"/>
            <mdssi:RelationshipReference xmlns:mdssi="http://schemas.openxmlformats.org/package/2006/digital-signature" SourceId="rId27"/>
            <mdssi:RelationshipReference xmlns:mdssi="http://schemas.openxmlformats.org/package/2006/digital-signature" SourceId="rId30"/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  <mdssi:RelationshipReference xmlns:mdssi="http://schemas.openxmlformats.org/package/2006/digital-signature" SourceId="rId18"/>
            <mdssi:RelationshipReference xmlns:mdssi="http://schemas.openxmlformats.org/package/2006/digital-signature" SourceId="rId26"/>
            <mdssi:RelationshipReference xmlns:mdssi="http://schemas.openxmlformats.org/package/2006/digital-signature" SourceId="rId3"/>
            <mdssi:RelationshipReference xmlns:mdssi="http://schemas.openxmlformats.org/package/2006/digital-signature" SourceId="rId21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17"/>
            <mdssi:RelationshipReference xmlns:mdssi="http://schemas.openxmlformats.org/package/2006/digital-signature" SourceId="rId25"/>
            <mdssi:RelationshipReference xmlns:mdssi="http://schemas.openxmlformats.org/package/2006/digital-signature" SourceId="rId2"/>
            <mdssi:RelationshipReference xmlns:mdssi="http://schemas.openxmlformats.org/package/2006/digital-signature" SourceId="rId16"/>
            <mdssi:RelationshipReference xmlns:mdssi="http://schemas.openxmlformats.org/package/2006/digital-signature" SourceId="rId20"/>
            <mdssi:RelationshipReference xmlns:mdssi="http://schemas.openxmlformats.org/package/2006/digital-signature" SourceId="rId29"/>
          </Transform>
          <Transform Algorithm="http://www.w3.org/TR/2001/REC-xml-c14n-20010315"/>
        </Transforms>
        <DigestMethod Algorithm="http://www.w3.org/2001/04/xmlenc#sha256"/>
        <DigestValue>RlmGmd2fNcxEND+jD8HhDHgOa0kiwfLRbQg+TdsHTI8=</DigestValue>
      </Reference>
      <Reference URI="/xl/worksheets/_rels/sheet4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24"/>
            <mdssi:RelationshipReference xmlns:mdssi="http://schemas.openxmlformats.org/package/2006/digital-signature" SourceId="rId32"/>
            <mdssi:RelationshipReference xmlns:mdssi="http://schemas.openxmlformats.org/package/2006/digital-signature" SourceId="rId37"/>
            <mdssi:RelationshipReference xmlns:mdssi="http://schemas.openxmlformats.org/package/2006/digital-signature" SourceId="rId5"/>
            <mdssi:RelationshipReference xmlns:mdssi="http://schemas.openxmlformats.org/package/2006/digital-signature" SourceId="rId15"/>
            <mdssi:RelationshipReference xmlns:mdssi="http://schemas.openxmlformats.org/package/2006/digital-signature" SourceId="rId23"/>
            <mdssi:RelationshipReference xmlns:mdssi="http://schemas.openxmlformats.org/package/2006/digital-signature" SourceId="rId28"/>
            <mdssi:RelationshipReference xmlns:mdssi="http://schemas.openxmlformats.org/package/2006/digital-signature" SourceId="rId36"/>
            <mdssi:RelationshipReference xmlns:mdssi="http://schemas.openxmlformats.org/package/2006/digital-signature" SourceId="rId10"/>
            <mdssi:RelationshipReference xmlns:mdssi="http://schemas.openxmlformats.org/package/2006/digital-signature" SourceId="rId19"/>
            <mdssi:RelationshipReference xmlns:mdssi="http://schemas.openxmlformats.org/package/2006/digital-signature" SourceId="rId31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22"/>
            <mdssi:RelationshipReference xmlns:mdssi="http://schemas.openxmlformats.org/package/2006/digital-signature" SourceId="rId27"/>
            <mdssi:RelationshipReference xmlns:mdssi="http://schemas.openxmlformats.org/package/2006/digital-signature" SourceId="rId30"/>
            <mdssi:RelationshipReference xmlns:mdssi="http://schemas.openxmlformats.org/package/2006/digital-signature" SourceId="rId35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13"/>
            <mdssi:RelationshipReference xmlns:mdssi="http://schemas.openxmlformats.org/package/2006/digital-signature" SourceId="rId18"/>
            <mdssi:RelationshipReference xmlns:mdssi="http://schemas.openxmlformats.org/package/2006/digital-signature" SourceId="rId26"/>
            <mdssi:RelationshipReference xmlns:mdssi="http://schemas.openxmlformats.org/package/2006/digital-signature" SourceId="rId21"/>
            <mdssi:RelationshipReference xmlns:mdssi="http://schemas.openxmlformats.org/package/2006/digital-signature" SourceId="rId34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17"/>
            <mdssi:RelationshipReference xmlns:mdssi="http://schemas.openxmlformats.org/package/2006/digital-signature" SourceId="rId25"/>
            <mdssi:RelationshipReference xmlns:mdssi="http://schemas.openxmlformats.org/package/2006/digital-signature" SourceId="rId33"/>
            <mdssi:RelationshipReference xmlns:mdssi="http://schemas.openxmlformats.org/package/2006/digital-signature" SourceId="rId2"/>
            <mdssi:RelationshipReference xmlns:mdssi="http://schemas.openxmlformats.org/package/2006/digital-signature" SourceId="rId16"/>
            <mdssi:RelationshipReference xmlns:mdssi="http://schemas.openxmlformats.org/package/2006/digital-signature" SourceId="rId20"/>
            <mdssi:RelationshipReference xmlns:mdssi="http://schemas.openxmlformats.org/package/2006/digital-signature" SourceId="rId29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E23oNsaXnfHEnyJiwzZPycLC3w+HpeFeJOl9HWnCw3U=</DigestValue>
      </Reference>
      <Reference URI="/xl/worksheets/_rels/sheet4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3"/>
            <mdssi:RelationshipReference xmlns:mdssi="http://schemas.openxmlformats.org/package/2006/digital-signature" SourceId="rId18"/>
            <mdssi:RelationshipReference xmlns:mdssi="http://schemas.openxmlformats.org/package/2006/digital-signature" SourceId="rId26"/>
            <mdssi:RelationshipReference xmlns:mdssi="http://schemas.openxmlformats.org/package/2006/digital-signature" SourceId="rId39"/>
            <mdssi:RelationshipReference xmlns:mdssi="http://schemas.openxmlformats.org/package/2006/digital-signature" SourceId="rId21"/>
            <mdssi:RelationshipReference xmlns:mdssi="http://schemas.openxmlformats.org/package/2006/digital-signature" SourceId="rId34"/>
            <mdssi:RelationshipReference xmlns:mdssi="http://schemas.openxmlformats.org/package/2006/digital-signature" SourceId="rId42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6"/>
            <mdssi:RelationshipReference xmlns:mdssi="http://schemas.openxmlformats.org/package/2006/digital-signature" SourceId="rId29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24"/>
            <mdssi:RelationshipReference xmlns:mdssi="http://schemas.openxmlformats.org/package/2006/digital-signature" SourceId="rId32"/>
            <mdssi:RelationshipReference xmlns:mdssi="http://schemas.openxmlformats.org/package/2006/digital-signature" SourceId="rId37"/>
            <mdssi:RelationshipReference xmlns:mdssi="http://schemas.openxmlformats.org/package/2006/digital-signature" SourceId="rId40"/>
            <mdssi:RelationshipReference xmlns:mdssi="http://schemas.openxmlformats.org/package/2006/digital-signature" SourceId="rId45"/>
            <mdssi:RelationshipReference xmlns:mdssi="http://schemas.openxmlformats.org/package/2006/digital-signature" SourceId="rId5"/>
            <mdssi:RelationshipReference xmlns:mdssi="http://schemas.openxmlformats.org/package/2006/digital-signature" SourceId="rId15"/>
            <mdssi:RelationshipReference xmlns:mdssi="http://schemas.openxmlformats.org/package/2006/digital-signature" SourceId="rId23"/>
            <mdssi:RelationshipReference xmlns:mdssi="http://schemas.openxmlformats.org/package/2006/digital-signature" SourceId="rId28"/>
            <mdssi:RelationshipReference xmlns:mdssi="http://schemas.openxmlformats.org/package/2006/digital-signature" SourceId="rId36"/>
            <mdssi:RelationshipReference xmlns:mdssi="http://schemas.openxmlformats.org/package/2006/digital-signature" SourceId="rId10"/>
            <mdssi:RelationshipReference xmlns:mdssi="http://schemas.openxmlformats.org/package/2006/digital-signature" SourceId="rId19"/>
            <mdssi:RelationshipReference xmlns:mdssi="http://schemas.openxmlformats.org/package/2006/digital-signature" SourceId="rId31"/>
            <mdssi:RelationshipReference xmlns:mdssi="http://schemas.openxmlformats.org/package/2006/digital-signature" SourceId="rId44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22"/>
            <mdssi:RelationshipReference xmlns:mdssi="http://schemas.openxmlformats.org/package/2006/digital-signature" SourceId="rId27"/>
            <mdssi:RelationshipReference xmlns:mdssi="http://schemas.openxmlformats.org/package/2006/digital-signature" SourceId="rId30"/>
            <mdssi:RelationshipReference xmlns:mdssi="http://schemas.openxmlformats.org/package/2006/digital-signature" SourceId="rId35"/>
            <mdssi:RelationshipReference xmlns:mdssi="http://schemas.openxmlformats.org/package/2006/digital-signature" SourceId="rId43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12"/>
            <mdssi:RelationshipReference xmlns:mdssi="http://schemas.openxmlformats.org/package/2006/digital-signature" SourceId="rId17"/>
            <mdssi:RelationshipReference xmlns:mdssi="http://schemas.openxmlformats.org/package/2006/digital-signature" SourceId="rId25"/>
            <mdssi:RelationshipReference xmlns:mdssi="http://schemas.openxmlformats.org/package/2006/digital-signature" SourceId="rId33"/>
            <mdssi:RelationshipReference xmlns:mdssi="http://schemas.openxmlformats.org/package/2006/digital-signature" SourceId="rId38"/>
            <mdssi:RelationshipReference xmlns:mdssi="http://schemas.openxmlformats.org/package/2006/digital-signature" SourceId="rId20"/>
            <mdssi:RelationshipReference xmlns:mdssi="http://schemas.openxmlformats.org/package/2006/digital-signature" SourceId="rId41"/>
          </Transform>
          <Transform Algorithm="http://www.w3.org/TR/2001/REC-xml-c14n-20010315"/>
        </Transforms>
        <DigestMethod Algorithm="http://www.w3.org/2001/04/xmlenc#sha256"/>
        <DigestValue>cSYJTkt2qR5opqjcvP1Ar98D4O6T4dgODSZ4SPOlhyY=</DigestValue>
      </Reference>
      <Reference URI="/xl/worksheets/_rels/sheet4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3"/>
            <mdssi:RelationshipReference xmlns:mdssi="http://schemas.openxmlformats.org/package/2006/digital-signature" SourceId="rId18"/>
            <mdssi:RelationshipReference xmlns:mdssi="http://schemas.openxmlformats.org/package/2006/digital-signature" SourceId="rId26"/>
            <mdssi:RelationshipReference xmlns:mdssi="http://schemas.openxmlformats.org/package/2006/digital-signature" SourceId="rId3"/>
            <mdssi:RelationshipReference xmlns:mdssi="http://schemas.openxmlformats.org/package/2006/digital-signature" SourceId="rId21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17"/>
            <mdssi:RelationshipReference xmlns:mdssi="http://schemas.openxmlformats.org/package/2006/digital-signature" SourceId="rId25"/>
            <mdssi:RelationshipReference xmlns:mdssi="http://schemas.openxmlformats.org/package/2006/digital-signature" SourceId="rId2"/>
            <mdssi:RelationshipReference xmlns:mdssi="http://schemas.openxmlformats.org/package/2006/digital-signature" SourceId="rId16"/>
            <mdssi:RelationshipReference xmlns:mdssi="http://schemas.openxmlformats.org/package/2006/digital-signature" SourceId="rId20"/>
            <mdssi:RelationshipReference xmlns:mdssi="http://schemas.openxmlformats.org/package/2006/digital-signature" SourceId="rId29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24"/>
            <mdssi:RelationshipReference xmlns:mdssi="http://schemas.openxmlformats.org/package/2006/digital-signature" SourceId="rId5"/>
            <mdssi:RelationshipReference xmlns:mdssi="http://schemas.openxmlformats.org/package/2006/digital-signature" SourceId="rId15"/>
            <mdssi:RelationshipReference xmlns:mdssi="http://schemas.openxmlformats.org/package/2006/digital-signature" SourceId="rId23"/>
            <mdssi:RelationshipReference xmlns:mdssi="http://schemas.openxmlformats.org/package/2006/digital-signature" SourceId="rId28"/>
            <mdssi:RelationshipReference xmlns:mdssi="http://schemas.openxmlformats.org/package/2006/digital-signature" SourceId="rId10"/>
            <mdssi:RelationshipReference xmlns:mdssi="http://schemas.openxmlformats.org/package/2006/digital-signature" SourceId="rId19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22"/>
            <mdssi:RelationshipReference xmlns:mdssi="http://schemas.openxmlformats.org/package/2006/digital-signature" SourceId="rId27"/>
            <mdssi:RelationshipReference xmlns:mdssi="http://schemas.openxmlformats.org/package/2006/digital-signature" SourceId="rId8"/>
          </Transform>
          <Transform Algorithm="http://www.w3.org/TR/2001/REC-xml-c14n-20010315"/>
        </Transforms>
        <DigestMethod Algorithm="http://www.w3.org/2001/04/xmlenc#sha256"/>
        <DigestValue>NbAqe5rcNMUUKXSHbVKd6T9qwuVORv4txO5H3U08LSk=</DigestValue>
      </Reference>
      <Reference URI="/xl/worksheets/_rels/sheet4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6"/>
            <mdssi:RelationshipReference xmlns:mdssi="http://schemas.openxmlformats.org/package/2006/digital-signature" SourceId="rId39"/>
            <mdssi:RelationshipReference xmlns:mdssi="http://schemas.openxmlformats.org/package/2006/digital-signature" SourceId="rId21"/>
            <mdssi:RelationshipReference xmlns:mdssi="http://schemas.openxmlformats.org/package/2006/digital-signature" SourceId="rId34"/>
            <mdssi:RelationshipReference xmlns:mdssi="http://schemas.openxmlformats.org/package/2006/digital-signature" SourceId="rId42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6"/>
            <mdssi:RelationshipReference xmlns:mdssi="http://schemas.openxmlformats.org/package/2006/digital-signature" SourceId="rId29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24"/>
            <mdssi:RelationshipReference xmlns:mdssi="http://schemas.openxmlformats.org/package/2006/digital-signature" SourceId="rId32"/>
            <mdssi:RelationshipReference xmlns:mdssi="http://schemas.openxmlformats.org/package/2006/digital-signature" SourceId="rId37"/>
            <mdssi:RelationshipReference xmlns:mdssi="http://schemas.openxmlformats.org/package/2006/digital-signature" SourceId="rId40"/>
            <mdssi:RelationshipReference xmlns:mdssi="http://schemas.openxmlformats.org/package/2006/digital-signature" SourceId="rId45"/>
            <mdssi:RelationshipReference xmlns:mdssi="http://schemas.openxmlformats.org/package/2006/digital-signature" SourceId="rId5"/>
            <mdssi:RelationshipReference xmlns:mdssi="http://schemas.openxmlformats.org/package/2006/digital-signature" SourceId="rId15"/>
            <mdssi:RelationshipReference xmlns:mdssi="http://schemas.openxmlformats.org/package/2006/digital-signature" SourceId="rId23"/>
            <mdssi:RelationshipReference xmlns:mdssi="http://schemas.openxmlformats.org/package/2006/digital-signature" SourceId="rId28"/>
            <mdssi:RelationshipReference xmlns:mdssi="http://schemas.openxmlformats.org/package/2006/digital-signature" SourceId="rId36"/>
            <mdssi:RelationshipReference xmlns:mdssi="http://schemas.openxmlformats.org/package/2006/digital-signature" SourceId="rId10"/>
            <mdssi:RelationshipReference xmlns:mdssi="http://schemas.openxmlformats.org/package/2006/digital-signature" SourceId="rId19"/>
            <mdssi:RelationshipReference xmlns:mdssi="http://schemas.openxmlformats.org/package/2006/digital-signature" SourceId="rId31"/>
            <mdssi:RelationshipReference xmlns:mdssi="http://schemas.openxmlformats.org/package/2006/digital-signature" SourceId="rId44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22"/>
            <mdssi:RelationshipReference xmlns:mdssi="http://schemas.openxmlformats.org/package/2006/digital-signature" SourceId="rId27"/>
            <mdssi:RelationshipReference xmlns:mdssi="http://schemas.openxmlformats.org/package/2006/digital-signature" SourceId="rId30"/>
            <mdssi:RelationshipReference xmlns:mdssi="http://schemas.openxmlformats.org/package/2006/digital-signature" SourceId="rId35"/>
            <mdssi:RelationshipReference xmlns:mdssi="http://schemas.openxmlformats.org/package/2006/digital-signature" SourceId="rId43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12"/>
            <mdssi:RelationshipReference xmlns:mdssi="http://schemas.openxmlformats.org/package/2006/digital-signature" SourceId="rId17"/>
            <mdssi:RelationshipReference xmlns:mdssi="http://schemas.openxmlformats.org/package/2006/digital-signature" SourceId="rId25"/>
            <mdssi:RelationshipReference xmlns:mdssi="http://schemas.openxmlformats.org/package/2006/digital-signature" SourceId="rId33"/>
            <mdssi:RelationshipReference xmlns:mdssi="http://schemas.openxmlformats.org/package/2006/digital-signature" SourceId="rId38"/>
            <mdssi:RelationshipReference xmlns:mdssi="http://schemas.openxmlformats.org/package/2006/digital-signature" SourceId="rId20"/>
            <mdssi:RelationshipReference xmlns:mdssi="http://schemas.openxmlformats.org/package/2006/digital-signature" SourceId="rId41"/>
            <mdssi:RelationshipReference xmlns:mdssi="http://schemas.openxmlformats.org/package/2006/digital-signature" SourceId="rId13"/>
            <mdssi:RelationshipReference xmlns:mdssi="http://schemas.openxmlformats.org/package/2006/digital-signature" SourceId="rId18"/>
          </Transform>
          <Transform Algorithm="http://www.w3.org/TR/2001/REC-xml-c14n-20010315"/>
        </Transforms>
        <DigestMethod Algorithm="http://www.w3.org/2001/04/xmlenc#sha256"/>
        <DigestValue>7ReXRaXdnAhG+XX8Ls5ypmJd/ZzCjkv9enhV1gRWDLg=</DigestValue>
      </Reference>
      <Reference URI="/xl/worksheets/_rels/sheet4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6"/>
            <mdssi:RelationshipReference xmlns:mdssi="http://schemas.openxmlformats.org/package/2006/digital-signature" SourceId="rId3"/>
            <mdssi:RelationshipReference xmlns:mdssi="http://schemas.openxmlformats.org/package/2006/digital-signature" SourceId="rId21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17"/>
            <mdssi:RelationshipReference xmlns:mdssi="http://schemas.openxmlformats.org/package/2006/digital-signature" SourceId="rId25"/>
            <mdssi:RelationshipReference xmlns:mdssi="http://schemas.openxmlformats.org/package/2006/digital-signature" SourceId="rId2"/>
            <mdssi:RelationshipReference xmlns:mdssi="http://schemas.openxmlformats.org/package/2006/digital-signature" SourceId="rId16"/>
            <mdssi:RelationshipReference xmlns:mdssi="http://schemas.openxmlformats.org/package/2006/digital-signature" SourceId="rId20"/>
            <mdssi:RelationshipReference xmlns:mdssi="http://schemas.openxmlformats.org/package/2006/digital-signature" SourceId="rId29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24"/>
            <mdssi:RelationshipReference xmlns:mdssi="http://schemas.openxmlformats.org/package/2006/digital-signature" SourceId="rId5"/>
            <mdssi:RelationshipReference xmlns:mdssi="http://schemas.openxmlformats.org/package/2006/digital-signature" SourceId="rId15"/>
            <mdssi:RelationshipReference xmlns:mdssi="http://schemas.openxmlformats.org/package/2006/digital-signature" SourceId="rId23"/>
            <mdssi:RelationshipReference xmlns:mdssi="http://schemas.openxmlformats.org/package/2006/digital-signature" SourceId="rId28"/>
            <mdssi:RelationshipReference xmlns:mdssi="http://schemas.openxmlformats.org/package/2006/digital-signature" SourceId="rId10"/>
            <mdssi:RelationshipReference xmlns:mdssi="http://schemas.openxmlformats.org/package/2006/digital-signature" SourceId="rId19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22"/>
            <mdssi:RelationshipReference xmlns:mdssi="http://schemas.openxmlformats.org/package/2006/digital-signature" SourceId="rId27"/>
            <mdssi:RelationshipReference xmlns:mdssi="http://schemas.openxmlformats.org/package/2006/digital-signature" SourceId="rId30"/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  <mdssi:RelationshipReference xmlns:mdssi="http://schemas.openxmlformats.org/package/2006/digital-signature" SourceId="rId18"/>
          </Transform>
          <Transform Algorithm="http://www.w3.org/TR/2001/REC-xml-c14n-20010315"/>
        </Transforms>
        <DigestMethod Algorithm="http://www.w3.org/2001/04/xmlenc#sha256"/>
        <DigestValue>X7IF+PJxyRYec4mqnOayvVBKzhswn/TPPPNOeZoanq8=</DigestValue>
      </Reference>
      <Reference URI="/xl/worksheets/_rels/sheet4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3"/>
            <mdssi:RelationshipReference xmlns:mdssi="http://schemas.openxmlformats.org/package/2006/digital-signature" SourceId="rId21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17"/>
            <mdssi:RelationshipReference xmlns:mdssi="http://schemas.openxmlformats.org/package/2006/digital-signature" SourceId="rId25"/>
            <mdssi:RelationshipReference xmlns:mdssi="http://schemas.openxmlformats.org/package/2006/digital-signature" SourceId="rId2"/>
            <mdssi:RelationshipReference xmlns:mdssi="http://schemas.openxmlformats.org/package/2006/digital-signature" SourceId="rId16"/>
            <mdssi:RelationshipReference xmlns:mdssi="http://schemas.openxmlformats.org/package/2006/digital-signature" SourceId="rId20"/>
            <mdssi:RelationshipReference xmlns:mdssi="http://schemas.openxmlformats.org/package/2006/digital-signature" SourceId="rId29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24"/>
            <mdssi:RelationshipReference xmlns:mdssi="http://schemas.openxmlformats.org/package/2006/digital-signature" SourceId="rId5"/>
            <mdssi:RelationshipReference xmlns:mdssi="http://schemas.openxmlformats.org/package/2006/digital-signature" SourceId="rId15"/>
            <mdssi:RelationshipReference xmlns:mdssi="http://schemas.openxmlformats.org/package/2006/digital-signature" SourceId="rId23"/>
            <mdssi:RelationshipReference xmlns:mdssi="http://schemas.openxmlformats.org/package/2006/digital-signature" SourceId="rId28"/>
            <mdssi:RelationshipReference xmlns:mdssi="http://schemas.openxmlformats.org/package/2006/digital-signature" SourceId="rId10"/>
            <mdssi:RelationshipReference xmlns:mdssi="http://schemas.openxmlformats.org/package/2006/digital-signature" SourceId="rId19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22"/>
            <mdssi:RelationshipReference xmlns:mdssi="http://schemas.openxmlformats.org/package/2006/digital-signature" SourceId="rId27"/>
            <mdssi:RelationshipReference xmlns:mdssi="http://schemas.openxmlformats.org/package/2006/digital-signature" SourceId="rId30"/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  <mdssi:RelationshipReference xmlns:mdssi="http://schemas.openxmlformats.org/package/2006/digital-signature" SourceId="rId18"/>
            <mdssi:RelationshipReference xmlns:mdssi="http://schemas.openxmlformats.org/package/2006/digital-signature" SourceId="rId26"/>
          </Transform>
          <Transform Algorithm="http://www.w3.org/TR/2001/REC-xml-c14n-20010315"/>
        </Transforms>
        <DigestMethod Algorithm="http://www.w3.org/2001/04/xmlenc#sha256"/>
        <DigestValue>xP4eExSRDxsHX9bvEgEBrSRIhstNNXtDQ79Oz7g2eOc=</DigestValue>
      </Reference>
      <Reference URI="/xl/worksheets/_rels/sheet49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1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17"/>
            <mdssi:RelationshipReference xmlns:mdssi="http://schemas.openxmlformats.org/package/2006/digital-signature" SourceId="rId25"/>
            <mdssi:RelationshipReference xmlns:mdssi="http://schemas.openxmlformats.org/package/2006/digital-signature" SourceId="rId2"/>
            <mdssi:RelationshipReference xmlns:mdssi="http://schemas.openxmlformats.org/package/2006/digital-signature" SourceId="rId16"/>
            <mdssi:RelationshipReference xmlns:mdssi="http://schemas.openxmlformats.org/package/2006/digital-signature" SourceId="rId20"/>
            <mdssi:RelationshipReference xmlns:mdssi="http://schemas.openxmlformats.org/package/2006/digital-signature" SourceId="rId29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24"/>
            <mdssi:RelationshipReference xmlns:mdssi="http://schemas.openxmlformats.org/package/2006/digital-signature" SourceId="rId5"/>
            <mdssi:RelationshipReference xmlns:mdssi="http://schemas.openxmlformats.org/package/2006/digital-signature" SourceId="rId15"/>
            <mdssi:RelationshipReference xmlns:mdssi="http://schemas.openxmlformats.org/package/2006/digital-signature" SourceId="rId23"/>
            <mdssi:RelationshipReference xmlns:mdssi="http://schemas.openxmlformats.org/package/2006/digital-signature" SourceId="rId28"/>
            <mdssi:RelationshipReference xmlns:mdssi="http://schemas.openxmlformats.org/package/2006/digital-signature" SourceId="rId10"/>
            <mdssi:RelationshipReference xmlns:mdssi="http://schemas.openxmlformats.org/package/2006/digital-signature" SourceId="rId19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22"/>
            <mdssi:RelationshipReference xmlns:mdssi="http://schemas.openxmlformats.org/package/2006/digital-signature" SourceId="rId27"/>
            <mdssi:RelationshipReference xmlns:mdssi="http://schemas.openxmlformats.org/package/2006/digital-signature" SourceId="rId30"/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  <mdssi:RelationshipReference xmlns:mdssi="http://schemas.openxmlformats.org/package/2006/digital-signature" SourceId="rId18"/>
            <mdssi:RelationshipReference xmlns:mdssi="http://schemas.openxmlformats.org/package/2006/digital-signature" SourceId="rId26"/>
            <mdssi:RelationshipReference xmlns:mdssi="http://schemas.openxmlformats.org/package/2006/digital-signature" SourceId="rId3"/>
          </Transform>
          <Transform Algorithm="http://www.w3.org/TR/2001/REC-xml-c14n-20010315"/>
        </Transforms>
        <DigestMethod Algorithm="http://www.w3.org/2001/04/xmlenc#sha256"/>
        <DigestValue>l6yNsaMsSdDjKElHJUvXFN1WpaUWq5PZFTdCQb3flJU=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6"/>
            <mdssi:RelationshipReference xmlns:mdssi="http://schemas.openxmlformats.org/package/2006/digital-signature" SourceId="rId29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24"/>
            <mdssi:RelationshipReference xmlns:mdssi="http://schemas.openxmlformats.org/package/2006/digital-signature" SourceId="rId32"/>
            <mdssi:RelationshipReference xmlns:mdssi="http://schemas.openxmlformats.org/package/2006/digital-signature" SourceId="rId37"/>
            <mdssi:RelationshipReference xmlns:mdssi="http://schemas.openxmlformats.org/package/2006/digital-signature" SourceId="rId40"/>
            <mdssi:RelationshipReference xmlns:mdssi="http://schemas.openxmlformats.org/package/2006/digital-signature" SourceId="rId45"/>
            <mdssi:RelationshipReference xmlns:mdssi="http://schemas.openxmlformats.org/package/2006/digital-signature" SourceId="rId5"/>
            <mdssi:RelationshipReference xmlns:mdssi="http://schemas.openxmlformats.org/package/2006/digital-signature" SourceId="rId15"/>
            <mdssi:RelationshipReference xmlns:mdssi="http://schemas.openxmlformats.org/package/2006/digital-signature" SourceId="rId23"/>
            <mdssi:RelationshipReference xmlns:mdssi="http://schemas.openxmlformats.org/package/2006/digital-signature" SourceId="rId28"/>
            <mdssi:RelationshipReference xmlns:mdssi="http://schemas.openxmlformats.org/package/2006/digital-signature" SourceId="rId36"/>
            <mdssi:RelationshipReference xmlns:mdssi="http://schemas.openxmlformats.org/package/2006/digital-signature" SourceId="rId10"/>
            <mdssi:RelationshipReference xmlns:mdssi="http://schemas.openxmlformats.org/package/2006/digital-signature" SourceId="rId19"/>
            <mdssi:RelationshipReference xmlns:mdssi="http://schemas.openxmlformats.org/package/2006/digital-signature" SourceId="rId31"/>
            <mdssi:RelationshipReference xmlns:mdssi="http://schemas.openxmlformats.org/package/2006/digital-signature" SourceId="rId44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22"/>
            <mdssi:RelationshipReference xmlns:mdssi="http://schemas.openxmlformats.org/package/2006/digital-signature" SourceId="rId27"/>
            <mdssi:RelationshipReference xmlns:mdssi="http://schemas.openxmlformats.org/package/2006/digital-signature" SourceId="rId30"/>
            <mdssi:RelationshipReference xmlns:mdssi="http://schemas.openxmlformats.org/package/2006/digital-signature" SourceId="rId35"/>
            <mdssi:RelationshipReference xmlns:mdssi="http://schemas.openxmlformats.org/package/2006/digital-signature" SourceId="rId43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12"/>
            <mdssi:RelationshipReference xmlns:mdssi="http://schemas.openxmlformats.org/package/2006/digital-signature" SourceId="rId17"/>
            <mdssi:RelationshipReference xmlns:mdssi="http://schemas.openxmlformats.org/package/2006/digital-signature" SourceId="rId25"/>
            <mdssi:RelationshipReference xmlns:mdssi="http://schemas.openxmlformats.org/package/2006/digital-signature" SourceId="rId33"/>
            <mdssi:RelationshipReference xmlns:mdssi="http://schemas.openxmlformats.org/package/2006/digital-signature" SourceId="rId38"/>
            <mdssi:RelationshipReference xmlns:mdssi="http://schemas.openxmlformats.org/package/2006/digital-signature" SourceId="rId20"/>
            <mdssi:RelationshipReference xmlns:mdssi="http://schemas.openxmlformats.org/package/2006/digital-signature" SourceId="rId41"/>
            <mdssi:RelationshipReference xmlns:mdssi="http://schemas.openxmlformats.org/package/2006/digital-signature" SourceId="rId13"/>
            <mdssi:RelationshipReference xmlns:mdssi="http://schemas.openxmlformats.org/package/2006/digital-signature" SourceId="rId18"/>
            <mdssi:RelationshipReference xmlns:mdssi="http://schemas.openxmlformats.org/package/2006/digital-signature" SourceId="rId26"/>
            <mdssi:RelationshipReference xmlns:mdssi="http://schemas.openxmlformats.org/package/2006/digital-signature" SourceId="rId39"/>
            <mdssi:RelationshipReference xmlns:mdssi="http://schemas.openxmlformats.org/package/2006/digital-signature" SourceId="rId21"/>
            <mdssi:RelationshipReference xmlns:mdssi="http://schemas.openxmlformats.org/package/2006/digital-signature" SourceId="rId34"/>
            <mdssi:RelationshipReference xmlns:mdssi="http://schemas.openxmlformats.org/package/2006/digital-signature" SourceId="rId42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VQdKfTSrx5dAPhOZg5FdcjersNJs8TU1XrXc+s8gmj4=</DigestValue>
      </Reference>
      <Reference URI="/xl/worksheets/_rels/sheet50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17"/>
            <mdssi:RelationshipReference xmlns:mdssi="http://schemas.openxmlformats.org/package/2006/digital-signature" SourceId="rId25"/>
            <mdssi:RelationshipReference xmlns:mdssi="http://schemas.openxmlformats.org/package/2006/digital-signature" SourceId="rId2"/>
            <mdssi:RelationshipReference xmlns:mdssi="http://schemas.openxmlformats.org/package/2006/digital-signature" SourceId="rId16"/>
            <mdssi:RelationshipReference xmlns:mdssi="http://schemas.openxmlformats.org/package/2006/digital-signature" SourceId="rId20"/>
            <mdssi:RelationshipReference xmlns:mdssi="http://schemas.openxmlformats.org/package/2006/digital-signature" SourceId="rId29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24"/>
            <mdssi:RelationshipReference xmlns:mdssi="http://schemas.openxmlformats.org/package/2006/digital-signature" SourceId="rId5"/>
            <mdssi:RelationshipReference xmlns:mdssi="http://schemas.openxmlformats.org/package/2006/digital-signature" SourceId="rId15"/>
            <mdssi:RelationshipReference xmlns:mdssi="http://schemas.openxmlformats.org/package/2006/digital-signature" SourceId="rId23"/>
            <mdssi:RelationshipReference xmlns:mdssi="http://schemas.openxmlformats.org/package/2006/digital-signature" SourceId="rId28"/>
            <mdssi:RelationshipReference xmlns:mdssi="http://schemas.openxmlformats.org/package/2006/digital-signature" SourceId="rId10"/>
            <mdssi:RelationshipReference xmlns:mdssi="http://schemas.openxmlformats.org/package/2006/digital-signature" SourceId="rId19"/>
            <mdssi:RelationshipReference xmlns:mdssi="http://schemas.openxmlformats.org/package/2006/digital-signature" SourceId="rId31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22"/>
            <mdssi:RelationshipReference xmlns:mdssi="http://schemas.openxmlformats.org/package/2006/digital-signature" SourceId="rId27"/>
            <mdssi:RelationshipReference xmlns:mdssi="http://schemas.openxmlformats.org/package/2006/digital-signature" SourceId="rId30"/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  <mdssi:RelationshipReference xmlns:mdssi="http://schemas.openxmlformats.org/package/2006/digital-signature" SourceId="rId18"/>
            <mdssi:RelationshipReference xmlns:mdssi="http://schemas.openxmlformats.org/package/2006/digital-signature" SourceId="rId26"/>
            <mdssi:RelationshipReference xmlns:mdssi="http://schemas.openxmlformats.org/package/2006/digital-signature" SourceId="rId3"/>
            <mdssi:RelationshipReference xmlns:mdssi="http://schemas.openxmlformats.org/package/2006/digital-signature" SourceId="rId21"/>
          </Transform>
          <Transform Algorithm="http://www.w3.org/TR/2001/REC-xml-c14n-20010315"/>
        </Transforms>
        <DigestMethod Algorithm="http://www.w3.org/2001/04/xmlenc#sha256"/>
        <DigestValue>7sVtwOgrxtpi5FpQa3qwg1B+vKvUo5Is14Dl1Ar/YUg=</DigestValue>
      </Reference>
      <Reference URI="/xl/worksheets/_rels/sheet5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2"/>
            <mdssi:RelationshipReference xmlns:mdssi="http://schemas.openxmlformats.org/package/2006/digital-signature" SourceId="rId17"/>
            <mdssi:RelationshipReference xmlns:mdssi="http://schemas.openxmlformats.org/package/2006/digital-signature" SourceId="rId25"/>
            <mdssi:RelationshipReference xmlns:mdssi="http://schemas.openxmlformats.org/package/2006/digital-signature" SourceId="rId2"/>
            <mdssi:RelationshipReference xmlns:mdssi="http://schemas.openxmlformats.org/package/2006/digital-signature" SourceId="rId16"/>
            <mdssi:RelationshipReference xmlns:mdssi="http://schemas.openxmlformats.org/package/2006/digital-signature" SourceId="rId20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24"/>
            <mdssi:RelationshipReference xmlns:mdssi="http://schemas.openxmlformats.org/package/2006/digital-signature" SourceId="rId5"/>
            <mdssi:RelationshipReference xmlns:mdssi="http://schemas.openxmlformats.org/package/2006/digital-signature" SourceId="rId15"/>
            <mdssi:RelationshipReference xmlns:mdssi="http://schemas.openxmlformats.org/package/2006/digital-signature" SourceId="rId23"/>
            <mdssi:RelationshipReference xmlns:mdssi="http://schemas.openxmlformats.org/package/2006/digital-signature" SourceId="rId10"/>
            <mdssi:RelationshipReference xmlns:mdssi="http://schemas.openxmlformats.org/package/2006/digital-signature" SourceId="rId19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22"/>
            <mdssi:RelationshipReference xmlns:mdssi="http://schemas.openxmlformats.org/package/2006/digital-signature" SourceId="rId27"/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  <mdssi:RelationshipReference xmlns:mdssi="http://schemas.openxmlformats.org/package/2006/digital-signature" SourceId="rId18"/>
            <mdssi:RelationshipReference xmlns:mdssi="http://schemas.openxmlformats.org/package/2006/digital-signature" SourceId="rId26"/>
            <mdssi:RelationshipReference xmlns:mdssi="http://schemas.openxmlformats.org/package/2006/digital-signature" SourceId="rId3"/>
            <mdssi:RelationshipReference xmlns:mdssi="http://schemas.openxmlformats.org/package/2006/digital-signature" SourceId="rId21"/>
            <mdssi:RelationshipReference xmlns:mdssi="http://schemas.openxmlformats.org/package/2006/digital-signature" SourceId="rId7"/>
          </Transform>
          <Transform Algorithm="http://www.w3.org/TR/2001/REC-xml-c14n-20010315"/>
        </Transforms>
        <DigestMethod Algorithm="http://www.w3.org/2001/04/xmlenc#sha256"/>
        <DigestValue>3GZ8YDLNqGjuXfWbnaspgWCr+3f+prHdUAXLL0H9eXw=</DigestValue>
      </Reference>
      <Reference URI="/xl/worksheets/_rels/sheet5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7"/>
            <mdssi:RelationshipReference xmlns:mdssi="http://schemas.openxmlformats.org/package/2006/digital-signature" SourceId="rId25"/>
            <mdssi:RelationshipReference xmlns:mdssi="http://schemas.openxmlformats.org/package/2006/digital-signature" SourceId="rId2"/>
            <mdssi:RelationshipReference xmlns:mdssi="http://schemas.openxmlformats.org/package/2006/digital-signature" SourceId="rId16"/>
            <mdssi:RelationshipReference xmlns:mdssi="http://schemas.openxmlformats.org/package/2006/digital-signature" SourceId="rId20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24"/>
            <mdssi:RelationshipReference xmlns:mdssi="http://schemas.openxmlformats.org/package/2006/digital-signature" SourceId="rId5"/>
            <mdssi:RelationshipReference xmlns:mdssi="http://schemas.openxmlformats.org/package/2006/digital-signature" SourceId="rId15"/>
            <mdssi:RelationshipReference xmlns:mdssi="http://schemas.openxmlformats.org/package/2006/digital-signature" SourceId="rId23"/>
            <mdssi:RelationshipReference xmlns:mdssi="http://schemas.openxmlformats.org/package/2006/digital-signature" SourceId="rId10"/>
            <mdssi:RelationshipReference xmlns:mdssi="http://schemas.openxmlformats.org/package/2006/digital-signature" SourceId="rId19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22"/>
            <mdssi:RelationshipReference xmlns:mdssi="http://schemas.openxmlformats.org/package/2006/digital-signature" SourceId="rId27"/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  <mdssi:RelationshipReference xmlns:mdssi="http://schemas.openxmlformats.org/package/2006/digital-signature" SourceId="rId18"/>
            <mdssi:RelationshipReference xmlns:mdssi="http://schemas.openxmlformats.org/package/2006/digital-signature" SourceId="rId26"/>
            <mdssi:RelationshipReference xmlns:mdssi="http://schemas.openxmlformats.org/package/2006/digital-signature" SourceId="rId3"/>
            <mdssi:RelationshipReference xmlns:mdssi="http://schemas.openxmlformats.org/package/2006/digital-signature" SourceId="rId21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</Transform>
          <Transform Algorithm="http://www.w3.org/TR/2001/REC-xml-c14n-20010315"/>
        </Transforms>
        <DigestMethod Algorithm="http://www.w3.org/2001/04/xmlenc#sha256"/>
        <DigestValue>vtV8GpbjWgoumaBlGnxUDqDSVTs/RTJkX7z/o/vae24=</DigestValue>
      </Reference>
      <Reference URI="/xl/worksheets/_rels/sheet5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5"/>
            <mdssi:RelationshipReference xmlns:mdssi="http://schemas.openxmlformats.org/package/2006/digital-signature" SourceId="rId2"/>
            <mdssi:RelationshipReference xmlns:mdssi="http://schemas.openxmlformats.org/package/2006/digital-signature" SourceId="rId16"/>
            <mdssi:RelationshipReference xmlns:mdssi="http://schemas.openxmlformats.org/package/2006/digital-signature" SourceId="rId20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24"/>
            <mdssi:RelationshipReference xmlns:mdssi="http://schemas.openxmlformats.org/package/2006/digital-signature" SourceId="rId5"/>
            <mdssi:RelationshipReference xmlns:mdssi="http://schemas.openxmlformats.org/package/2006/digital-signature" SourceId="rId15"/>
            <mdssi:RelationshipReference xmlns:mdssi="http://schemas.openxmlformats.org/package/2006/digital-signature" SourceId="rId23"/>
            <mdssi:RelationshipReference xmlns:mdssi="http://schemas.openxmlformats.org/package/2006/digital-signature" SourceId="rId28"/>
            <mdssi:RelationshipReference xmlns:mdssi="http://schemas.openxmlformats.org/package/2006/digital-signature" SourceId="rId10"/>
            <mdssi:RelationshipReference xmlns:mdssi="http://schemas.openxmlformats.org/package/2006/digital-signature" SourceId="rId19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22"/>
            <mdssi:RelationshipReference xmlns:mdssi="http://schemas.openxmlformats.org/package/2006/digital-signature" SourceId="rId27"/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  <mdssi:RelationshipReference xmlns:mdssi="http://schemas.openxmlformats.org/package/2006/digital-signature" SourceId="rId18"/>
            <mdssi:RelationshipReference xmlns:mdssi="http://schemas.openxmlformats.org/package/2006/digital-signature" SourceId="rId26"/>
            <mdssi:RelationshipReference xmlns:mdssi="http://schemas.openxmlformats.org/package/2006/digital-signature" SourceId="rId3"/>
            <mdssi:RelationshipReference xmlns:mdssi="http://schemas.openxmlformats.org/package/2006/digital-signature" SourceId="rId21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17"/>
          </Transform>
          <Transform Algorithm="http://www.w3.org/TR/2001/REC-xml-c14n-20010315"/>
        </Transforms>
        <DigestMethod Algorithm="http://www.w3.org/2001/04/xmlenc#sha256"/>
        <DigestValue>TWIFBKpZhlYptWIFbsoKxSATnX0E9LSuJ3fQIWgavuw=</DigestValue>
      </Reference>
      <Reference URI="/xl/worksheets/_rels/sheet5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6"/>
            <mdssi:RelationshipReference xmlns:mdssi="http://schemas.openxmlformats.org/package/2006/digital-signature" SourceId="rId20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24"/>
            <mdssi:RelationshipReference xmlns:mdssi="http://schemas.openxmlformats.org/package/2006/digital-signature" SourceId="rId5"/>
            <mdssi:RelationshipReference xmlns:mdssi="http://schemas.openxmlformats.org/package/2006/digital-signature" SourceId="rId15"/>
            <mdssi:RelationshipReference xmlns:mdssi="http://schemas.openxmlformats.org/package/2006/digital-signature" SourceId="rId23"/>
            <mdssi:RelationshipReference xmlns:mdssi="http://schemas.openxmlformats.org/package/2006/digital-signature" SourceId="rId10"/>
            <mdssi:RelationshipReference xmlns:mdssi="http://schemas.openxmlformats.org/package/2006/digital-signature" SourceId="rId19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22"/>
            <mdssi:RelationshipReference xmlns:mdssi="http://schemas.openxmlformats.org/package/2006/digital-signature" SourceId="rId27"/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  <mdssi:RelationshipReference xmlns:mdssi="http://schemas.openxmlformats.org/package/2006/digital-signature" SourceId="rId18"/>
            <mdssi:RelationshipReference xmlns:mdssi="http://schemas.openxmlformats.org/package/2006/digital-signature" SourceId="rId26"/>
            <mdssi:RelationshipReference xmlns:mdssi="http://schemas.openxmlformats.org/package/2006/digital-signature" SourceId="rId3"/>
            <mdssi:RelationshipReference xmlns:mdssi="http://schemas.openxmlformats.org/package/2006/digital-signature" SourceId="rId21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17"/>
            <mdssi:RelationshipReference xmlns:mdssi="http://schemas.openxmlformats.org/package/2006/digital-signature" SourceId="rId25"/>
          </Transform>
          <Transform Algorithm="http://www.w3.org/TR/2001/REC-xml-c14n-20010315"/>
        </Transforms>
        <DigestMethod Algorithm="http://www.w3.org/2001/04/xmlenc#sha256"/>
        <DigestValue>lOzys7jeCW2+PYgEV0w3W5xLfLdA7yE9+9jcuG1qR/g=</DigestValue>
      </Reference>
      <Reference URI="/xl/worksheets/_rels/sheet5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6"/>
            <mdssi:RelationshipReference xmlns:mdssi="http://schemas.openxmlformats.org/package/2006/digital-signature" SourceId="rId20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24"/>
            <mdssi:RelationshipReference xmlns:mdssi="http://schemas.openxmlformats.org/package/2006/digital-signature" SourceId="rId5"/>
            <mdssi:RelationshipReference xmlns:mdssi="http://schemas.openxmlformats.org/package/2006/digital-signature" SourceId="rId15"/>
            <mdssi:RelationshipReference xmlns:mdssi="http://schemas.openxmlformats.org/package/2006/digital-signature" SourceId="rId23"/>
            <mdssi:RelationshipReference xmlns:mdssi="http://schemas.openxmlformats.org/package/2006/digital-signature" SourceId="rId10"/>
            <mdssi:RelationshipReference xmlns:mdssi="http://schemas.openxmlformats.org/package/2006/digital-signature" SourceId="rId19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22"/>
            <mdssi:RelationshipReference xmlns:mdssi="http://schemas.openxmlformats.org/package/2006/digital-signature" SourceId="rId27"/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  <mdssi:RelationshipReference xmlns:mdssi="http://schemas.openxmlformats.org/package/2006/digital-signature" SourceId="rId18"/>
            <mdssi:RelationshipReference xmlns:mdssi="http://schemas.openxmlformats.org/package/2006/digital-signature" SourceId="rId26"/>
            <mdssi:RelationshipReference xmlns:mdssi="http://schemas.openxmlformats.org/package/2006/digital-signature" SourceId="rId3"/>
            <mdssi:RelationshipReference xmlns:mdssi="http://schemas.openxmlformats.org/package/2006/digital-signature" SourceId="rId21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17"/>
            <mdssi:RelationshipReference xmlns:mdssi="http://schemas.openxmlformats.org/package/2006/digital-signature" SourceId="rId25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WzbLlTAjubZruDF6pFTU3LS9EKrV3AOOTDwMEU3q3p4=</DigestValue>
      </Reference>
      <Reference URI="/xl/worksheets/_rels/sheet5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0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24"/>
            <mdssi:RelationshipReference xmlns:mdssi="http://schemas.openxmlformats.org/package/2006/digital-signature" SourceId="rId5"/>
            <mdssi:RelationshipReference xmlns:mdssi="http://schemas.openxmlformats.org/package/2006/digital-signature" SourceId="rId15"/>
            <mdssi:RelationshipReference xmlns:mdssi="http://schemas.openxmlformats.org/package/2006/digital-signature" SourceId="rId23"/>
            <mdssi:RelationshipReference xmlns:mdssi="http://schemas.openxmlformats.org/package/2006/digital-signature" SourceId="rId10"/>
            <mdssi:RelationshipReference xmlns:mdssi="http://schemas.openxmlformats.org/package/2006/digital-signature" SourceId="rId19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22"/>
            <mdssi:RelationshipReference xmlns:mdssi="http://schemas.openxmlformats.org/package/2006/digital-signature" SourceId="rId27"/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  <mdssi:RelationshipReference xmlns:mdssi="http://schemas.openxmlformats.org/package/2006/digital-signature" SourceId="rId18"/>
            <mdssi:RelationshipReference xmlns:mdssi="http://schemas.openxmlformats.org/package/2006/digital-signature" SourceId="rId26"/>
            <mdssi:RelationshipReference xmlns:mdssi="http://schemas.openxmlformats.org/package/2006/digital-signature" SourceId="rId3"/>
            <mdssi:RelationshipReference xmlns:mdssi="http://schemas.openxmlformats.org/package/2006/digital-signature" SourceId="rId21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17"/>
            <mdssi:RelationshipReference xmlns:mdssi="http://schemas.openxmlformats.org/package/2006/digital-signature" SourceId="rId25"/>
            <mdssi:RelationshipReference xmlns:mdssi="http://schemas.openxmlformats.org/package/2006/digital-signature" SourceId="rId2"/>
            <mdssi:RelationshipReference xmlns:mdssi="http://schemas.openxmlformats.org/package/2006/digital-signature" SourceId="rId16"/>
          </Transform>
          <Transform Algorithm="http://www.w3.org/TR/2001/REC-xml-c14n-20010315"/>
        </Transforms>
        <DigestMethod Algorithm="http://www.w3.org/2001/04/xmlenc#sha256"/>
        <DigestValue>j3l9yIoK0lJPRFoQLEOwE/dCp9UhY1AwWry2BJ/zT3g=</DigestValue>
      </Reference>
      <Reference URI="/xl/worksheets/_rels/sheet5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24"/>
            <mdssi:RelationshipReference xmlns:mdssi="http://schemas.openxmlformats.org/package/2006/digital-signature" SourceId="rId5"/>
            <mdssi:RelationshipReference xmlns:mdssi="http://schemas.openxmlformats.org/package/2006/digital-signature" SourceId="rId15"/>
            <mdssi:RelationshipReference xmlns:mdssi="http://schemas.openxmlformats.org/package/2006/digital-signature" SourceId="rId23"/>
            <mdssi:RelationshipReference xmlns:mdssi="http://schemas.openxmlformats.org/package/2006/digital-signature" SourceId="rId10"/>
            <mdssi:RelationshipReference xmlns:mdssi="http://schemas.openxmlformats.org/package/2006/digital-signature" SourceId="rId19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22"/>
            <mdssi:RelationshipReference xmlns:mdssi="http://schemas.openxmlformats.org/package/2006/digital-signature" SourceId="rId27"/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  <mdssi:RelationshipReference xmlns:mdssi="http://schemas.openxmlformats.org/package/2006/digital-signature" SourceId="rId18"/>
            <mdssi:RelationshipReference xmlns:mdssi="http://schemas.openxmlformats.org/package/2006/digital-signature" SourceId="rId26"/>
            <mdssi:RelationshipReference xmlns:mdssi="http://schemas.openxmlformats.org/package/2006/digital-signature" SourceId="rId3"/>
            <mdssi:RelationshipReference xmlns:mdssi="http://schemas.openxmlformats.org/package/2006/digital-signature" SourceId="rId21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17"/>
            <mdssi:RelationshipReference xmlns:mdssi="http://schemas.openxmlformats.org/package/2006/digital-signature" SourceId="rId25"/>
            <mdssi:RelationshipReference xmlns:mdssi="http://schemas.openxmlformats.org/package/2006/digital-signature" SourceId="rId2"/>
            <mdssi:RelationshipReference xmlns:mdssi="http://schemas.openxmlformats.org/package/2006/digital-signature" SourceId="rId16"/>
            <mdssi:RelationshipReference xmlns:mdssi="http://schemas.openxmlformats.org/package/2006/digital-signature" SourceId="rId20"/>
          </Transform>
          <Transform Algorithm="http://www.w3.org/TR/2001/REC-xml-c14n-20010315"/>
        </Transforms>
        <DigestMethod Algorithm="http://www.w3.org/2001/04/xmlenc#sha256"/>
        <DigestValue>qKkrIwK3CiWjArYOAVJfsNb/K6BvyI4fkG5qiBNc/Fk=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33"/>
            <mdssi:RelationshipReference xmlns:mdssi="http://schemas.openxmlformats.org/package/2006/digital-signature" SourceId="rId2"/>
            <mdssi:RelationshipReference xmlns:mdssi="http://schemas.openxmlformats.org/package/2006/digital-signature" SourceId="rId16"/>
            <mdssi:RelationshipReference xmlns:mdssi="http://schemas.openxmlformats.org/package/2006/digital-signature" SourceId="rId20"/>
            <mdssi:RelationshipReference xmlns:mdssi="http://schemas.openxmlformats.org/package/2006/digital-signature" SourceId="rId29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24"/>
            <mdssi:RelationshipReference xmlns:mdssi="http://schemas.openxmlformats.org/package/2006/digital-signature" SourceId="rId32"/>
            <mdssi:RelationshipReference xmlns:mdssi="http://schemas.openxmlformats.org/package/2006/digital-signature" SourceId="rId5"/>
            <mdssi:RelationshipReference xmlns:mdssi="http://schemas.openxmlformats.org/package/2006/digital-signature" SourceId="rId15"/>
            <mdssi:RelationshipReference xmlns:mdssi="http://schemas.openxmlformats.org/package/2006/digital-signature" SourceId="rId23"/>
            <mdssi:RelationshipReference xmlns:mdssi="http://schemas.openxmlformats.org/package/2006/digital-signature" SourceId="rId28"/>
            <mdssi:RelationshipReference xmlns:mdssi="http://schemas.openxmlformats.org/package/2006/digital-signature" SourceId="rId36"/>
            <mdssi:RelationshipReference xmlns:mdssi="http://schemas.openxmlformats.org/package/2006/digital-signature" SourceId="rId10"/>
            <mdssi:RelationshipReference xmlns:mdssi="http://schemas.openxmlformats.org/package/2006/digital-signature" SourceId="rId19"/>
            <mdssi:RelationshipReference xmlns:mdssi="http://schemas.openxmlformats.org/package/2006/digital-signature" SourceId="rId31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22"/>
            <mdssi:RelationshipReference xmlns:mdssi="http://schemas.openxmlformats.org/package/2006/digital-signature" SourceId="rId27"/>
            <mdssi:RelationshipReference xmlns:mdssi="http://schemas.openxmlformats.org/package/2006/digital-signature" SourceId="rId30"/>
            <mdssi:RelationshipReference xmlns:mdssi="http://schemas.openxmlformats.org/package/2006/digital-signature" SourceId="rId35"/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  <mdssi:RelationshipReference xmlns:mdssi="http://schemas.openxmlformats.org/package/2006/digital-signature" SourceId="rId18"/>
            <mdssi:RelationshipReference xmlns:mdssi="http://schemas.openxmlformats.org/package/2006/digital-signature" SourceId="rId26"/>
            <mdssi:RelationshipReference xmlns:mdssi="http://schemas.openxmlformats.org/package/2006/digital-signature" SourceId="rId3"/>
            <mdssi:RelationshipReference xmlns:mdssi="http://schemas.openxmlformats.org/package/2006/digital-signature" SourceId="rId21"/>
            <mdssi:RelationshipReference xmlns:mdssi="http://schemas.openxmlformats.org/package/2006/digital-signature" SourceId="rId34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17"/>
            <mdssi:RelationshipReference xmlns:mdssi="http://schemas.openxmlformats.org/package/2006/digital-signature" SourceId="rId25"/>
          </Transform>
          <Transform Algorithm="http://www.w3.org/TR/2001/REC-xml-c14n-20010315"/>
        </Transforms>
        <DigestMethod Algorithm="http://www.w3.org/2001/04/xmlenc#sha256"/>
        <DigestValue>xeajFIxcdnmVJmrHXbiVOcWZbYpxaMxmMf0xYzaK5ao=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24"/>
            <mdssi:RelationshipReference xmlns:mdssi="http://schemas.openxmlformats.org/package/2006/digital-signature" SourceId="rId32"/>
            <mdssi:RelationshipReference xmlns:mdssi="http://schemas.openxmlformats.org/package/2006/digital-signature" SourceId="rId37"/>
            <mdssi:RelationshipReference xmlns:mdssi="http://schemas.openxmlformats.org/package/2006/digital-signature" SourceId="rId40"/>
            <mdssi:RelationshipReference xmlns:mdssi="http://schemas.openxmlformats.org/package/2006/digital-signature" SourceId="rId45"/>
            <mdssi:RelationshipReference xmlns:mdssi="http://schemas.openxmlformats.org/package/2006/digital-signature" SourceId="rId5"/>
            <mdssi:RelationshipReference xmlns:mdssi="http://schemas.openxmlformats.org/package/2006/digital-signature" SourceId="rId15"/>
            <mdssi:RelationshipReference xmlns:mdssi="http://schemas.openxmlformats.org/package/2006/digital-signature" SourceId="rId23"/>
            <mdssi:RelationshipReference xmlns:mdssi="http://schemas.openxmlformats.org/package/2006/digital-signature" SourceId="rId28"/>
            <mdssi:RelationshipReference xmlns:mdssi="http://schemas.openxmlformats.org/package/2006/digital-signature" SourceId="rId36"/>
            <mdssi:RelationshipReference xmlns:mdssi="http://schemas.openxmlformats.org/package/2006/digital-signature" SourceId="rId10"/>
            <mdssi:RelationshipReference xmlns:mdssi="http://schemas.openxmlformats.org/package/2006/digital-signature" SourceId="rId19"/>
            <mdssi:RelationshipReference xmlns:mdssi="http://schemas.openxmlformats.org/package/2006/digital-signature" SourceId="rId31"/>
            <mdssi:RelationshipReference xmlns:mdssi="http://schemas.openxmlformats.org/package/2006/digital-signature" SourceId="rId44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22"/>
            <mdssi:RelationshipReference xmlns:mdssi="http://schemas.openxmlformats.org/package/2006/digital-signature" SourceId="rId27"/>
            <mdssi:RelationshipReference xmlns:mdssi="http://schemas.openxmlformats.org/package/2006/digital-signature" SourceId="rId30"/>
            <mdssi:RelationshipReference xmlns:mdssi="http://schemas.openxmlformats.org/package/2006/digital-signature" SourceId="rId35"/>
            <mdssi:RelationshipReference xmlns:mdssi="http://schemas.openxmlformats.org/package/2006/digital-signature" SourceId="rId43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12"/>
            <mdssi:RelationshipReference xmlns:mdssi="http://schemas.openxmlformats.org/package/2006/digital-signature" SourceId="rId17"/>
            <mdssi:RelationshipReference xmlns:mdssi="http://schemas.openxmlformats.org/package/2006/digital-signature" SourceId="rId25"/>
            <mdssi:RelationshipReference xmlns:mdssi="http://schemas.openxmlformats.org/package/2006/digital-signature" SourceId="rId33"/>
            <mdssi:RelationshipReference xmlns:mdssi="http://schemas.openxmlformats.org/package/2006/digital-signature" SourceId="rId38"/>
            <mdssi:RelationshipReference xmlns:mdssi="http://schemas.openxmlformats.org/package/2006/digital-signature" SourceId="rId20"/>
            <mdssi:RelationshipReference xmlns:mdssi="http://schemas.openxmlformats.org/package/2006/digital-signature" SourceId="rId41"/>
            <mdssi:RelationshipReference xmlns:mdssi="http://schemas.openxmlformats.org/package/2006/digital-signature" SourceId="rId13"/>
            <mdssi:RelationshipReference xmlns:mdssi="http://schemas.openxmlformats.org/package/2006/digital-signature" SourceId="rId18"/>
            <mdssi:RelationshipReference xmlns:mdssi="http://schemas.openxmlformats.org/package/2006/digital-signature" SourceId="rId26"/>
            <mdssi:RelationshipReference xmlns:mdssi="http://schemas.openxmlformats.org/package/2006/digital-signature" SourceId="rId39"/>
            <mdssi:RelationshipReference xmlns:mdssi="http://schemas.openxmlformats.org/package/2006/digital-signature" SourceId="rId21"/>
            <mdssi:RelationshipReference xmlns:mdssi="http://schemas.openxmlformats.org/package/2006/digital-signature" SourceId="rId34"/>
            <mdssi:RelationshipReference xmlns:mdssi="http://schemas.openxmlformats.org/package/2006/digital-signature" SourceId="rId42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6"/>
            <mdssi:RelationshipReference xmlns:mdssi="http://schemas.openxmlformats.org/package/2006/digital-signature" SourceId="rId29"/>
          </Transform>
          <Transform Algorithm="http://www.w3.org/TR/2001/REC-xml-c14n-20010315"/>
        </Transforms>
        <DigestMethod Algorithm="http://www.w3.org/2001/04/xmlenc#sha256"/>
        <DigestValue>MErv/FISE0/y5vcgS8AlBD2DBmpHNa6siuAMSmRc87Q=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0"/>
            <mdssi:RelationshipReference xmlns:mdssi="http://schemas.openxmlformats.org/package/2006/digital-signature" SourceId="rId29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24"/>
            <mdssi:RelationshipReference xmlns:mdssi="http://schemas.openxmlformats.org/package/2006/digital-signature" SourceId="rId32"/>
            <mdssi:RelationshipReference xmlns:mdssi="http://schemas.openxmlformats.org/package/2006/digital-signature" SourceId="rId5"/>
            <mdssi:RelationshipReference xmlns:mdssi="http://schemas.openxmlformats.org/package/2006/digital-signature" SourceId="rId15"/>
            <mdssi:RelationshipReference xmlns:mdssi="http://schemas.openxmlformats.org/package/2006/digital-signature" SourceId="rId23"/>
            <mdssi:RelationshipReference xmlns:mdssi="http://schemas.openxmlformats.org/package/2006/digital-signature" SourceId="rId28"/>
            <mdssi:RelationshipReference xmlns:mdssi="http://schemas.openxmlformats.org/package/2006/digital-signature" SourceId="rId10"/>
            <mdssi:RelationshipReference xmlns:mdssi="http://schemas.openxmlformats.org/package/2006/digital-signature" SourceId="rId19"/>
            <mdssi:RelationshipReference xmlns:mdssi="http://schemas.openxmlformats.org/package/2006/digital-signature" SourceId="rId31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22"/>
            <mdssi:RelationshipReference xmlns:mdssi="http://schemas.openxmlformats.org/package/2006/digital-signature" SourceId="rId27"/>
            <mdssi:RelationshipReference xmlns:mdssi="http://schemas.openxmlformats.org/package/2006/digital-signature" SourceId="rId30"/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  <mdssi:RelationshipReference xmlns:mdssi="http://schemas.openxmlformats.org/package/2006/digital-signature" SourceId="rId18"/>
            <mdssi:RelationshipReference xmlns:mdssi="http://schemas.openxmlformats.org/package/2006/digital-signature" SourceId="rId26"/>
            <mdssi:RelationshipReference xmlns:mdssi="http://schemas.openxmlformats.org/package/2006/digital-signature" SourceId="rId3"/>
            <mdssi:RelationshipReference xmlns:mdssi="http://schemas.openxmlformats.org/package/2006/digital-signature" SourceId="rId21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17"/>
            <mdssi:RelationshipReference xmlns:mdssi="http://schemas.openxmlformats.org/package/2006/digital-signature" SourceId="rId25"/>
            <mdssi:RelationshipReference xmlns:mdssi="http://schemas.openxmlformats.org/package/2006/digital-signature" SourceId="rId33"/>
            <mdssi:RelationshipReference xmlns:mdssi="http://schemas.openxmlformats.org/package/2006/digital-signature" SourceId="rId2"/>
            <mdssi:RelationshipReference xmlns:mdssi="http://schemas.openxmlformats.org/package/2006/digital-signature" SourceId="rId16"/>
          </Transform>
          <Transform Algorithm="http://www.w3.org/TR/2001/REC-xml-c14n-20010315"/>
        </Transforms>
        <DigestMethod Algorithm="http://www.w3.org/2001/04/xmlenc#sha256"/>
        <DigestValue>BmcI44O4yPBmGdOOz51sNBA10kxKjx6k0Je396qZ3TI=</DigestValue>
      </Reference>
      <Reference URI="/xl/worksheets/_rels/sheet9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9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24"/>
            <mdssi:RelationshipReference xmlns:mdssi="http://schemas.openxmlformats.org/package/2006/digital-signature" SourceId="rId5"/>
            <mdssi:RelationshipReference xmlns:mdssi="http://schemas.openxmlformats.org/package/2006/digital-signature" SourceId="rId15"/>
            <mdssi:RelationshipReference xmlns:mdssi="http://schemas.openxmlformats.org/package/2006/digital-signature" SourceId="rId23"/>
            <mdssi:RelationshipReference xmlns:mdssi="http://schemas.openxmlformats.org/package/2006/digital-signature" SourceId="rId28"/>
            <mdssi:RelationshipReference xmlns:mdssi="http://schemas.openxmlformats.org/package/2006/digital-signature" SourceId="rId10"/>
            <mdssi:RelationshipReference xmlns:mdssi="http://schemas.openxmlformats.org/package/2006/digital-signature" SourceId="rId19"/>
            <mdssi:RelationshipReference xmlns:mdssi="http://schemas.openxmlformats.org/package/2006/digital-signature" SourceId="rId31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22"/>
            <mdssi:RelationshipReference xmlns:mdssi="http://schemas.openxmlformats.org/package/2006/digital-signature" SourceId="rId27"/>
            <mdssi:RelationshipReference xmlns:mdssi="http://schemas.openxmlformats.org/package/2006/digital-signature" SourceId="rId30"/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  <mdssi:RelationshipReference xmlns:mdssi="http://schemas.openxmlformats.org/package/2006/digital-signature" SourceId="rId18"/>
            <mdssi:RelationshipReference xmlns:mdssi="http://schemas.openxmlformats.org/package/2006/digital-signature" SourceId="rId26"/>
            <mdssi:RelationshipReference xmlns:mdssi="http://schemas.openxmlformats.org/package/2006/digital-signature" SourceId="rId3"/>
            <mdssi:RelationshipReference xmlns:mdssi="http://schemas.openxmlformats.org/package/2006/digital-signature" SourceId="rId21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17"/>
            <mdssi:RelationshipReference xmlns:mdssi="http://schemas.openxmlformats.org/package/2006/digital-signature" SourceId="rId25"/>
            <mdssi:RelationshipReference xmlns:mdssi="http://schemas.openxmlformats.org/package/2006/digital-signature" SourceId="rId2"/>
            <mdssi:RelationshipReference xmlns:mdssi="http://schemas.openxmlformats.org/package/2006/digital-signature" SourceId="rId16"/>
            <mdssi:RelationshipReference xmlns:mdssi="http://schemas.openxmlformats.org/package/2006/digital-signature" SourceId="rId20"/>
          </Transform>
          <Transform Algorithm="http://www.w3.org/TR/2001/REC-xml-c14n-20010315"/>
        </Transforms>
        <DigestMethod Algorithm="http://www.w3.org/2001/04/xmlenc#sha256"/>
        <DigestValue>7VCpPZge/v0ElqOI8VDhoV3DkY2H2IdUzOxHNz8VJc0=</DigestValue>
      </Reference>
      <Reference URI="/xl/worksheets/sheet1.xml?ContentType=application/vnd.openxmlformats-officedocument.spreadsheetml.worksheet+xml">
        <DigestMethod Algorithm="http://www.w3.org/2001/04/xmlenc#sha256"/>
        <DigestValue>rzDvywtHlKkLaBGHmWoPJpsbaRfPpriWcg29HK63AGc=</DigestValue>
      </Reference>
      <Reference URI="/xl/worksheets/sheet10.xml?ContentType=application/vnd.openxmlformats-officedocument.spreadsheetml.worksheet+xml">
        <DigestMethod Algorithm="http://www.w3.org/2001/04/xmlenc#sha256"/>
        <DigestValue>anx+UtF3tzQX7kbUaRSsIF/pjeR98UE7uRUORSVG0Ng=</DigestValue>
      </Reference>
      <Reference URI="/xl/worksheets/sheet11.xml?ContentType=application/vnd.openxmlformats-officedocument.spreadsheetml.worksheet+xml">
        <DigestMethod Algorithm="http://www.w3.org/2001/04/xmlenc#sha256"/>
        <DigestValue>2gwrrhndU0ZFIDEZ8y9uIavVgSqCvpilj5nAjGGVgTQ=</DigestValue>
      </Reference>
      <Reference URI="/xl/worksheets/sheet12.xml?ContentType=application/vnd.openxmlformats-officedocument.spreadsheetml.worksheet+xml">
        <DigestMethod Algorithm="http://www.w3.org/2001/04/xmlenc#sha256"/>
        <DigestValue>DSDCfWBLoFPAq2ypubgZgQLjQ0ABzI5mgU0POvWSx4E=</DigestValue>
      </Reference>
      <Reference URI="/xl/worksheets/sheet13.xml?ContentType=application/vnd.openxmlformats-officedocument.spreadsheetml.worksheet+xml">
        <DigestMethod Algorithm="http://www.w3.org/2001/04/xmlenc#sha256"/>
        <DigestValue>4PlkM/pbS9t+RAYTZ+bgfHEOqua3p1SXuPOs8BWT810=</DigestValue>
      </Reference>
      <Reference URI="/xl/worksheets/sheet14.xml?ContentType=application/vnd.openxmlformats-officedocument.spreadsheetml.worksheet+xml">
        <DigestMethod Algorithm="http://www.w3.org/2001/04/xmlenc#sha256"/>
        <DigestValue>mW1KnXYDyb6xJRCQJ5nA5H61MTf62P03nxSFr/m8QJk=</DigestValue>
      </Reference>
      <Reference URI="/xl/worksheets/sheet15.xml?ContentType=application/vnd.openxmlformats-officedocument.spreadsheetml.worksheet+xml">
        <DigestMethod Algorithm="http://www.w3.org/2001/04/xmlenc#sha256"/>
        <DigestValue>R4s5s1YbIX04WAwU88uv5Fk6MFGdCn9x3dYMIDFXwAE=</DigestValue>
      </Reference>
      <Reference URI="/xl/worksheets/sheet16.xml?ContentType=application/vnd.openxmlformats-officedocument.spreadsheetml.worksheet+xml">
        <DigestMethod Algorithm="http://www.w3.org/2001/04/xmlenc#sha256"/>
        <DigestValue>sWwvMY2uX1bJHA0UcsLfXP6PXdxbixcOgNC9APJbzuM=</DigestValue>
      </Reference>
      <Reference URI="/xl/worksheets/sheet17.xml?ContentType=application/vnd.openxmlformats-officedocument.spreadsheetml.worksheet+xml">
        <DigestMethod Algorithm="http://www.w3.org/2001/04/xmlenc#sha256"/>
        <DigestValue>uXo1NGxg3ZIx9YnbYlRxrlJpGJQ4yGwKsiUVLIgQ53s=</DigestValue>
      </Reference>
      <Reference URI="/xl/worksheets/sheet18.xml?ContentType=application/vnd.openxmlformats-officedocument.spreadsheetml.worksheet+xml">
        <DigestMethod Algorithm="http://www.w3.org/2001/04/xmlenc#sha256"/>
        <DigestValue>wX/suOwGk1JzrVQ3zmY3dmkGKKYjF5SSGw/UizG+a5s=</DigestValue>
      </Reference>
      <Reference URI="/xl/worksheets/sheet19.xml?ContentType=application/vnd.openxmlformats-officedocument.spreadsheetml.worksheet+xml">
        <DigestMethod Algorithm="http://www.w3.org/2001/04/xmlenc#sha256"/>
        <DigestValue>76sts+vm1M5j3nC4cN65FrdVonC5oHIaIAWEBKqFs5o=</DigestValue>
      </Reference>
      <Reference URI="/xl/worksheets/sheet2.xml?ContentType=application/vnd.openxmlformats-officedocument.spreadsheetml.worksheet+xml">
        <DigestMethod Algorithm="http://www.w3.org/2001/04/xmlenc#sha256"/>
        <DigestValue>i0LxXKMrroxbWotNH3H/z4AhkKfg2zQssKtTBIKbB7Q=</DigestValue>
      </Reference>
      <Reference URI="/xl/worksheets/sheet20.xml?ContentType=application/vnd.openxmlformats-officedocument.spreadsheetml.worksheet+xml">
        <DigestMethod Algorithm="http://www.w3.org/2001/04/xmlenc#sha256"/>
        <DigestValue>xb+1monjdgaoZf2XJOa4llOb6hF4/MS0Zhc1E3iwbD8=</DigestValue>
      </Reference>
      <Reference URI="/xl/worksheets/sheet21.xml?ContentType=application/vnd.openxmlformats-officedocument.spreadsheetml.worksheet+xml">
        <DigestMethod Algorithm="http://www.w3.org/2001/04/xmlenc#sha256"/>
        <DigestValue>9vtbjj4EQm9dioQ/nOkeg9AHxaQHn6OGkMFMWXKOp9g=</DigestValue>
      </Reference>
      <Reference URI="/xl/worksheets/sheet22.xml?ContentType=application/vnd.openxmlformats-officedocument.spreadsheetml.worksheet+xml">
        <DigestMethod Algorithm="http://www.w3.org/2001/04/xmlenc#sha256"/>
        <DigestValue>noh4TQBOS/o34kXDQ/rmkRP4Ww3xs/yn9GQ6FBv1svo=</DigestValue>
      </Reference>
      <Reference URI="/xl/worksheets/sheet23.xml?ContentType=application/vnd.openxmlformats-officedocument.spreadsheetml.worksheet+xml">
        <DigestMethod Algorithm="http://www.w3.org/2001/04/xmlenc#sha256"/>
        <DigestValue>TCAwms9/LqNQOkDhnq8xoC/IW3eKGLbVBj3Yb/0vOAc=</DigestValue>
      </Reference>
      <Reference URI="/xl/worksheets/sheet24.xml?ContentType=application/vnd.openxmlformats-officedocument.spreadsheetml.worksheet+xml">
        <DigestMethod Algorithm="http://www.w3.org/2001/04/xmlenc#sha256"/>
        <DigestValue>Qq7/u7UJYmyg4U+abctxJUS/JpUqZw2iDydEa71BS3E=</DigestValue>
      </Reference>
      <Reference URI="/xl/worksheets/sheet25.xml?ContentType=application/vnd.openxmlformats-officedocument.spreadsheetml.worksheet+xml">
        <DigestMethod Algorithm="http://www.w3.org/2001/04/xmlenc#sha256"/>
        <DigestValue>Sa2jjDuEhhuXz127wJrFjtgDpsSatqT1dZQbq6AjOMI=</DigestValue>
      </Reference>
      <Reference URI="/xl/worksheets/sheet26.xml?ContentType=application/vnd.openxmlformats-officedocument.spreadsheetml.worksheet+xml">
        <DigestMethod Algorithm="http://www.w3.org/2001/04/xmlenc#sha256"/>
        <DigestValue>8zRwsv6wzhJo/sxK8IEoZm+7IITTMrmhEK8HM1pbRaY=</DigestValue>
      </Reference>
      <Reference URI="/xl/worksheets/sheet27.xml?ContentType=application/vnd.openxmlformats-officedocument.spreadsheetml.worksheet+xml">
        <DigestMethod Algorithm="http://www.w3.org/2001/04/xmlenc#sha256"/>
        <DigestValue>bTkpchTEUt5MBzBlDMYbUjEa7ghfJhkHX/WC9NLgJ5k=</DigestValue>
      </Reference>
      <Reference URI="/xl/worksheets/sheet28.xml?ContentType=application/vnd.openxmlformats-officedocument.spreadsheetml.worksheet+xml">
        <DigestMethod Algorithm="http://www.w3.org/2001/04/xmlenc#sha256"/>
        <DigestValue>C7Yr+fLlS1ZxfGZpdBNNvbEgaty6rTCNYXjWz3a1avs=</DigestValue>
      </Reference>
      <Reference URI="/xl/worksheets/sheet29.xml?ContentType=application/vnd.openxmlformats-officedocument.spreadsheetml.worksheet+xml">
        <DigestMethod Algorithm="http://www.w3.org/2001/04/xmlenc#sha256"/>
        <DigestValue>ZiKv4+H4BM93Ep2DVVgZronh42TwCZw0YUjOMmIYmqU=</DigestValue>
      </Reference>
      <Reference URI="/xl/worksheets/sheet3.xml?ContentType=application/vnd.openxmlformats-officedocument.spreadsheetml.worksheet+xml">
        <DigestMethod Algorithm="http://www.w3.org/2001/04/xmlenc#sha256"/>
        <DigestValue>wG6v9Z68IQ3rwbVRv2s5400uwWOS4gKOkL6R61457TY=</DigestValue>
      </Reference>
      <Reference URI="/xl/worksheets/sheet30.xml?ContentType=application/vnd.openxmlformats-officedocument.spreadsheetml.worksheet+xml">
        <DigestMethod Algorithm="http://www.w3.org/2001/04/xmlenc#sha256"/>
        <DigestValue>fGy9MyRF+kedDdb8ljLPta7vWXRzF2gAxGACLmFBtS4=</DigestValue>
      </Reference>
      <Reference URI="/xl/worksheets/sheet31.xml?ContentType=application/vnd.openxmlformats-officedocument.spreadsheetml.worksheet+xml">
        <DigestMethod Algorithm="http://www.w3.org/2001/04/xmlenc#sha256"/>
        <DigestValue>JZLdVfxrbDpF+f0tMaQHtTDmSlGXX/4Di4Z6BHgQ+qA=</DigestValue>
      </Reference>
      <Reference URI="/xl/worksheets/sheet32.xml?ContentType=application/vnd.openxmlformats-officedocument.spreadsheetml.worksheet+xml">
        <DigestMethod Algorithm="http://www.w3.org/2001/04/xmlenc#sha256"/>
        <DigestValue>z4ejlbhS2+Yj7YZ7BFfoXeSvqjbhln4cIUDXfXvwG2U=</DigestValue>
      </Reference>
      <Reference URI="/xl/worksheets/sheet33.xml?ContentType=application/vnd.openxmlformats-officedocument.spreadsheetml.worksheet+xml">
        <DigestMethod Algorithm="http://www.w3.org/2001/04/xmlenc#sha256"/>
        <DigestValue>ix9Fm3jfNtpFfkF8qNBS8tXvd9Q7zRvhpr18pdP8wp4=</DigestValue>
      </Reference>
      <Reference URI="/xl/worksheets/sheet34.xml?ContentType=application/vnd.openxmlformats-officedocument.spreadsheetml.worksheet+xml">
        <DigestMethod Algorithm="http://www.w3.org/2001/04/xmlenc#sha256"/>
        <DigestValue>Gew3JD/9zvImNrj/n/ccVVYJPcex8VIawmN7Ti/DDa0=</DigestValue>
      </Reference>
      <Reference URI="/xl/worksheets/sheet35.xml?ContentType=application/vnd.openxmlformats-officedocument.spreadsheetml.worksheet+xml">
        <DigestMethod Algorithm="http://www.w3.org/2001/04/xmlenc#sha256"/>
        <DigestValue>8fb+v+tWFKgUSaVFG+vk1tRMmGa0oUNLRZ368A3yYi8=</DigestValue>
      </Reference>
      <Reference URI="/xl/worksheets/sheet36.xml?ContentType=application/vnd.openxmlformats-officedocument.spreadsheetml.worksheet+xml">
        <DigestMethod Algorithm="http://www.w3.org/2001/04/xmlenc#sha256"/>
        <DigestValue>KOt4KgAB7GotPZxqxlWJlHFc2BDUatECwdVNMhd70A4=</DigestValue>
      </Reference>
      <Reference URI="/xl/worksheets/sheet37.xml?ContentType=application/vnd.openxmlformats-officedocument.spreadsheetml.worksheet+xml">
        <DigestMethod Algorithm="http://www.w3.org/2001/04/xmlenc#sha256"/>
        <DigestValue>n6plYh6TOb/iWoxmTjpOkJb/4lrCQlguKB6aRp4L570=</DigestValue>
      </Reference>
      <Reference URI="/xl/worksheets/sheet38.xml?ContentType=application/vnd.openxmlformats-officedocument.spreadsheetml.worksheet+xml">
        <DigestMethod Algorithm="http://www.w3.org/2001/04/xmlenc#sha256"/>
        <DigestValue>Kc0IIgLYRGyU++UecURpXTEAxymmNH9LaYPnatrMyRI=</DigestValue>
      </Reference>
      <Reference URI="/xl/worksheets/sheet39.xml?ContentType=application/vnd.openxmlformats-officedocument.spreadsheetml.worksheet+xml">
        <DigestMethod Algorithm="http://www.w3.org/2001/04/xmlenc#sha256"/>
        <DigestValue>7jJJwuTIpUdGzaGN895ZyT7Fkghv6JNmdsZ1EBYp8xU=</DigestValue>
      </Reference>
      <Reference URI="/xl/worksheets/sheet4.xml?ContentType=application/vnd.openxmlformats-officedocument.spreadsheetml.worksheet+xml">
        <DigestMethod Algorithm="http://www.w3.org/2001/04/xmlenc#sha256"/>
        <DigestValue>xXyuN159SEvKbyiqKkW+IFX9lNJ/5C/s1BklydeS3pQ=</DigestValue>
      </Reference>
      <Reference URI="/xl/worksheets/sheet40.xml?ContentType=application/vnd.openxmlformats-officedocument.spreadsheetml.worksheet+xml">
        <DigestMethod Algorithm="http://www.w3.org/2001/04/xmlenc#sha256"/>
        <DigestValue>PquR2Drre119OITbzOf9m0hI7ss10gMi5oJ9zm3hIFc=</DigestValue>
      </Reference>
      <Reference URI="/xl/worksheets/sheet41.xml?ContentType=application/vnd.openxmlformats-officedocument.spreadsheetml.worksheet+xml">
        <DigestMethod Algorithm="http://www.w3.org/2001/04/xmlenc#sha256"/>
        <DigestValue>Qy2qxXIau4hxY16/3E3EpeCp6uylVMUR0S//BN3SQOo=</DigestValue>
      </Reference>
      <Reference URI="/xl/worksheets/sheet42.xml?ContentType=application/vnd.openxmlformats-officedocument.spreadsheetml.worksheet+xml">
        <DigestMethod Algorithm="http://www.w3.org/2001/04/xmlenc#sha256"/>
        <DigestValue>ugGXeqMHvzcXELQfymJ8hCllS4ORw/YMDiQEVl8SCsI=</DigestValue>
      </Reference>
      <Reference URI="/xl/worksheets/sheet43.xml?ContentType=application/vnd.openxmlformats-officedocument.spreadsheetml.worksheet+xml">
        <DigestMethod Algorithm="http://www.w3.org/2001/04/xmlenc#sha256"/>
        <DigestValue>YEqjkDBR5dgnZOfUm3AjqM7Y99r+z/A7NRm/qYZ0K5U=</DigestValue>
      </Reference>
      <Reference URI="/xl/worksheets/sheet44.xml?ContentType=application/vnd.openxmlformats-officedocument.spreadsheetml.worksheet+xml">
        <DigestMethod Algorithm="http://www.w3.org/2001/04/xmlenc#sha256"/>
        <DigestValue>ILeBQD+jNXnezVzMfhsROHO4NGmF5CoVJLa59Jf0c3Y=</DigestValue>
      </Reference>
      <Reference URI="/xl/worksheets/sheet45.xml?ContentType=application/vnd.openxmlformats-officedocument.spreadsheetml.worksheet+xml">
        <DigestMethod Algorithm="http://www.w3.org/2001/04/xmlenc#sha256"/>
        <DigestValue>aLiBEvQTi/SfU/M5a7PligBnmHYV31+pa+zhI9GNu3Q=</DigestValue>
      </Reference>
      <Reference URI="/xl/worksheets/sheet46.xml?ContentType=application/vnd.openxmlformats-officedocument.spreadsheetml.worksheet+xml">
        <DigestMethod Algorithm="http://www.w3.org/2001/04/xmlenc#sha256"/>
        <DigestValue>qxQkkuJpnyEtBLk+cShligL5bmo7kdY9Qk5TeMjaDoc=</DigestValue>
      </Reference>
      <Reference URI="/xl/worksheets/sheet47.xml?ContentType=application/vnd.openxmlformats-officedocument.spreadsheetml.worksheet+xml">
        <DigestMethod Algorithm="http://www.w3.org/2001/04/xmlenc#sha256"/>
        <DigestValue>2GU5XnamDRZGYuabJNVTyANSYGD3DVy9TEpw1+PrCQE=</DigestValue>
      </Reference>
      <Reference URI="/xl/worksheets/sheet48.xml?ContentType=application/vnd.openxmlformats-officedocument.spreadsheetml.worksheet+xml">
        <DigestMethod Algorithm="http://www.w3.org/2001/04/xmlenc#sha256"/>
        <DigestValue>DjQrzu9ItPoGxluikVEyeG6LpqXfd5w92Z1e2Vulkvo=</DigestValue>
      </Reference>
      <Reference URI="/xl/worksheets/sheet49.xml?ContentType=application/vnd.openxmlformats-officedocument.spreadsheetml.worksheet+xml">
        <DigestMethod Algorithm="http://www.w3.org/2001/04/xmlenc#sha256"/>
        <DigestValue>kA4oqVLtkDeGgpjMyF/Hsvs/+q9F/pjs8f76Xpljroo=</DigestValue>
      </Reference>
      <Reference URI="/xl/worksheets/sheet5.xml?ContentType=application/vnd.openxmlformats-officedocument.spreadsheetml.worksheet+xml">
        <DigestMethod Algorithm="http://www.w3.org/2001/04/xmlenc#sha256"/>
        <DigestValue>EWn4/N4R4L7wnXvagvSQNbO5wYdMCzc7nxw71dFGdVc=</DigestValue>
      </Reference>
      <Reference URI="/xl/worksheets/sheet50.xml?ContentType=application/vnd.openxmlformats-officedocument.spreadsheetml.worksheet+xml">
        <DigestMethod Algorithm="http://www.w3.org/2001/04/xmlenc#sha256"/>
        <DigestValue>BDLnJM8SrviS7w38k1d/l63QHg2A1lY50s8XFpha0wg=</DigestValue>
      </Reference>
      <Reference URI="/xl/worksheets/sheet51.xml?ContentType=application/vnd.openxmlformats-officedocument.spreadsheetml.worksheet+xml">
        <DigestMethod Algorithm="http://www.w3.org/2001/04/xmlenc#sha256"/>
        <DigestValue>scAKBzX3iYoN6dVxVF/mmz8dQVq5bX1hlaMyjmLGI74=</DigestValue>
      </Reference>
      <Reference URI="/xl/worksheets/sheet52.xml?ContentType=application/vnd.openxmlformats-officedocument.spreadsheetml.worksheet+xml">
        <DigestMethod Algorithm="http://www.w3.org/2001/04/xmlenc#sha256"/>
        <DigestValue>kwRsUqQbk6tA1xLt9/S8ssYFGGRIs8+ReVeXLx+pvPY=</DigestValue>
      </Reference>
      <Reference URI="/xl/worksheets/sheet53.xml?ContentType=application/vnd.openxmlformats-officedocument.spreadsheetml.worksheet+xml">
        <DigestMethod Algorithm="http://www.w3.org/2001/04/xmlenc#sha256"/>
        <DigestValue>25KinQQ0ZbFxWLmMdTKr6nOMB9WkfN2cKA2+xiKfDIs=</DigestValue>
      </Reference>
      <Reference URI="/xl/worksheets/sheet54.xml?ContentType=application/vnd.openxmlformats-officedocument.spreadsheetml.worksheet+xml">
        <DigestMethod Algorithm="http://www.w3.org/2001/04/xmlenc#sha256"/>
        <DigestValue>/cRLqeo18a0NGu/8OWlVxWI6QBqWUjet4rsN+OvkWk0=</DigestValue>
      </Reference>
      <Reference URI="/xl/worksheets/sheet55.xml?ContentType=application/vnd.openxmlformats-officedocument.spreadsheetml.worksheet+xml">
        <DigestMethod Algorithm="http://www.w3.org/2001/04/xmlenc#sha256"/>
        <DigestValue>O6kRZNA3+dPT64lTgkIb6uyKnaO0GqF4zHKouH8zX9I=</DigestValue>
      </Reference>
      <Reference URI="/xl/worksheets/sheet56.xml?ContentType=application/vnd.openxmlformats-officedocument.spreadsheetml.worksheet+xml">
        <DigestMethod Algorithm="http://www.w3.org/2001/04/xmlenc#sha256"/>
        <DigestValue>vwwLs3IweYB4HYxbl2W14AO79t5uJZXr4U3++sFiw6U=</DigestValue>
      </Reference>
      <Reference URI="/xl/worksheets/sheet57.xml?ContentType=application/vnd.openxmlformats-officedocument.spreadsheetml.worksheet+xml">
        <DigestMethod Algorithm="http://www.w3.org/2001/04/xmlenc#sha256"/>
        <DigestValue>QwTXeIeqnb6yZJWuScAQ256YiHV6h39vBOwDaqxJWDw=</DigestValue>
      </Reference>
      <Reference URI="/xl/worksheets/sheet6.xml?ContentType=application/vnd.openxmlformats-officedocument.spreadsheetml.worksheet+xml">
        <DigestMethod Algorithm="http://www.w3.org/2001/04/xmlenc#sha256"/>
        <DigestValue>BRb4Jz7EqWv1I/6IU8PwWL/hg3/nGKf/IdCzBQo9TlQ=</DigestValue>
      </Reference>
      <Reference URI="/xl/worksheets/sheet7.xml?ContentType=application/vnd.openxmlformats-officedocument.spreadsheetml.worksheet+xml">
        <DigestMethod Algorithm="http://www.w3.org/2001/04/xmlenc#sha256"/>
        <DigestValue>+JsljmNyXjFsH8NT61BGAJ4yweE9u30Mlotof1RUd0Y=</DigestValue>
      </Reference>
      <Reference URI="/xl/worksheets/sheet8.xml?ContentType=application/vnd.openxmlformats-officedocument.spreadsheetml.worksheet+xml">
        <DigestMethod Algorithm="http://www.w3.org/2001/04/xmlenc#sha256"/>
        <DigestValue>3Kr184LS0M5uAKLK26hr478Li1v3dqXYCoZyANidHqc=</DigestValue>
      </Reference>
      <Reference URI="/xl/worksheets/sheet9.xml?ContentType=application/vnd.openxmlformats-officedocument.spreadsheetml.worksheet+xml">
        <DigestMethod Algorithm="http://www.w3.org/2001/04/xmlenc#sha256"/>
        <DigestValue>dLtLWFMDOe/clxHU6lS4sraC4ogHcKeGQyZ1pS/yAU0=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2026-06-30T14:12:52Z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>{A14FBD11-0F04-4446-8BA0-C23035A83A31}</SetupID>
          <SignatureText>Tsvetoslav Dimov</SignatureText>
          <SignatureImage/>
          <SignatureComments/>
          <WindowsVersion>10.0</WindowsVersion>
          <OfficeVersion>16.0.18730/26</OfficeVersion>
          <ApplicationVersion>16.0.18730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2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2026-06-30T14:12:52Z</xd:SigningTime>
          <xd:SigningCertificate>
            <xd:Cert>
              <xd:CertDigest>
                <DigestMethod Algorithm="http://www.w3.org/2001/04/xmlenc#sha256"/>
                <DigestValue>3mYAaFXYc8AKxsrCjdWSjpRJjFWQRLT2UuI6ysH4rYE=</DigestValue>
              </xd:CertDigest>
              <xd:IssuerSerial>
                <X509IssuerName>CN=B-Trust Operational Qualified CA, OU=B-Trust, O=BORICA AD, OID.2.5.4.97=NTRBG-201230426, C=BG</X509IssuerName>
                <X509SerialNumber>2621099464009903718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zCCBRugAwIBAgIIaQ5Pt5rtE5QwDQYJKoZIhvcNAQELBQAwcTELMAkGA1UEBhMCQkcxGDAWBgNVBGETD05UUkJHLTIwMTIzMDQyNjESMBAGA1UEChMJQk9SSUNBIEFEMRAwDgYDVQQLEwdCLVRydXN0MSIwIAYDVQQDExlCLVRydXN0IFJvb3QgUXVhbGlmaWVkIENBMB4XDTE4MDYwMTEzNDQ1MFoXDTMzMDUzMTEzNDQ1MFoweDELMAkGA1UEBhMCQkcxGDAWBgNVBGETD05UUkJHLTIwMTIzMDQyNjESMBAGA1UEChMJQk9SSUNBIEFEMRAwDgYDVQQLEwdCLVRydXN0MSkwJwYDVQQDEyBCLVRydXN0IE9wZXJhdGlvbmFsIFF1YWxpZmllZCBDQTCCAiIwDQYJKoZIhvcNAQEBBQADggIPADCCAgoCggIBALotZe4YXbj/eg9cTbUEIm96CN/g6pr0mkSMQzcGoFJ/ob7ag7EFfXMh3p0oaYx0sq3Sd3cRdSaFlkJhYHtuz6UqA6g/2iIjTehPS4a+NLIgkU7jfVjZ0rAZM/0JYeh2BPwgw0wiSwpviHTvMIpu7DHFNeWruocEKvgq4YqZriJRtPNapOFjRQWSTeZc0btyn4prkLE54SreFQ/+z33spbgrnhI9m90GG6kMr/vx0E+iUYkVklCdBrTBcNllgM+bF2V6iMcbLgnnjU1biHvPpZTd6cedJM3rHC9LLLE8Dxq95MmMK9vLoOCU0SogAjEx4XeZnS3h3xwA4qF6FCLe7D8FfNA0gWJO49h2GjDhnAzTGhyep6tH1p1SnizoPq+Z1rFcHOYrOXfJf5EplaZ0ls32HlFSGCCqHFOcx+NFcZelubJUsA0f7tYT2PudMmT0QrrFB/BODl4625UZlsiEWG0YLRkujBQgTYKjdSS9hiX9ZVcf8t/zeEibe1FCnEjmrm8G+79bqAPa8dT3zy7FgWxN+YkYbqMaIdXmtCYLemmDHeYij/UbjrcSJ0UmmR41PunO9bX64Jh2EsZn6TKUqWqJu/vGoDo93rvkIFcRMrD5Fe36G0WKcE7ytP57ekYYAotaVCpp4ecCyhPwV+BRBRqUPbw1asxvikrph4PlWn9JAgMAl6mjggHGMIIBwjAdBgNVHQ4EFgQUJ88IQwTwxYM3Z4EXTfwF5ttli7AwHwYDVR0jBBgwFoAU8oTuLjX+8PrYUFCwnEiJ6lov2aswIQYDVR0SBBowGIYWaHR0cDovL3d3dy5iLXRydXN0Lm9yZzASBgNVHRMBAf8ECDAGAQH/AgEAMHgGA1UdIARxMG8wQAYKKwYBBAH7dgEGATAyMDAGCCsGAQUFBwIBFiRodHRwOi8vd3d3LmItdHJ1c3Qub3JnL2RvY3VtZW50cy9jcHMwDQYLKwYBBAH7dgEGAQEwDQYLKwYBBAH7dgEGAQIwDQYLKwYBBAH7dgEGAQMwDgYDVR0PAQH/BAQDAgEGMEUGA1UdHwQ+MDwwOqA4oDaGNGh0dHA6Ly9jcmwuYi10cnVzdC5vcmcvcmVwb3NpdG9yeS9CLVRydXN0Um9vdFFDQS5jcmwweAYIKwYBBQUHAQEEbDBqMCMGCCsGAQUFBzABhhdodHRwOi8vb2NzcC5iLXRydXN0Lm9yZzBDBggrBgEFBQcwAoY3aHR0cDovL2NhLmItdHJ1c3Qub3JnL3JlcG9zaXRvcnkvQi1UcnVzdFJvb3RRQ0FPQ1NQLmNlcjANBgkqhkiG9w0BAQsFAAOCAgEAiPODGc6gWdHjROgQ2cy0KtZROQDl8ax0fTNJGmCvj714uBzuTvBECtLX8xZRmIvpd6PZq6Nexl4pXhS04SLdz7MhakN970d12/cGxkdYotTEpx0WuXqPC3J0A5VWY8LLsJ8JhVoO4xp4HaNE4abnCj+uXURFLJsoxbEKy1iqHMy7lopej9sCuOjp6jNQa+J4b4mEx8RtFn4VTnaC+19z3VQaPCaWfpJYnO1DsHSunZTq95UUVnjvgDM3WxuBRFkc551Q5dh4A+grGw6yPW5ijOC1eTxpG6DMgJL41G7ftGX1AsXhOuxoWRf9r2sCdQJUVe/CtZ37Vjm1QUS+TmTAjLXInh/sVNFC3xs7wt2umPQYevTeS4KRrxXgcv92ClW8qZGXoqnsrNvx9ATuHSMwysTBqrdEAAxqUrPrt2nb58yp+2Aa44CHhzXCfpFN9J84nwJhIOEVhLBaVelsP5IpiCfUTDtluNFNZ+0lWws7ugwt0Y4UwNVkEbm+TxYe3taAoOcf3eZP2+BfVNM/MANpcY7h5uNdOxhRhB7l6MdvMJIMEq3RzEH+IH4tEBb56+H6Dkp93k1Hif6dIwa9vleIueDpL3R3aG7yv2lq2xFVUlB6r+zEFAXmGA6X26R44TwWO1tLVCYR76D781dYNmLCvS/sJ4idGjW2TQDAOOB6mZ0=</xd:EncapsulatedX509Certificate>
            <xd:EncapsulatedX509Certificate>MIIG7zCCBNegAwIBAgIBATANBgkqhkiG9w0BAQsFADBxMQswCQYDVQQGEwJCRzEYMBYGA1UEYRMPTlRSQkctMjAxMjMwNDI2MRIwEAYDVQQKEwlCT1JJQ0EgQUQxEDAOBgNVBAsTB0ItVHJ1c3QxIjAgBgNVBAMTGUItVHJ1c3QgUm9vdCBRdWFsaWZpZWQgQ0EwHhcNMTcwNDI1MTUyODQzWhcNMzcwNDI1MTUyODQzWjBxMQswCQYDVQQGEwJCRzEYMBYGA1UEYRMPTlRSQkctMjAxMjMwNDI2MRIwEAYDVQQKEwlCT1JJQ0EgQUQxEDAOBgNVBAsTB0ItVHJ1c3QxIjAgBgNVBAMTGUItVHJ1c3QgUm9vdCBRdWFsaWZpZWQgQ0EwggIiMA0GCSqGSIb3DQEBAQUAA4ICDwAwggIKAoICAQCvMcOLZlM8z4SmjI6q0pT07UaZdFy9YdcErzJO2n8QSm4T9NQb9HYthmGNa/ZsBSh18rmC80pVpd9hPCYr6uiMK/8dSBrY65pIU2HLSqVrhe+b0Qx6OS6lkKKYlHProEas3R0pNTTrg2hOxJsEazBBghZC9ZUpermXR2ZlKM7QDMzEocRGVDjq4X49zx1a5TYlGJBAmAfwfVLtrWeIlYjLAXu0Y4ntSuYQFX9d3uIUaVMgW+9S+XK+MuBZosSHPwl1VHMCbnvJH+9v99/xheYYwfNsIesMI/cLdipaUFi76IhwgZk3741OACScqWl9/I2KKI+HfwPNQXKe988kwJ6C9k0Q3BrzpFiOySU9YGQLd21nq5/0qvINmWp/hQn0J9BYnJYkX8yKTNEqrEBV6xReIHHBVIgFCc89gcElryHHEJPw0HQOPdN9Yu099t7begrp9NCjY3h/RSg0JRua1pvIHxER3wCdjRuRdCDCcwpIMamVwsEtPs24lvgzBC0fqtVOP47uqEKgCcqYlEx/cCgQI4bnZxY4WHXYHUgmBiH9iMUD9mly3+JzvO8oaPQXjIUg1oIAGkRLRPH0JNqmG+6Uw/b4mAbwYS5DDnFp6bN3MrSvPvEu0T7LTIkoKF9nZjByaMSSoOV36CD/kc0rQ2KIUNGcrKevvM4QocOPrau5owIDAMv9o4IBkDCCAYwwHQYDVR0OBBYEFPKE7i41/vD62FBQsJxIiepaL9mrMB8GA1UdIwQYMBaAFPKE7i41/vD62FBQsJxIiepaL9mrMCEGA1UdEgQaMBiGFmh0dHA6Ly93d3cuYi10cnVzdC5vcmcwDwYDVR0TAQH/BAUwAwEB/zBFBgNVHSAEPjA8MDoGBFUdIAAwMjAwBggrBgEFBQcCARYkaHR0cDovL3d3dy5iLXRydXN0Lm9yZy9kb2N1bWVudHMvY3BzMA4GA1UdDwEB/wQEAwIBBjBFBgNVHR8EPjA8MDqgOKA2hjRodHRwOi8vY3JsLmItdHJ1c3Qub3JnL3JlcG9zaXRvcnkvQi1UcnVzdFJvb3RRQ0EuY3JsMHgGCCsGAQUFBwEBBGwwajAjBggrBgEFBQcwAYYXaHR0cDovL29jc3AuYi10cnVzdC5vcmcwQwYIKwYBBQUHMAKGN2h0dHA6Ly9jYS5iLXRydXN0Lm9yZy9yZXBvc2l0b3J5L0ItVHJ1c3RSb290UUNBT0NTUC5jZXIwDQYJKoZIhvcNAQELBQADggIBAJkWw21cnW4B9sVeetOiaT3MdeN3Zz2PWZO4kkFEyLQ8Yp0U0a4fj/c/09sO+D6KXXOnmCmSB+vbGMBdT6OTsgeierCJxOEtKWdxKRQxrhDSwhYGiYvrATojdJAaaRS6Sz7AiezmqE6Nm0s3nWDk0Ne84YR4QQAHQ0HyX2oK6+sP/1WuCVH1hQAT6mR1T+H6E+dqtRKi6luWICcGhls0l6SwhfvUioAe17cX1DTSmnzNJ7f5kkwAih7s6vLgYltsEhqF/Mdlwmr2bkz4/Oo/5lorZNRrcNnsSUIdi6KesmZnxiotIVYjYktLOMFHlI1EzqNX9N0hD3wGoaoh6q+pdD3ynl0euih/A20gI35F7NqeCJunQIbpfVR6C7NDzLlT62SFHeyO7HYXyrZHzabbsAIjoJuzyMR+fgTPDgWt1w9ro/jGBWxijoOUtajWoIB/QsnbTuAbhVoSLI5cKBaEiQkcDh4seHecBzsidUHIEBp0767rftu1SGBjXTRjoq2uPJvqdssAO09PRx5UoRWq/HvYfLz+1yC8TnH0A2uU+bxt2xIgGmV4LAeLWo9GZpNlg4JhnwMO064UnQiaYJP7eS4cJaFAmWnFQfe65tijNantvhJGbRL0dmV9fk5MfGFDCkYNj5Eop8GqLdVGQQsdx3LtjQsdK2bgwRhEAMQ1+uQZ</xd:EncapsulatedX509Certificate>
          </xd:CertificateValues>
        </xd:UnsignedSignatureProperties>
      </xd:UnsignedProperties>
    </xd:QualifyingProperties>
  </Object>
  <Object Id="idValidSigLnImg">AQAAAGwAAAAAAAAAAAAAAP8AAAB/AAAAAAAAAAAAAAAmHwAAjw8AACBFTUYAAAEA5BsAAKoAAAAGAAAAAAAAAAAAAAAAAAAAgAcAADgEAABWAgAAUAEAAAAAAAAAAAAAAAAAAPAfCQCAIAUACgAAABAAAAAAAAAAAAAAAEsAAAAQAAAAAAAAAAUAAAAeAAAAGAAAAAAAAAAAAAAAAAEAAIAAAAAnAAAAGAAAAAEAAAAAAAAAAAAAAAAAAAAlAAAADAAAAAEAAABMAAAAZAAAAAAAAAAAAAAA/wAAAH8AAAAAAAAAAAAAAAABAACAAAAAIQDwAAAAAAAAAAAAAACAPwAAAAAAAAAAAACAPwAAAAAAAAAAAAAAAAAAAAAAAAAAAAAAAAAAAAAAAAAAJQAAAAwAAAAAAACAKAAAAAwAAAABAAAAJwAAABgAAAABAAAAAAAAAP///wAAAAAAJQAAAAwAAAABAAAATAAAAGQAAAAAAAAAAAAAAP8AAAB/AAAAAAAAAAAAAAAAAQAAgAAAACEA8AAAAAAAAAAAAAAAgD8AAAAAAAAAAAAAgD8AAAAAAAAAAAAAAAAAAAAAAAAAAAAAAAAAAAAAAAAAACUAAAAMAAAAAAAAgCgAAAAMAAAAAQAAACcAAAAYAAAAAQAAAAAAAADw8PAAAAAAACUAAAAMAAAAAQAAAEwAAABkAAAAAAAAAAAAAAD/AAAAfwAAAAAAAAAAAAAAAAEAAIAAAAAhAPAAAAAAAAAAAAAAAIA/AAAAAAAAAAAAAIA/AAAAAAAAAAAAAAAAAAAAAAAAAAAAAAAAAAAAAAAAAAAlAAAADAAAAAAAAIAoAAAADAAAAAEAAAAnAAAAGAAAAAEAAAAAAAAA8PDwAAAAAAAlAAAADAAAAAEAAABMAAAAZAAAAAAAAAAAAAAA/wAAAH8AAAAAAAAAAAAAAAABAACAAAAAIQDwAAAAAAAAAAAAAACAPwAAAAAAAAAAAACAPwAAAAAAAAAAAAAAAAAAAAAAAAAAAAAAAAAAAAAAAAAAJQAAAAwAAAAAAACAKAAAAAwAAAABAAAAJwAAABgAAAABAAAAAAAAAPDw8AAAAAAAJQAAAAwAAAABAAAATAAAAGQAAAAAAAAAAAAAAP8AAAB/AAAAAAAAAAAAAAAAAQAAgAAAACEA8AAAAAAAAAAAAAAAgD8AAAAAAAAAAAAAgD8AAAAAAAAAAAAAAAAAAAAAAAAAAAAAAAAAAAAAAAAAACUAAAAMAAAAAAAAgCgAAAAMAAAAAQAAACcAAAAYAAAAAQAAAAAAAADw8PAAAAAAACUAAAAMAAAAAQAAAEwAAABkAAAAAAAAAAAAAAD/AAAAfwAAAAAAAAAAAAAAAAEAAIAAAAAhAPAAAAAAAAAAAAAAAIA/AAAAAAAAAAAAAIA/AAAAAAAAAAAAAAAAAAAAAAAAAAAAAAAAAAAAAAAAAAAlAAAADAAAAAAAAIAoAAAADAAAAAEAAAAnAAAAGAAAAAEAAAAAAAAA////AAAAAAAlAAAADAAAAAEAAABMAAAAZAAAAAAAAAAAAAAA/wAAAH8AAAAAAAAAAAAAAAABAACAAAAAIQDwAAAAAAAAAAAAAACAPwAAAAAAAAAAAACAPwAAAAAAAAAAAAAAAAAAAAAAAAAAAAAAAAAAAAAAAAAAJQAAAAwAAAAAAACAKAAAAAwAAAABAAAAJwAAABgAAAABAAAAAAAAAP///wAAAAAAJQAAAAwAAAABAAAATAAAAGQAAAAAAAAAAAAAAP8AAAB/AAAAAAAAAAAAAAAAAQAAgAAAACEA8AAAAAAAAAAAAAAAgD8AAAAAAAAAAAAAgD8AAAAAAAAAAAAAAAAAAAAAAAAAAAAAAAAAAAAAAAAAACUAAAAMAAAAAAAAgCgAAAAMAAAAAQAAACcAAAAYAAAAAQAAAAAAAAD///8AAAAAACUAAAAMAAAAAQAAAEwAAABkAAAAAAAAAAMAAAD/AAAAEgAAAAAAAAADAAAAAAEAABAAAAAhAPAAAAAAAAAAAAAAAIA/AAAAAAAAAAAAAIA/AAAAAAAAAAAAAAAAAAAAAAAAAAAAAAAAAAAAAAAAAAAlAAAADAAAAAAAAIAoAAAADAAAAAEAAAAnAAAAGAAAAAEAAAAAAAAA////AAAAAAAlAAAADAAAAAEAAABMAAAAZAAAALoAAAAEAAAA9gAAABAAAAC6AAAABAAAAD0AAAANAAAAIQDwAAAAAAAAAAAAAACAPwAAAAAAAAAAAACAPwAAAAAAAAAAAAAAAAAAAAAAAAAAAAAAAAAAAAAAAAAAJQAAAAwAAAAAAACAKAAAAAwAAAABAAAAUgAAAHABAAABAAAA9f///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EAAAAYAAAADAAAAAAAAAASAAAADAAAAAEAAAAeAAAAGAAAALoAAAAEAAAA9wAAABEAAAAlAAAADAAAAAEAAABUAAAAlAAAALsAAAAEAAAA9QAAABAAAAABAAAAqyr5QY7j+EG7AAAABAAAAAwAAABMAAAAAAAAAAAAAAAAAAAA//////////9kAAAAMwAwAC4ANgAuADIAMAAyADYAIAAzBC4ABgAAAAYAAAADAAAABgAAAAMAAAAGAAAABgAAAAYAAAAGAAAAAwAAAAUAAAADAAAASwAAAEAAAAAwAAAABQAAACAAAAABAAAAAQAAABAAAAAAAAAAAAAAAAABAACAAAAAAAAAAAAAAAAAAQAAgAAAAFIAAABwAQAAAgAAABQAAAAJAAAAAAAAAAAAAAC8AgAAAAAAzAECAiJTAHkAcwB0AGUAb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CAAAAJwAAABgAAAADAAAAAAAAAAAAAAAAAAAAJQAAAAwAAAADAAAATAAAAGQAAAAAAAAAAAAAAP//////////AAAAABYAAAAAAAAANQAAACEA8AAAAAAAAAAAAAAAgD8AAAAAAAAAAAAAgD8AAAAAAAAAAAAAAAAAAAAAAAAAAAAAAAAAAAAAAAAAACUAAAAMAAAAAAAAgCgAAAAMAAAAAwAAACcAAAAYAAAAAwAAAAAAAAAAAAAAAAAAACUAAAAMAAAAAwAAAEwAAABkAAAAAAAAAAAAAAD//////////wAAAAAWAAAAAAEAAAAAAAAhAPAAAAAAAAAAAAAAAIA/AAAAAAAAAAAAAIA/AAAAAAAAAAAAAAAAAAAAAAAAAAAAAAAAAAAAAAAAAAAlAAAADAAAAAAAAIAoAAAADAAAAAMAAAAnAAAAGAAAAAMAAAAAAAAAAAAAAAAAAAAlAAAADAAAAAMAAABMAAAAZAAAAAAAAAAAAAAA//////////8AAQAAFgAAAAAAAAA1AAAAIQDwAAAAAAAAAAAAAACAPwAAAAAAAAAAAACAPwAAAAAAAAAAAAAAAAAAAAAAAAAAAAAAAAAAAAAAAAAAJQAAAAwAAAAAAACAKAAAAAwAAAADAAAAJwAAABgAAAADAAAAAAAAAAAAAAAAAAAAJQAAAAwAAAADAAAATAAAAGQAAAAAAAAASwAAAP8AAABMAAAAAAAAAEsAAAAAAQAAAgAAACEA8AAAAAAAAAAAAAAAgD8AAAAAAAAAAAAAgD8AAAAAAAAAAAAAAAAAAAAAAAAAAAAAAAAAAAAAAAAAACUAAAAMAAAAAAAAgCgAAAAMAAAAAwAAACcAAAAYAAAAAwAAAAAAAAD///8AAAAAACUAAAAMAAAAAwAAAEwAAABkAAAAAAAAABYAAAD/AAAASgAAAAAAAAAWAAAAAAEAADUAAAAhAPAAAAAAAAAAAAAAAIA/AAAAAAAAAAAAAIA/AAAAAAAAAAAAAAAAAAAAAAAAAAAAAAAAAAAAAAAAAAAlAAAADAAAAAAAAIAoAAAADAAAAAMAAAAnAAAAGAAAAAMAAAAAAAAA////AAAAAAAlAAAADAAAAAMAAABMAAAAZAAAAAkAAAAnAAAAHwAAAEoAAAAJAAAAJwAAABcAAAAkAAAAIQDwAAAAAAAAAAAAAACAPwAAAAAAAAAAAACAPwAAAAAAAAAAAAAAAAAAAAAAAAAAAAAAAAAAAAAAAAAAJQAAAAwAAAAAAACAKAAAAAwAAAADAAAAUgAAAHABAAADAAAA4P///wAAAAAAAAAAAAAAAJABAAAAAAABAAAAAGEAcgBpAGEAb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MAAAAYAAAADAAAAAAAAAASAAAADAAAAAEAAAAWAAAADAAAAAgAAABUAAAAVAAAAAoAAAAnAAAAHgAAAEoAAAABAAAAqyr5QY7j+EEKAAAASwAAAAEAAABMAAAABAAAAAkAAAAnAAAAIAAAAEsAAABQAAAAWAAAABUAAAAWAAAADAAAAAAAAAAlAAAADAAAAAIAAAAnAAAAGAAAAAQAAAAAAAAA////AAAAAAAlAAAADAAAAAQAAABMAAAAZAAAACkAAAAZAAAA9gAAAEoAAAApAAAAGQAAAM4AAAAyAAAAIQDwAAAAAAAAAAAAAACAPwAAAAAAAAAAAACAPwAAAAAAAAAAAAAAAAAAAAAAAAAAAAAAAAAAAAAAAAAAJQAAAAwAAAAAAACAKAAAAAwAAAAEAAAAJwAAABgAAAAEAAAAAAAAAP///wAAAAAAJQAAAAwAAAAEAAAATAAAAGQAAAApAAAAGQAAAPYAAABHAAAAKQAAABkAAADOAAAALwAAACEA8AAAAAAAAAAAAAAAgD8AAAAAAAAAAAAAgD8AAAAAAAAAAAAAAAAAAAAAAAAAAAAAAAAAAAAAAAAAACUAAAAMAAAAAAAAgCgAAAAMAAAABAAAACcAAAAYAAAABAAAAAAAAAD///8AAAAAACUAAAAMAAAABAAAAEwAAABkAAAAKQAAADMAAACkAAAARwAAACkAAAAzAAAAfAAAABUAAAAhAPAAAAAAAAAAAAAAAIA/AAAAAAAAAAAAAIA/AAAAAAAAAAAAAAAAAAAAAAAAAAAAAAAAAAAAAAAAAAAlAAAADAAAAAAAAIAoAAAADAAAAAQAAABSAAAAcAEAAAQAAADw////AAAAAAAAAAAAAAAAkAEAAAAAAAEAAAAAcwBlAGcAbwBlACAAdQBp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BAAAABgAAAAMAAAAAAAAABIAAAAMAAAAAQAAAB4AAAAYAAAAKQAAADMAAAClAAAASAAAACUAAAAMAAAABAAAAFQAAACsAAAAKgAAADMAAACjAAAARwAAAAEAAACrKvlBjuP4QSoAAAAzAAAAEAAAAEwAAAAAAAAAAAAAAAAAAAD//////////2wAAABUAHMAdgBlAHQAbwBzAGwAYQB2ACAARABpAG0AbwB2AAgAAAAHAAAACAAAAAgAAAAFAAAACQAAAAcAAAAEAAAACAAAAAgAAAAEAAAACwAAAAQAAAAOAAAACQAAAAgAAABLAAAAQAAAADAAAAAFAAAAIAAAAAEAAAABAAAAEAAAAAAAAAAAAAAAAAEAAIAAAAAAAAAAAAAAAAABAACAAAAAJQAAAAwAAAACAAAAJwAAABgAAAAFAAAAAAAAAP///wAAAAAAJQAAAAwAAAAFAAAATAAAAGQAAAAAAAAAUAAAAP8AAAB8AAAAAAAAAFAAAAAAAQAALQAAACEA8AAAAAAAAAAAAAAAgD8AAAAAAAAAAAAAgD8AAAAAAAAAAAAAAAAAAAAAAAAAAAAAAAAAAAAAAAAAACUAAAAMAAAAAAAAgCgAAAAMAAAABQAAACcAAAAYAAAABQAAAAAAAAD///8AAAAAACUAAAAMAAAABQAAAEwAAABkAAAACQAAAFAAAAD2AAAAXAAAAAkAAABQAAAA7gAAAA0AAAAhAPAAAAAAAAAAAAAAAIA/AAAAAAAAAAAAAIA/AAAAAAAAAAAAAAAAAAAAAAAAAAAAAAAAAAAAAAAAAAAlAAAADAAAAAAAAIAoAAAADAAAAAUAAAAlAAAADAAAAAEAAAAYAAAADAAAAAAAAAASAAAADAAAAAEAAAAeAAAAGAAAAAkAAABQAAAA9wAAAF0AAAAlAAAADAAAAAEAAABUAAAAqAAAAAoAAABQAAAAZwAAAFwAAAABAAAAqyr5QY7j+EEKAAAAUAAAAA8AAABMAAAAAAAAAAAAAAAAAAAA//////////9sAAAAJgQyBDUEQgQ+BEEEOwQwBDIEIAAUBDgEPAQ+BDIEAAAIAAAABgAAAAYAAAAFAAAABwAAAAUAAAAGAAAABgAAAAYAAAADAAAACAAAAAcAAAAIAAAABwAAAAYAAABLAAAAQAAAADAAAAAFAAAAIAAAAAEAAAABAAAAEAAAAAAAAAAAAAAAAAEAAIAAAAAAAAAAAAAAAAABAACAAAAAJQAAAAwAAAACAAAAJwAAABgAAAAFAAAAAAAAAP///wAAAAAAJQAAAAwAAAAFAAAATAAAAGQAAAAJAAAAYAAAAPYAAABsAAAACQAAAGAAAADuAAAADQAAACEA8AAAAAAAAAAAAAAAgD8AAAAAAAAAAAAAgD8AAAAAAAAAAAAAAAAAAAAAAAAAAAAAAAAAAAAAAAAAACUAAAAMAAAAAAAAgCgAAAAMAAAABQAAACUAAAAMAAAAAQAAABgAAAAMAAAAAAAAABIAAAAMAAAAAQAAAB4AAAAYAAAACQAAAGAAAAD3AAAAbQAAACUAAAAMAAAAAQAAAFQAAADMAAAACgAAAGAAAACMAAAAbAAAAAEAAACrKvlBjuP4QQoAAABgAAAAFQAAAEwAAAAAAAAAAAAAAAAAAAD//////////3gAAAAYBDcEPwRKBDsEPQQ4BEIENQQ7BDUEPQQgADQEOARABDUEOgRCBD4EQAQAAAgAAAAFAAAABwAAAAcAAAAGAAAABwAAAAcAAAAFAAAABgAAAAYAAAAGAAAABwAAAAMAAAAGAAAABwAAAAcAAAAGAAAABgAAAAUAAAAHAAAABwAAAEsAAABAAAAAMAAAAAUAAAAgAAAAAQAAAAEAAAAQAAAAAAAAAAAAAAAAAQAAgAAAAAAAAAAAAAAAAAEAAIAAAAAlAAAADAAAAAIAAAAnAAAAGAAAAAUAAAAAAAAA////AAAAAAAlAAAADAAAAAUAAABMAAAAZAAAAAkAAABwAAAA5wAAAHwAAAAJAAAAcAAAAN8AAAANAAAAIQDwAAAAAAAAAAAAAACAPwAAAAAAAAAAAACAPwAAAAAAAAAAAAAAAAAAAAAAAAAAAAAAAAAAAAAAAAAAJQAAAAwAAAAAAACAKAAAAAwAAAAFAAAAJQAAAAwAAAABAAAAGAAAAAwAAAAAAAAAEgAAAAwAAAABAAAAFgAAAAwAAAAAAAAAVAAAACQBAAAKAAAAcAAAAOYAAAB8AAAAAQAAAKsq+UGO4/hBCgAAAHAAAAAkAAAATAAAAAQAAAAJAAAAcAAAAOgAAAB9AAAAlAAAAFMAaQBnAG4AZQBkACAAYgB5ADoAIABUAFMAVgBFAFQATwBTAEwAQQBWACAATgBBAFkARABFAE4ATwBWACAARABJAE0ATwBWAAYAAAADAAAABwAAAAcAAAAGAAAABwAAAAMAAAAHAAAABQAAAAMAAAADAAAABQAAAAYAAAAHAAAABgAAAAUAAAAJAAAABgAAAAUAAAAHAAAABwAAAAMAAAAIAAAABwAAAAUAAAAIAAAABgAAAAgAAAAJAAAABwAAAAMAAAAIAAAAAwAAAAoAAAAJAAAABwAAABYAAAAMAAAAAAAAACUAAAAMAAAAAgAAAA4AAAAUAAAAAAAAABAAAAAUAAAA</Object>
  <Object Id="idInvalidSigLnImg">AQAAAGwAAAAAAAAAAAAAAP8AAAB/AAAAAAAAAAAAAAAmHwAAjw8AACBFTUYAAAEAUCEAALEAAAAGAAAAAAAAAAAAAAAAAAAAgAcAADgEAABWAgAAUAEAAAAAAAAAAAAAAAAAAPAfCQCAIAUACgAAABAAAAAAAAAAAAAAAEsAAAAQAAAAAAAAAAUAAAAeAAAAGAAAAAAAAAAAAAAAAAEAAIAAAAAnAAAAGAAAAAEAAAAAAAAAAAAAAAAAAAAlAAAADAAAAAEAAABMAAAAZAAAAAAAAAAAAAAA/wAAAH8AAAAAAAAAAAAAAAABAACAAAAAIQDwAAAAAAAAAAAAAACAPwAAAAAAAAAAAACAPwAAAAAAAAAAAAAAAAAAAAAAAAAAAAAAAAAAAAAAAAAAJQAAAAwAAAAAAACAKAAAAAwAAAABAAAAJwAAABgAAAABAAAAAAAAAP///wAAAAAAJQAAAAwAAAABAAAATAAAAGQAAAAAAAAAAAAAAP8AAAB/AAAAAAAAAAAAAAAAAQAAgAAAACEA8AAAAAAAAAAAAAAAgD8AAAAAAAAAAAAAgD8AAAAAAAAAAAAAAAAAAAAAAAAAAAAAAAAAAAAAAAAAACUAAAAMAAAAAAAAgCgAAAAMAAAAAQAAACcAAAAYAAAAAQAAAAAAAADw8PAAAAAAACUAAAAMAAAAAQAAAEwAAABkAAAAAAAAAAAAAAD/AAAAfwAAAAAAAAAAAAAAAAEAAIAAAAAhAPAAAAAAAAAAAAAAAIA/AAAAAAAAAAAAAIA/AAAAAAAAAAAAAAAAAAAAAAAAAAAAAAAAAAAAAAAAAAAlAAAADAAAAAAAAIAoAAAADAAAAAEAAAAnAAAAGAAAAAEAAAAAAAAA8PDwAAAAAAAlAAAADAAAAAEAAABMAAAAZAAAAAAAAAAAAAAA/wAAAH8AAAAAAAAAAAAAAAABAACAAAAAIQDwAAAAAAAAAAAAAACAPwAAAAAAAAAAAACAPwAAAAAAAAAAAAAAAAAAAAAAAAAAAAAAAAAAAAAAAAAAJQAAAAwAAAAAAACAKAAAAAwAAAABAAAAJwAAABgAAAABAAAAAAAAAPDw8AAAAAAAJQAAAAwAAAABAAAATAAAAGQAAAAAAAAAAAAAAP8AAAB/AAAAAAAAAAAAAAAAAQAAgAAAACEA8AAAAAAAAAAAAAAAgD8AAAAAAAAAAAAAgD8AAAAAAAAAAAAAAAAAAAAAAAAAAAAAAAAAAAAAAAAAACUAAAAMAAAAAAAAgCgAAAAMAAAAAQAAACcAAAAYAAAAAQAAAAAAAADw8PAAAAAAACUAAAAMAAAAAQAAAEwAAABkAAAAAAAAAAAAAAD/AAAAfwAAAAAAAAAAAAAAAAEAAIAAAAAhAPAAAAAAAAAAAAAAAIA/AAAAAAAAAAAAAIA/AAAAAAAAAAAAAAAAAAAAAAAAAAAAAAAAAAAAAAAAAAAlAAAADAAAAAAAAIAoAAAADAAAAAEAAAAnAAAAGAAAAAEAAAAAAAAA////AAAAAAAlAAAADAAAAAEAAABMAAAAZAAAAAAAAAAAAAAA/wAAAH8AAAAAAAAAAAAAAAABAACAAAAAIQDwAAAAAAAAAAAAAACAPwAAAAAAAAAAAACAPwAAAAAAAAAAAAAAAAAAAAAAAAAAAAAAAAAAAAAAAAAAJQAAAAwAAAAAAACAKAAAAAwAAAABAAAAJwAAABgAAAABAAAAAAAAAP///wAAAAAAJQAAAAwAAAABAAAATAAAAGQAAAAAAAAAAAAAAP8AAAB/AAAAAAAAAAAAAAAAAQAAgAAAACEA8AAAAAAAAAAAAAAAgD8AAAAAAAAAAAAAgD8AAAAAAAAAAAAAAAAAAAAAAAAAAAAAAAAAAAAAAAAAACUAAAAMAAAAAAAAgCgAAAAMAAAAAQAAACcAAAAYAAAAAQAAAAAAAAD///8AAAAAACUAAAAMAAAAAQAAAEwAAABkAAAAAAAAAAMAAAD/AAAAEgAAAAAAAAADAAAAAAEAABAAAAAhAPAAAAAAAAAAAAAAAIA/AAAAAAAAAAAAAIA/AAAAAAAAAAAAAAAAAAAAAAAAAAAAAAAAAAAAAAAAAAAlAAAADAAAAAAAAIAoAAAADAAAAAEAAAAnAAAAGAAAAAEAAAAAAAAA////AAAAAAAlAAAADAAAAAEAAABMAAAAZAAAAAkAAAADAAAAGAAAABIAAAAJAAAAAwAAABAAAAAQAAAAIQDwAAAAAAAAAAAAAACAPwAAAAAAAAAAAACAPwAAAAAAAAAAAAAAAAAAAAAAAAAAAAAAAAAAAAAAAAAAJQAAAAwAAAAAAACAKAAAAAwAAAABAAAAFQAAAAwAAAADAAAAcgAAAKAEAAAKAAAAAwAAABcAAAAQAAAACgAAAAMAAAAOAAAADgAAAAAA/wEAAAAAAAAAAAAAgD8AAAAAAAAAAAAAgD8AAAAAAAAAAP///wAAAAAAbAAAADQAAACgAAAAAAQAAA4AAAAOAAAAKAAAABAAAAAQAAAAAQAgAAMAAAAABAAAAAAAAAAAAAAAAAAAAAAAAAAA/wAA/wAA/wAAAAAAAAAAAAAAAAAAAAAAAAAAAAAAAAAAAAAAAAAAAAAAAAAAAAAAAAAAAAAAAAAAAAAAAAAAAAAAAAAAAAAAAAAAAAAAAAAAAAAAAAAAAAAAAAAAAAAAAAAAAAAAAAAAAAAAAAAAAAAAAAAAAAAAAAAAAAAAAAAAAAAAAAAAAAAAAAAAAAAAAAAAAAAAHh8fihgZGW4AAAAAAAAAAA4POT01N9bmAAAAAAAAAAAAAAAAAAAAADs97f8AAAAAAAAAAAAAAAAAAAAAAAAAADo7O6Y4Ojr/ODo6/wsLCzEAAAAADg85PTU31uYAAAAAAAAAADs97f8AAAAAAAAAAAAAAAAAAAAAAAAAAAAAAAA6Ozumpqen//r6+v9OUFD/kZKS/wAAAAAODzk9NTfW5js97f8AAAAAAAAAAAAAAAAAAAAAAAAAAAAAAAAAAAAAOjs7pqanp//6+vr/+vr6//r6+v+srKyvAAAAADs97f81N9bmAAAAAAAAAAAAAAAAAAAAAAAAAAAAAAAAAAAAADo7O6amp6f/+vr6//r6+v88PDw9AAAAADs97f8AAAAADg85PTU31uYAAAAAAAAAAAAAAAAAAAAAAAAAAAAAAAA6Ozumpqen//r6+v88PDw9AAAAADs97f8AAAAAAAAAAAAAAAAODzk9NTfW5gAAAAAAAAAAAAAAAAAAAAAAAAAAOjs7ppGSkv84Ojr/ODo6/xISElEAAAAAAAAAAAAAAAAAAAAAAAAAAAAAAAAAAAAAAAAAAAAAAAAAAAAAAAAAADo7O6ZOUFD/+vr6//r6+v+vr6/xOzs7e0lLS8wAAAAAAAAAAAAAAAAAAAAAAAAAAAAAAAAAAAAAAAAAAAAAAABFR0f2+vr6//r6+v/6+vr/+vr6//r6+v9ISkr4CwsLMQAAAAAAAAAAAAAAAAAAAAAAAAAAAAAAAAAAAAAYGRluiImJ9vr6+v/6+vr/+vr6//r6+v/6+vr/pqen/x4fH4oAAAAAAAAAAAAAAAAAAAAAAAAAAAAAAAAAAAAAGBkZboiJifb6+vr/+vr6//r6+v/6+vr/+vr6/6anp/8eHx+KAAAAAAAAAAAAAAAAAAAAAAAAAAAAAAAAAAAAAAsLCzFISkr4+vr6//r6+v/6+vr/+vr6//r6+v9dXl72EhISUQAAAAAAAAAAAAAAAAAAAAAAAAAAAAAAAAAAAAAAAAAAHh8fimZnZ//6+vr/+vr6//r6+v97fX3/OTs7uwAAAAAAAAAAAAAAAAAAAAAAAAAAAAAAAAAAAAAAAAAAAAAAAAAAAAAYGRluODo6/zg6Ov84Ojr/Hh8figAAAAAAAAAAAAAAAAAAAAAAAAAAAAAAAAAAAAAnAAAAGAAAAAEAAAAAAAAA////AAAAAAAlAAAADAAAAAEAAABMAAAAZAAAACIAAAAEAAAAeQAAABAAAAAiAAAABAAAAFgAAAANAAAAIQDwAAAAAAAAAAAAAACAPwAAAAAAAAAAAACAPwAAAAAAAAAAAAAAAAAAAAAAAAAAAAAAAAAAAAAAAAAAJQAAAAwAAAAAAACAKAAAAAwAAAABAAAAUgAAAHABAAABAAAA9f///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EAAAAYAAAADAAAAP8AAAASAAAADAAAAAEAAAAeAAAAGAAAACIAAAAEAAAAegAAABEAAAAlAAAADAAAAAEAAABUAAAAtAAAACMAAAAEAAAAeAAAABAAAAABAAAAqyr5QY7j+EEjAAAABAAAABEAAABMAAAAAAAAAAAAAAAAAAAA//////////9wAAAASQBuAHYAYQBsAGkAZAAgAHMAaQBnAG4AYQB0AHUAcgBlAAAAAwAAAAcAAAAFAAAABgAAAAMAAAADAAAABwAAAAMAAAAFAAAAAwAAAAcAAAAHAAAABgAAAAQAAAAHAAAABAAAAAYAAABLAAAAQAAAADAAAAAFAAAAIAAAAAEAAAABAAAAEAAAAAAAAAAAAAAAAAEAAIAAAAAAAAAAAAAAAAABAACAAAAAUgAAAHABAAACAAAAFAAAAAkAAAAAAAAAAAAAALwCAAAAAADMAQICIlMAeQBzAHQAZQBt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IAAAAnAAAAGAAAAAMAAAAAAAAAAAAAAAAAAAAlAAAADAAAAAMAAABMAAAAZAAAAAAAAAAAAAAA//////////8AAAAAFgAAAAAAAAA1AAAAIQDwAAAAAAAAAAAAAACAPwAAAAAAAAAAAACAPwAAAAAAAAAAAAAAAAAAAAAAAAAAAAAAAAAAAAAAAAAAJQAAAAwAAAAAAACAKAAAAAwAAAADAAAAJwAAABgAAAADAAAAAAAAAAAAAAAAAAAAJQAAAAwAAAADAAAATAAAAGQAAAAAAAAAAAAAAP//////////AAAAABYAAAAAAQAAAAAAACEA8AAAAAAAAAAAAAAAgD8AAAAAAAAAAAAAgD8AAAAAAAAAAAAAAAAAAAAAAAAAAAAAAAAAAAAAAAAAACUAAAAMAAAAAAAAgCgAAAAMAAAAAwAAACcAAAAYAAAAAwAAAAAAAAAAAAAAAAAAACUAAAAMAAAAAwAAAEwAAABkAAAAAAAAAAAAAAD//////////wABAAAWAAAAAAAAADUAAAAhAPAAAAAAAAAAAAAAAIA/AAAAAAAAAAAAAIA/AAAAAAAAAAAAAAAAAAAAAAAAAAAAAAAAAAAAAAAAAAAlAAAADAAAAAAAAIAoAAAADAAAAAMAAAAnAAAAGAAAAAMAAAAAAAAAAAAAAAAAAAAlAAAADAAAAAMAAABMAAAAZAAAAAAAAABLAAAA/wAAAEwAAAAAAAAASwAAAAABAAACAAAAIQDwAAAAAAAAAAAAAACAPwAAAAAAAAAAAACAPwAAAAAAAAAAAAAAAAAAAAAAAAAAAAAAAAAAAAAAAAAAJQAAAAwAAAAAAACAKAAAAAwAAAADAAAAJwAAABgAAAADAAAAAAAAAP///wAAAAAAJQAAAAwAAAADAAAATAAAAGQAAAAAAAAAFgAAAP8AAABKAAAAAAAAABYAAAAAAQAANQAAACEA8AAAAAAAAAAAAAAAgD8AAAAAAAAAAAAAgD8AAAAAAAAAAAAAAAAAAAAAAAAAAAAAAAAAAAAAAAAAACUAAAAMAAAAAAAAgCgAAAAMAAAAAwAAACcAAAAYAAAAAwAAAAAAAAD///8AAAAAACUAAAAMAAAAAwAAAEwAAABkAAAACQAAACcAAAAfAAAASgAAAAkAAAAnAAAAFwAAACQAAAAhAPAAAAAAAAAAAAAAAIA/AAAAAAAAAAAAAIA/AAAAAAAAAAAAAAAAAAAAAAAAAAAAAAAAAAAAAAAAAAAlAAAADAAAAAAAAIAoAAAADAAAAAMAAABSAAAAcAEAAAMAAADg////AAAAAAAAAAAAAAAAkAEAAAAAAAEAAAAAYQByAGkAYQBs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wAAABgAAAAMAAAAAAAAABIAAAAMAAAAAQAAABYAAAAMAAAACAAAAFQAAABUAAAACgAAACcAAAAeAAAASgAAAAEAAACrKvlBjuP4QQoAAABLAAAAAQAAAEwAAAAEAAAACQAAACcAAAAgAAAASwAAAFAAAABYAAAAFQAAABYAAAAMAAAAAAAAACUAAAAMAAAAAgAAACcAAAAYAAAABAAAAAAAAAD///8AAAAAACUAAAAMAAAABAAAAEwAAABkAAAAKQAAABkAAAD2AAAASgAAACkAAAAZAAAAzgAAADIAAAAhAPAAAAAAAAAAAAAAAIA/AAAAAAAAAAAAAIA/AAAAAAAAAAAAAAAAAAAAAAAAAAAAAAAAAAAAAAAAAAAlAAAADAAAAAAAAIAoAAAADAAAAAQAAAAnAAAAGAAAAAQAAAAAAAAA////AAAAAAAlAAAADAAAAAQAAABMAAAAZAAAACkAAAAZAAAA9gAAAEcAAAApAAAAGQAAAM4AAAAvAAAAIQDwAAAAAAAAAAAAAACAPwAAAAAAAAAAAACAPwAAAAAAAAAAAAAAAAAAAAAAAAAAAAAAAAAAAAAAAAAAJQAAAAwAAAAAAACAKAAAAAwAAAAEAAAAJwAAABgAAAAEAAAAAAAAAP///wAAAAAAJQAAAAwAAAAEAAAATAAAAGQAAAApAAAAMwAAAKQAAABHAAAAKQAAADMAAAB8AAAAFQAAACEA8AAAAAAAAAAAAAAAgD8AAAAAAAAAAAAAgD8AAAAAAAAAAAAAAAAAAAAAAAAAAAAAAAAAAAAAAAAAACUAAAAMAAAAAAAAgCgAAAAMAAAABAAAAFIAAABwAQAABAAAAPD///8AAAAAAAAAAAAAAACQAQAAAAAAAQAAAABzAGUAZwBvAGUAIAB1AGk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EAAAAGAAAAAwAAAAAAAAAEgAAAAwAAAABAAAAHgAAABgAAAApAAAAMwAAAKUAAABIAAAAJQAAAAwAAAAEAAAAVAAAAKwAAAAqAAAAMwAAAKMAAABHAAAAAQAAAKsq+UGO4/hBKgAAADMAAAAQAAAATAAAAAAAAAAAAAAAAAAAAP//////////bAAAAFQAcwB2AGUAdABvAHMAbABhAHYAIABEAGkAbQBvAHYACAAAAAcAAAAIAAAACAAAAAUAAAAJAAAABwAAAAQAAAAIAAAACAAAAAQAAAALAAAABAAAAA4AAAAJAAAACAAAAEsAAABAAAAAMAAAAAUAAAAgAAAAAQAAAAEAAAAQAAAAAAAAAAAAAAAAAQAAgAAAAAAAAAAAAAAAAAEAAIAAAAAlAAAADAAAAAIAAAAnAAAAGAAAAAUAAAAAAAAA////AAAAAAAlAAAADAAAAAUAAABMAAAAZAAAAAAAAABQAAAA/wAAAHwAAAAAAAAAUAAAAAABAAAtAAAAIQDwAAAAAAAAAAAAAACAPwAAAAAAAAAAAACAPwAAAAAAAAAAAAAAAAAAAAAAAAAAAAAAAAAAAAAAAAAAJQAAAAwAAAAAAACAKAAAAAwAAAAFAAAAJwAAABgAAAAFAAAAAAAAAP///wAAAAAAJQAAAAwAAAAFAAAATAAAAGQAAAAJAAAAUAAAAPYAAABcAAAACQAAAFAAAADuAAAADQAAACEA8AAAAAAAAAAAAAAAgD8AAAAAAAAAAAAAgD8AAAAAAAAAAAAAAAAAAAAAAAAAAAAAAAAAAAAAAAAAACUAAAAMAAAAAAAAgCgAAAAMAAAABQAAACUAAAAMAAAAAQAAABgAAAAMAAAAAAAAABIAAAAMAAAAAQAAAB4AAAAYAAAACQAAAFAAAAD3AAAAXQAAACUAAAAMAAAAAQAAAFQAAACoAAAACgAAAFAAAABnAAAAXAAAAAEAAACrKvlBjuP4QQoAAABQAAAADwAAAEwAAAAAAAAAAAAAAAAAAAD//////////2wAAAAmBDIENQRCBD4EQQQ7BDAEMgQgABQEOAQ8BD4EMgQAAAgAAAAGAAAABgAAAAUAAAAHAAAABQAAAAYAAAAGAAAABgAAAAMAAAAIAAAABwAAAAgAAAAHAAAABgAAAEsAAABAAAAAMAAAAAUAAAAgAAAAAQAAAAEAAAAQAAAAAAAAAAAAAAAAAQAAgAAAAAAAAAAAAAAAAAEAAIAAAAAlAAAADAAAAAIAAAAnAAAAGAAAAAUAAAAAAAAA////AAAAAAAlAAAADAAAAAUAAABMAAAAZAAAAAkAAABgAAAA9gAAAGwAAAAJAAAAYAAAAO4AAAANAAAAIQDwAAAAAAAAAAAAAACAPwAAAAAAAAAAAACAPwAAAAAAAAAAAAAAAAAAAAAAAAAAAAAAAAAAAAAAAAAAJQAAAAwAAAAAAACAKAAAAAwAAAAFAAAAJQAAAAwAAAABAAAAGAAAAAwAAAAAAAAAEgAAAAwAAAABAAAAHgAAABgAAAAJAAAAYAAAAPcAAABtAAAAJQAAAAwAAAABAAAAVAAAAMwAAAAKAAAAYAAAAIwAAABsAAAAAQAAAKsq+UGO4/hBCgAAAGAAAAAVAAAATAAAAAAAAAAAAAAAAAAAAP//////////eAAAABgENwQ/BEoEOwQ9BDgEQgQ1BDsENQQ9BCAANAQ4BEAENQQ6BEIEPgRABAAACAAAAAUAAAAHAAAABwAAAAYAAAAHAAAABwAAAAUAAAAGAAAABgAAAAYAAAAHAAAAAwAAAAYAAAAHAAAABwAAAAYAAAAGAAAABQAAAAcAAAAHAAAASwAAAEAAAAAwAAAABQAAACAAAAABAAAAAQAAABAAAAAAAAAAAAAAAAABAACAAAAAAAAAAAAAAAAAAQAAgAAAACUAAAAMAAAAAgAAACcAAAAYAAAABQAAAAAAAAD///8AAAAAACUAAAAMAAAABQAAAEwAAABkAAAACQAAAHAAAADnAAAAfAAAAAkAAABwAAAA3wAAAA0AAAAhAPAAAAAAAAAAAAAAAIA/AAAAAAAAAAAAAIA/AAAAAAAAAAAAAAAAAAAAAAAAAAAAAAAAAAAAAAAAAAAlAAAADAAAAAAAAIAoAAAADAAAAAUAAAAlAAAADAAAAAEAAAAYAAAADAAAAAAAAAASAAAADAAAAAEAAAAWAAAADAAAAAAAAABUAAAAJAEAAAoAAABwAAAA5gAAAHwAAAABAAAAqyr5QY7j+EEKAAAAcAAAACQAAABMAAAABAAAAAkAAABwAAAA6AAAAH0AAACUAAAAUwBpAGcAbgBlAGQAIABiAHkAOgAgAFQAUwBWAEUAVABPAFMATABBAFYAIABOAEEAWQBEAEUATgBPAFYAIABEAEkATQBPAFYABgAAAAMAAAAHAAAABwAAAAYAAAAHAAAAAwAAAAcAAAAFAAAAAwAAAAMAAAAFAAAABgAAAAcAAAAGAAAABQAAAAkAAAAGAAAABQAAAAcAAAAHAAAAAwAAAAgAAAAHAAAABQAAAAgAAAAGAAAACAAAAAkAAAAHAAAAAwAAAAgAAAADAAAACgAAAAkAAAAHAAAAFgAAAAwAAAAAAAAAJQAAAAwAAAACAAAADgAAABQAAAAAAAAAEAAAABQAAAA=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57</vt:i4>
      </vt:variant>
    </vt:vector>
  </HeadingPairs>
  <TitlesOfParts>
    <vt:vector size="57" baseType="lpstr">
      <vt:lpstr>INDEX</vt:lpstr>
      <vt:lpstr>EU LI3</vt:lpstr>
      <vt:lpstr>EU CCA</vt:lpstr>
      <vt:lpstr>EU CC1</vt:lpstr>
      <vt:lpstr>EU CC2</vt:lpstr>
      <vt:lpstr>EU KM1</vt:lpstr>
      <vt:lpstr>EU LI1</vt:lpstr>
      <vt:lpstr>EU LI2</vt:lpstr>
      <vt:lpstr>EU OV1</vt:lpstr>
      <vt:lpstr>EU CCR1</vt:lpstr>
      <vt:lpstr>EU CCR8</vt:lpstr>
      <vt:lpstr>EU CR4</vt:lpstr>
      <vt:lpstr>EU CR3</vt:lpstr>
      <vt:lpstr>EU MR3</vt:lpstr>
      <vt:lpstr>FX risk</vt:lpstr>
      <vt:lpstr>EU OR1</vt:lpstr>
      <vt:lpstr>EU OR2</vt:lpstr>
      <vt:lpstr>EU OR3</vt:lpstr>
      <vt:lpstr>EU CR1</vt:lpstr>
      <vt:lpstr>EU CR1-A</vt:lpstr>
      <vt:lpstr>EU CQ1</vt:lpstr>
      <vt:lpstr>EU CQ2</vt:lpstr>
      <vt:lpstr>EU CQ3</vt:lpstr>
      <vt:lpstr>EU CQ4</vt:lpstr>
      <vt:lpstr>EU CQ5</vt:lpstr>
      <vt:lpstr>EU CQ6</vt:lpstr>
      <vt:lpstr>EU CQ7</vt:lpstr>
      <vt:lpstr>EU CQ8</vt:lpstr>
      <vt:lpstr>EU CR2</vt:lpstr>
      <vt:lpstr>EU CR2-A</vt:lpstr>
      <vt:lpstr>EU CR5</vt:lpstr>
      <vt:lpstr>EU CCR3</vt:lpstr>
      <vt:lpstr>EU CCR5-A</vt:lpstr>
      <vt:lpstr>EU CCR5</vt:lpstr>
      <vt:lpstr>EU CCR6</vt:lpstr>
      <vt:lpstr>EU LIQ1</vt:lpstr>
      <vt:lpstr>EU LIQ2</vt:lpstr>
      <vt:lpstr>EU IRRBB1</vt:lpstr>
      <vt:lpstr>EU LR1-LRSum</vt:lpstr>
      <vt:lpstr>EU LR2-LRCom</vt:lpstr>
      <vt:lpstr>EU LR3-LRSpl</vt:lpstr>
      <vt:lpstr>EU CCyB2</vt:lpstr>
      <vt:lpstr>EU CCyB1</vt:lpstr>
      <vt:lpstr>ICAAP Capital structure - NP</vt:lpstr>
      <vt:lpstr>ICAAP Capital structure - EP</vt:lpstr>
      <vt:lpstr>ICAAP Capital adequacy param</vt:lpstr>
      <vt:lpstr>EU TLAC 1</vt:lpstr>
      <vt:lpstr>EU iLAC</vt:lpstr>
      <vt:lpstr>EU TLAC2а</vt:lpstr>
      <vt:lpstr>EU AE1</vt:lpstr>
      <vt:lpstr>EU AE2</vt:lpstr>
      <vt:lpstr>EU AE3</vt:lpstr>
      <vt:lpstr>EU REM1</vt:lpstr>
      <vt:lpstr>EU REM2</vt:lpstr>
      <vt:lpstr>EU REM3</vt:lpstr>
      <vt:lpstr>EU REM4</vt:lpstr>
      <vt:lpstr>EU REM5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Иван Иванов</dc:creator>
  <cp:keywords/>
  <cp:lastModifiedBy>Kalina Bizheva</cp:lastModifiedBy>
  <cp:lastPrinted>2026-06-29T09:36:28Z</cp:lastPrinted>
  <dcterms:created xsi:type="dcterms:W3CDTF">2017-12-22T13:27:41Z</dcterms:created>
  <dcterms:modified xsi:type="dcterms:W3CDTF">2026-06-30T12:55:54Z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owerlinkCOMAddIn.COMAddIn.WebAddinBridge.Options">
    <vt:lpwstr>{"port":50152,"version":"1.24.163"}</vt:lpwstr>
  </property>
</Properties>
</file>